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4915" windowHeight="11250"/>
  </bookViews>
  <sheets>
    <sheet name="SOURCE LAPLACE" sheetId="1" r:id="rId1"/>
    <sheet name="DATA - LAPLACE v3" sheetId="2" r:id="rId2"/>
    <sheet name="SOURCE LAPLACE (2)" sheetId="3" r:id="rId3"/>
  </sheets>
  <definedNames>
    <definedName name="_xlnm._FilterDatabase" localSheetId="1" hidden="1">'DATA - LAPLACE v3'!$A$2:$U$2</definedName>
  </definedNames>
  <calcPr calcId="145621" calcMode="autoNoTable"/>
</workbook>
</file>

<file path=xl/calcChain.xml><?xml version="1.0" encoding="utf-8"?>
<calcChain xmlns="http://schemas.openxmlformats.org/spreadsheetml/2006/main">
  <c r="AS437" i="3" l="1"/>
  <c r="AS436" i="3"/>
  <c r="AS435" i="3"/>
  <c r="AS434" i="3"/>
  <c r="AS433" i="3"/>
  <c r="AS432" i="3"/>
  <c r="AS431" i="3"/>
  <c r="AS430" i="3"/>
  <c r="AS429" i="3"/>
  <c r="AS428" i="3"/>
  <c r="AS427" i="3"/>
  <c r="AS426" i="3"/>
  <c r="AS425" i="3"/>
  <c r="AS424" i="3"/>
  <c r="AS423" i="3"/>
  <c r="AS422" i="3"/>
  <c r="AS421" i="3"/>
  <c r="AS420" i="3"/>
  <c r="AS419" i="3"/>
  <c r="AS418" i="3"/>
  <c r="AS417" i="3"/>
  <c r="AS416" i="3"/>
  <c r="AS415" i="3"/>
  <c r="AS414" i="3"/>
  <c r="AS413" i="3"/>
  <c r="AS412" i="3"/>
  <c r="AS411" i="3"/>
  <c r="AS410" i="3"/>
  <c r="AS409" i="3"/>
  <c r="AS408" i="3"/>
  <c r="AS407" i="3"/>
  <c r="AS406" i="3"/>
  <c r="AS405" i="3"/>
  <c r="AS404" i="3"/>
  <c r="AS403" i="3"/>
  <c r="AS402" i="3"/>
  <c r="AS401" i="3"/>
  <c r="AS400" i="3"/>
  <c r="AS399" i="3"/>
  <c r="AS398" i="3"/>
  <c r="AS397" i="3"/>
  <c r="AS396" i="3"/>
  <c r="AS395" i="3"/>
  <c r="AS394" i="3"/>
  <c r="AS393" i="3"/>
  <c r="AS392" i="3"/>
  <c r="AS391" i="3"/>
  <c r="AS390" i="3"/>
  <c r="AS389" i="3"/>
  <c r="AS388" i="3"/>
  <c r="AS387" i="3"/>
  <c r="AS386" i="3"/>
  <c r="AS385" i="3"/>
  <c r="AS384" i="3"/>
  <c r="AS383" i="3"/>
  <c r="AS382" i="3"/>
  <c r="AS381" i="3"/>
  <c r="AS380" i="3"/>
  <c r="AS379" i="3"/>
  <c r="AS378" i="3"/>
  <c r="AS377" i="3"/>
  <c r="AS376" i="3"/>
  <c r="AS375" i="3"/>
  <c r="AS374" i="3"/>
  <c r="AS373" i="3"/>
  <c r="AS372" i="3"/>
  <c r="AS371" i="3"/>
  <c r="AS370" i="3"/>
  <c r="AS369" i="3"/>
  <c r="AS368" i="3"/>
  <c r="AS367" i="3"/>
  <c r="AS366" i="3"/>
  <c r="AS365" i="3"/>
  <c r="AS364" i="3"/>
  <c r="AS363" i="3"/>
  <c r="AS362" i="3"/>
  <c r="AS361" i="3"/>
  <c r="AS360" i="3"/>
  <c r="AS359" i="3"/>
  <c r="AS358" i="3"/>
  <c r="AS357" i="3"/>
  <c r="AS356" i="3"/>
  <c r="AS355" i="3"/>
  <c r="AS354" i="3"/>
  <c r="AS353" i="3"/>
  <c r="AS352" i="3"/>
  <c r="AS351" i="3"/>
  <c r="AS350" i="3"/>
  <c r="AS349" i="3"/>
  <c r="AS348" i="3"/>
  <c r="AS347" i="3"/>
  <c r="AS346" i="3"/>
  <c r="AS345" i="3"/>
  <c r="AS344" i="3"/>
  <c r="AS343" i="3"/>
  <c r="AS342" i="3"/>
  <c r="AS341" i="3"/>
  <c r="AS340" i="3"/>
  <c r="AS339" i="3"/>
  <c r="AS338" i="3"/>
  <c r="AS337" i="3"/>
  <c r="AS336" i="3"/>
  <c r="AS335" i="3"/>
  <c r="AS334" i="3"/>
  <c r="AS333" i="3"/>
  <c r="AS332" i="3"/>
  <c r="AS331" i="3"/>
  <c r="AS330" i="3"/>
  <c r="AS329" i="3"/>
  <c r="AS328" i="3"/>
  <c r="AS327" i="3"/>
  <c r="AS326" i="3"/>
  <c r="AS325" i="3"/>
  <c r="AS324" i="3"/>
  <c r="AS323" i="3"/>
  <c r="AS322" i="3"/>
  <c r="AS321" i="3"/>
  <c r="AS320" i="3"/>
  <c r="AS319" i="3"/>
  <c r="AS318" i="3"/>
  <c r="AS317" i="3"/>
  <c r="AS316" i="3"/>
  <c r="AS315" i="3"/>
  <c r="AS314" i="3"/>
  <c r="AS313" i="3"/>
  <c r="AS312" i="3"/>
  <c r="AS311" i="3"/>
  <c r="AS310" i="3"/>
  <c r="AS309" i="3"/>
  <c r="AS308" i="3"/>
  <c r="AS307" i="3"/>
  <c r="AS306" i="3"/>
  <c r="AS305" i="3"/>
  <c r="AS304" i="3"/>
  <c r="AS303" i="3"/>
  <c r="AS302" i="3"/>
  <c r="AS301" i="3"/>
  <c r="AS300" i="3"/>
  <c r="AS299" i="3"/>
  <c r="AS298" i="3"/>
  <c r="AS297" i="3"/>
  <c r="AS296" i="3"/>
  <c r="AS295" i="3"/>
  <c r="AS294" i="3"/>
  <c r="AS293" i="3"/>
  <c r="AS292" i="3"/>
  <c r="AS291" i="3"/>
  <c r="AS290" i="3"/>
  <c r="AS289" i="3"/>
  <c r="AS288" i="3"/>
  <c r="AS287" i="3"/>
  <c r="AS286" i="3"/>
  <c r="AS285" i="3"/>
  <c r="AS284" i="3"/>
  <c r="AS283" i="3"/>
  <c r="AS282" i="3"/>
  <c r="AS281" i="3"/>
  <c r="AS280" i="3"/>
  <c r="AS279" i="3"/>
  <c r="AS278" i="3"/>
  <c r="AS277" i="3"/>
  <c r="AS276" i="3"/>
  <c r="AS275" i="3"/>
  <c r="AS274" i="3"/>
  <c r="AS273" i="3"/>
  <c r="AS272" i="3"/>
  <c r="AS271" i="3"/>
  <c r="AS270" i="3"/>
  <c r="AS269" i="3"/>
  <c r="AS268" i="3"/>
  <c r="AS267" i="3"/>
  <c r="AS266" i="3"/>
  <c r="AS265" i="3"/>
  <c r="AS264" i="3"/>
  <c r="AS263" i="3"/>
  <c r="AS262" i="3"/>
  <c r="AS261" i="3"/>
  <c r="AS260" i="3"/>
  <c r="AS259" i="3"/>
  <c r="AS258" i="3"/>
  <c r="AS257" i="3"/>
  <c r="AS256" i="3"/>
  <c r="AS255" i="3"/>
  <c r="AS254" i="3"/>
  <c r="AS253" i="3"/>
  <c r="AS252" i="3"/>
  <c r="AS251" i="3"/>
  <c r="AS250" i="3"/>
  <c r="AS249" i="3"/>
  <c r="AS248" i="3"/>
  <c r="AS247" i="3"/>
  <c r="AS246" i="3"/>
  <c r="AS245" i="3"/>
  <c r="AS244" i="3"/>
  <c r="AS243" i="3"/>
  <c r="AS242" i="3"/>
  <c r="AS241" i="3"/>
  <c r="AS240" i="3"/>
  <c r="AS239" i="3"/>
  <c r="AS238" i="3"/>
  <c r="AS237" i="3"/>
  <c r="AS236" i="3"/>
  <c r="AS235" i="3"/>
  <c r="AS234" i="3"/>
  <c r="AS233" i="3"/>
  <c r="AS232" i="3"/>
  <c r="AS231" i="3"/>
  <c r="AS230" i="3"/>
  <c r="AS229" i="3"/>
  <c r="AS228" i="3"/>
  <c r="AS227" i="3"/>
  <c r="AS226" i="3"/>
  <c r="AS225" i="3"/>
  <c r="AS224" i="3"/>
  <c r="AS223" i="3"/>
  <c r="AS222" i="3"/>
  <c r="AS221" i="3"/>
  <c r="AS220" i="3"/>
  <c r="AS219" i="3"/>
  <c r="AS218" i="3"/>
  <c r="AS217" i="3"/>
  <c r="AS216" i="3"/>
  <c r="AS215" i="3"/>
  <c r="AS214" i="3"/>
  <c r="AS213" i="3"/>
  <c r="AS212" i="3"/>
  <c r="AS211" i="3"/>
  <c r="AS210" i="3"/>
  <c r="AS209" i="3"/>
  <c r="AS208" i="3"/>
  <c r="AS207" i="3"/>
  <c r="AS206" i="3"/>
  <c r="AS205" i="3"/>
  <c r="AS204" i="3"/>
  <c r="AS203" i="3"/>
  <c r="AS202" i="3"/>
  <c r="AS201" i="3"/>
  <c r="AS200" i="3"/>
  <c r="AS199" i="3"/>
  <c r="AS198" i="3"/>
  <c r="AS197" i="3"/>
  <c r="AS196" i="3"/>
  <c r="AS195" i="3"/>
  <c r="AS194" i="3"/>
  <c r="AS193" i="3"/>
  <c r="AS192" i="3"/>
  <c r="AS191" i="3"/>
  <c r="AS190" i="3"/>
  <c r="AS189" i="3"/>
  <c r="AS188" i="3"/>
  <c r="AS187" i="3"/>
  <c r="AS186" i="3"/>
  <c r="AS185" i="3"/>
  <c r="AS184" i="3"/>
  <c r="AS183" i="3"/>
  <c r="AS182" i="3"/>
  <c r="AS181" i="3"/>
  <c r="AS180" i="3"/>
  <c r="AS179" i="3"/>
  <c r="AS178" i="3"/>
  <c r="AS177" i="3"/>
  <c r="AS176" i="3"/>
  <c r="AS175" i="3"/>
  <c r="AS174" i="3"/>
  <c r="AS173" i="3"/>
  <c r="AS172" i="3"/>
  <c r="AS171" i="3"/>
  <c r="AS170" i="3"/>
  <c r="AS169" i="3"/>
  <c r="AS168" i="3"/>
  <c r="AS167" i="3"/>
  <c r="AS166" i="3"/>
  <c r="AS165" i="3"/>
  <c r="AS164" i="3"/>
  <c r="AS163" i="3"/>
  <c r="AS162" i="3"/>
  <c r="AS161" i="3"/>
  <c r="AS160" i="3"/>
  <c r="AS159" i="3"/>
  <c r="AS158" i="3"/>
  <c r="AS157" i="3"/>
  <c r="AS156" i="3"/>
  <c r="AS155" i="3"/>
  <c r="AS154" i="3"/>
  <c r="AS153" i="3"/>
  <c r="AS152" i="3"/>
  <c r="AS151" i="3"/>
  <c r="AS150" i="3"/>
  <c r="AS149" i="3"/>
  <c r="AS148" i="3"/>
  <c r="AS147" i="3"/>
  <c r="AS146" i="3"/>
  <c r="AS145" i="3"/>
  <c r="AS144" i="3"/>
  <c r="AS143" i="3"/>
  <c r="AS142" i="3"/>
  <c r="AS141" i="3"/>
  <c r="AS140" i="3"/>
  <c r="AS139" i="3"/>
  <c r="AS138" i="3"/>
  <c r="AS137" i="3"/>
  <c r="AS136" i="3"/>
  <c r="AS135" i="3"/>
  <c r="AS134" i="3"/>
  <c r="AS133" i="3"/>
  <c r="AS132" i="3"/>
  <c r="AS131" i="3"/>
  <c r="AS130" i="3"/>
  <c r="AS129" i="3"/>
  <c r="AS128" i="3"/>
  <c r="AS127" i="3"/>
  <c r="AS126" i="3"/>
  <c r="AS125" i="3"/>
  <c r="AS124" i="3"/>
  <c r="AS123" i="3"/>
  <c r="AS122" i="3"/>
  <c r="AS121" i="3"/>
  <c r="AS120" i="3"/>
  <c r="AS119" i="3"/>
  <c r="AS118" i="3"/>
  <c r="AS117" i="3"/>
  <c r="AS116" i="3"/>
  <c r="AS115" i="3"/>
  <c r="AS114" i="3"/>
  <c r="AS113" i="3"/>
  <c r="AS112" i="3"/>
  <c r="AS111" i="3"/>
  <c r="AS110" i="3"/>
  <c r="AS109" i="3"/>
  <c r="AS108" i="3"/>
  <c r="AS107" i="3"/>
  <c r="AS106" i="3"/>
  <c r="AS105" i="3"/>
  <c r="AS104" i="3"/>
  <c r="AS103" i="3"/>
  <c r="AS102" i="3"/>
  <c r="AS101" i="3"/>
  <c r="AS100" i="3"/>
  <c r="AS99" i="3"/>
  <c r="AS98" i="3"/>
  <c r="AS97" i="3"/>
  <c r="AS96" i="3"/>
  <c r="AS95" i="3"/>
  <c r="AS94" i="3"/>
  <c r="AS93" i="3"/>
  <c r="AS92" i="3"/>
  <c r="AS91" i="3"/>
  <c r="AS90" i="3"/>
  <c r="AS89" i="3"/>
  <c r="AS88" i="3"/>
  <c r="AS87" i="3"/>
  <c r="AS86" i="3"/>
  <c r="AS85" i="3"/>
  <c r="AS84" i="3"/>
  <c r="AS83" i="3"/>
  <c r="AS82" i="3"/>
  <c r="AS81" i="3"/>
  <c r="AS80" i="3"/>
  <c r="AS79" i="3"/>
  <c r="AS78" i="3"/>
  <c r="AS77" i="3"/>
  <c r="AS76" i="3"/>
  <c r="AS75" i="3"/>
  <c r="AS74" i="3"/>
  <c r="AS73" i="3"/>
  <c r="AS72" i="3"/>
  <c r="AS71" i="3"/>
  <c r="AS70" i="3"/>
  <c r="AS69" i="3"/>
  <c r="AS68" i="3"/>
  <c r="AS67" i="3"/>
  <c r="AS66" i="3"/>
  <c r="AS65" i="3"/>
  <c r="AS64" i="3"/>
  <c r="AS63" i="3"/>
  <c r="AS62" i="3"/>
  <c r="AS61" i="3"/>
  <c r="AS60" i="3"/>
  <c r="AS59" i="3"/>
  <c r="AS58" i="3"/>
  <c r="AS57" i="3"/>
  <c r="AS56" i="3"/>
  <c r="AS55" i="3"/>
  <c r="AS54" i="3"/>
  <c r="AS53" i="3"/>
  <c r="AS52" i="3"/>
  <c r="AS51" i="3"/>
  <c r="AS50" i="3"/>
  <c r="AS49" i="3"/>
  <c r="AS48" i="3"/>
  <c r="AS47" i="3"/>
  <c r="AS46" i="3"/>
  <c r="AS45" i="3"/>
  <c r="AS44" i="3"/>
  <c r="AS43" i="3"/>
  <c r="AS42" i="3"/>
  <c r="AS41" i="3"/>
  <c r="AS40" i="3"/>
  <c r="AS39" i="3"/>
  <c r="AS38" i="3"/>
  <c r="AS37" i="3"/>
  <c r="AS36" i="3"/>
  <c r="AS35" i="3"/>
  <c r="AS34" i="3"/>
  <c r="AS33" i="3"/>
  <c r="AS32" i="3"/>
  <c r="AS31" i="3"/>
  <c r="AS30" i="3"/>
  <c r="AS29" i="3"/>
  <c r="AS28" i="3"/>
  <c r="AS27" i="3"/>
  <c r="AS26" i="3"/>
  <c r="AS25" i="3"/>
  <c r="AS24" i="3"/>
  <c r="AS23" i="3"/>
  <c r="AS22" i="3"/>
  <c r="AS21" i="3"/>
  <c r="AS20" i="3"/>
  <c r="AS19" i="3"/>
  <c r="AS18" i="3"/>
  <c r="AS17" i="3"/>
  <c r="AS16" i="3"/>
  <c r="AS15" i="3"/>
  <c r="AS14" i="3"/>
  <c r="AS13" i="3"/>
  <c r="AS12" i="3"/>
  <c r="AS11" i="3"/>
  <c r="AS10" i="3"/>
  <c r="AS9" i="3"/>
  <c r="AS8" i="3"/>
  <c r="AS7" i="3"/>
  <c r="AS6" i="3"/>
  <c r="C3" i="3"/>
  <c r="A3" i="3"/>
  <c r="D2" i="3"/>
  <c r="C2" i="3"/>
  <c r="A2" i="3"/>
  <c r="AS437" i="1"/>
  <c r="AS436" i="1"/>
  <c r="AS435" i="1"/>
  <c r="AS434" i="1"/>
  <c r="AS433" i="1"/>
  <c r="AS432" i="1"/>
  <c r="AS431" i="1"/>
  <c r="AS430" i="1"/>
  <c r="AS429" i="1"/>
  <c r="AS428" i="1"/>
  <c r="AS427" i="1"/>
  <c r="AS426" i="1"/>
  <c r="AS425" i="1"/>
  <c r="AS424" i="1"/>
  <c r="AS423" i="1"/>
  <c r="AS422" i="1"/>
  <c r="AS421" i="1"/>
  <c r="AS420" i="1"/>
  <c r="AS419" i="1"/>
  <c r="AS418" i="1"/>
  <c r="AS417" i="1"/>
  <c r="AS416" i="1"/>
  <c r="AS415" i="1"/>
  <c r="AS414" i="1"/>
  <c r="AS413" i="1"/>
  <c r="AS412" i="1"/>
  <c r="AS411" i="1"/>
  <c r="AS410" i="1"/>
  <c r="AS409" i="1"/>
  <c r="AS408" i="1"/>
  <c r="AS407" i="1"/>
  <c r="AS406" i="1"/>
  <c r="AS405" i="1"/>
  <c r="AS404" i="1"/>
  <c r="AS403" i="1"/>
  <c r="AS402" i="1"/>
  <c r="AS401" i="1"/>
  <c r="AS400" i="1"/>
  <c r="AS399" i="1"/>
  <c r="AS398" i="1"/>
  <c r="AS397" i="1"/>
  <c r="AS396" i="1"/>
  <c r="AS395" i="1"/>
  <c r="AS394" i="1"/>
  <c r="AS393" i="1"/>
  <c r="AS392" i="1"/>
  <c r="AS391" i="1"/>
  <c r="AS390" i="1"/>
  <c r="AS389" i="1"/>
  <c r="AS388" i="1"/>
  <c r="AS387" i="1"/>
  <c r="AS386" i="1"/>
  <c r="AS385" i="1"/>
  <c r="AS384" i="1"/>
  <c r="AS383" i="1"/>
  <c r="AS382" i="1"/>
  <c r="AS381" i="1"/>
  <c r="AS380" i="1"/>
  <c r="AS379" i="1"/>
  <c r="AS378" i="1"/>
  <c r="AS377" i="1"/>
  <c r="AS376" i="1"/>
  <c r="AS375" i="1"/>
  <c r="AS374" i="1"/>
  <c r="AS373" i="1"/>
  <c r="AS372" i="1"/>
  <c r="AS371" i="1"/>
  <c r="AS370" i="1"/>
  <c r="AS369" i="1"/>
  <c r="AS368" i="1"/>
  <c r="AS367" i="1"/>
  <c r="AS366" i="1"/>
  <c r="AS365" i="1"/>
  <c r="AS364" i="1"/>
  <c r="AS363" i="1"/>
  <c r="AS362" i="1"/>
  <c r="AS361" i="1"/>
  <c r="AS360" i="1"/>
  <c r="AS359" i="1"/>
  <c r="AS358" i="1"/>
  <c r="AS357" i="1"/>
  <c r="AS356" i="1"/>
  <c r="AS355" i="1"/>
  <c r="AS354" i="1"/>
  <c r="AS353" i="1"/>
  <c r="AS352" i="1"/>
  <c r="AS351" i="1"/>
  <c r="AS350" i="1"/>
  <c r="AS349" i="1"/>
  <c r="AS348" i="1"/>
  <c r="AS347" i="1"/>
  <c r="AS346" i="1"/>
  <c r="AS345" i="1"/>
  <c r="AS344" i="1"/>
  <c r="AS343" i="1"/>
  <c r="AS342" i="1"/>
  <c r="AS341" i="1"/>
  <c r="AS340" i="1"/>
  <c r="AS339" i="1"/>
  <c r="AS338" i="1"/>
  <c r="AS337" i="1"/>
  <c r="AS336" i="1"/>
  <c r="AS335" i="1"/>
  <c r="AS334" i="1"/>
  <c r="AS333" i="1"/>
  <c r="AS332" i="1"/>
  <c r="AS331" i="1"/>
  <c r="AS330" i="1"/>
  <c r="AS329" i="1"/>
  <c r="AS328" i="1"/>
  <c r="AS327" i="1"/>
  <c r="AS326" i="1"/>
  <c r="AS325" i="1"/>
  <c r="AS324" i="1"/>
  <c r="AS323" i="1"/>
  <c r="AS322" i="1"/>
  <c r="AS321" i="1"/>
  <c r="AS320" i="1"/>
  <c r="AS319" i="1"/>
  <c r="AS318" i="1"/>
  <c r="AS317" i="1"/>
  <c r="AS316" i="1"/>
  <c r="AS315" i="1"/>
  <c r="AS314" i="1"/>
  <c r="AS313" i="1"/>
  <c r="AS312" i="1"/>
  <c r="AS311" i="1"/>
  <c r="AS310" i="1"/>
  <c r="AS309" i="1"/>
  <c r="AS308" i="1"/>
  <c r="AS307" i="1"/>
  <c r="AS306" i="1"/>
  <c r="AS305" i="1"/>
  <c r="AS304" i="1"/>
  <c r="AS303" i="1"/>
  <c r="AS302" i="1"/>
  <c r="AS301" i="1"/>
  <c r="AS300" i="1"/>
  <c r="AS299" i="1"/>
  <c r="AS298" i="1"/>
  <c r="AS297" i="1"/>
  <c r="AS296" i="1"/>
  <c r="AS295" i="1"/>
  <c r="AS294" i="1"/>
  <c r="AS293" i="1"/>
  <c r="AS292" i="1"/>
  <c r="AS291" i="1"/>
  <c r="AS290" i="1"/>
  <c r="AS289" i="1"/>
  <c r="AS288" i="1"/>
  <c r="AS287" i="1"/>
  <c r="AS286" i="1"/>
  <c r="AS285" i="1"/>
  <c r="AS284" i="1"/>
  <c r="AS283" i="1"/>
  <c r="AS282" i="1"/>
  <c r="AS281" i="1"/>
  <c r="AS280" i="1"/>
  <c r="AS279" i="1"/>
  <c r="AS278" i="1"/>
  <c r="AS277" i="1"/>
  <c r="AS276" i="1"/>
  <c r="AS275" i="1"/>
  <c r="AS274" i="1"/>
  <c r="AS273" i="1"/>
  <c r="AS272" i="1"/>
  <c r="AS271" i="1"/>
  <c r="AS270" i="1"/>
  <c r="AS269" i="1"/>
  <c r="AS268" i="1"/>
  <c r="AS267" i="1"/>
  <c r="AS266" i="1"/>
  <c r="AS265" i="1"/>
  <c r="AS264" i="1"/>
  <c r="AS263" i="1"/>
  <c r="AS262" i="1"/>
  <c r="AS261" i="1"/>
  <c r="AS260" i="1"/>
  <c r="AS259" i="1"/>
  <c r="AS258" i="1"/>
  <c r="AS257" i="1"/>
  <c r="AS256" i="1"/>
  <c r="AS255" i="1"/>
  <c r="AS254" i="1"/>
  <c r="AS253" i="1"/>
  <c r="AS252" i="1"/>
  <c r="AS251" i="1"/>
  <c r="AS250" i="1"/>
  <c r="AS249" i="1"/>
  <c r="AS248" i="1"/>
  <c r="AS247" i="1"/>
  <c r="AS246" i="1"/>
  <c r="AS245" i="1"/>
  <c r="AS244" i="1"/>
  <c r="AS243" i="1"/>
  <c r="AS242" i="1"/>
  <c r="AS241" i="1"/>
  <c r="AS240" i="1"/>
  <c r="AS239" i="1"/>
  <c r="AS238" i="1"/>
  <c r="AS237" i="1"/>
  <c r="AS236" i="1"/>
  <c r="AS235" i="1"/>
  <c r="AS234" i="1"/>
  <c r="AS233" i="1"/>
  <c r="AS232" i="1"/>
  <c r="AS231" i="1"/>
  <c r="AS230" i="1"/>
  <c r="AS229" i="1"/>
  <c r="AS228" i="1"/>
  <c r="AS227" i="1"/>
  <c r="AS226" i="1"/>
  <c r="AS225" i="1"/>
  <c r="AS224" i="1"/>
  <c r="AS223" i="1"/>
  <c r="AS222" i="1"/>
  <c r="AS221" i="1"/>
  <c r="AS220" i="1"/>
  <c r="AS219" i="1"/>
  <c r="AS218" i="1"/>
  <c r="AS217" i="1"/>
  <c r="AS216" i="1"/>
  <c r="AS215" i="1"/>
  <c r="AS214" i="1"/>
  <c r="AS213" i="1"/>
  <c r="AS212" i="1"/>
  <c r="AS211" i="1"/>
  <c r="AS210" i="1"/>
  <c r="AS209" i="1"/>
  <c r="AS208" i="1"/>
  <c r="AS207" i="1"/>
  <c r="AS206" i="1"/>
  <c r="AS205" i="1"/>
  <c r="AS204" i="1"/>
  <c r="AS203" i="1"/>
  <c r="AS202" i="1"/>
  <c r="AS201" i="1"/>
  <c r="AS200" i="1"/>
  <c r="AS199" i="1"/>
  <c r="AS198" i="1"/>
  <c r="AS197" i="1"/>
  <c r="AS196" i="1"/>
  <c r="AS195" i="1"/>
  <c r="AS194" i="1"/>
  <c r="AS193" i="1"/>
  <c r="AS192" i="1"/>
  <c r="AS191" i="1"/>
  <c r="AS190" i="1"/>
  <c r="AS189" i="1"/>
  <c r="AS188" i="1"/>
  <c r="AS187" i="1"/>
  <c r="AS186" i="1"/>
  <c r="AS185" i="1"/>
  <c r="AS184" i="1"/>
  <c r="AS183" i="1"/>
  <c r="AS182" i="1"/>
  <c r="AS181" i="1"/>
  <c r="AS180" i="1"/>
  <c r="AS179" i="1"/>
  <c r="AS178" i="1"/>
  <c r="AS177" i="1"/>
  <c r="AS176" i="1"/>
  <c r="AS175" i="1"/>
  <c r="AS174" i="1"/>
  <c r="AS173" i="1"/>
  <c r="AS172" i="1"/>
  <c r="AS171" i="1"/>
  <c r="AS170" i="1"/>
  <c r="AS169" i="1"/>
  <c r="AS168" i="1"/>
  <c r="AS167" i="1"/>
  <c r="AS166" i="1"/>
  <c r="AS165" i="1"/>
  <c r="AS164" i="1"/>
  <c r="AS163" i="1"/>
  <c r="AS162" i="1"/>
  <c r="AS161" i="1"/>
  <c r="AS160" i="1"/>
  <c r="AS159" i="1"/>
  <c r="AS158" i="1"/>
  <c r="AS157" i="1"/>
  <c r="AS156" i="1"/>
  <c r="AS155" i="1"/>
  <c r="AS154" i="1"/>
  <c r="AS153" i="1"/>
  <c r="AS152" i="1"/>
  <c r="AS151" i="1"/>
  <c r="AS150" i="1"/>
  <c r="AS149" i="1"/>
  <c r="AS148" i="1"/>
  <c r="AS147" i="1"/>
  <c r="AS146" i="1"/>
  <c r="AS145" i="1"/>
  <c r="AS144" i="1"/>
  <c r="AS143" i="1"/>
  <c r="AS142" i="1"/>
  <c r="AS141" i="1"/>
  <c r="AS140" i="1"/>
  <c r="AS139" i="1"/>
  <c r="AS138" i="1"/>
  <c r="AS137" i="1"/>
  <c r="AS136" i="1"/>
  <c r="AS135" i="1"/>
  <c r="AS134" i="1"/>
  <c r="AS133" i="1"/>
  <c r="AS132" i="1"/>
  <c r="AS131" i="1"/>
  <c r="AS130" i="1"/>
  <c r="AS129" i="1"/>
  <c r="AS128" i="1"/>
  <c r="AS127" i="1"/>
  <c r="AS126" i="1"/>
  <c r="AS125" i="1"/>
  <c r="AS124" i="1"/>
  <c r="AS123" i="1"/>
  <c r="AS122" i="1"/>
  <c r="AS121" i="1"/>
  <c r="AS120" i="1"/>
  <c r="AS119" i="1"/>
  <c r="AS118" i="1"/>
  <c r="AS117" i="1"/>
  <c r="AS116" i="1"/>
  <c r="AS115" i="1"/>
  <c r="AS114" i="1"/>
  <c r="AS113" i="1"/>
  <c r="AS112" i="1"/>
  <c r="AS111" i="1"/>
  <c r="AS110" i="1"/>
  <c r="AS109" i="1"/>
  <c r="AS108" i="1"/>
  <c r="AS107" i="1"/>
  <c r="AS106" i="1"/>
  <c r="AS105" i="1"/>
  <c r="AS104" i="1"/>
  <c r="AS103" i="1"/>
  <c r="AS102" i="1"/>
  <c r="AS101" i="1"/>
  <c r="AS100" i="1"/>
  <c r="AS99" i="1"/>
  <c r="AS98" i="1"/>
  <c r="AS97" i="1"/>
  <c r="AS96" i="1"/>
  <c r="AS95" i="1"/>
  <c r="AS94" i="1"/>
  <c r="AS93" i="1"/>
  <c r="AS92" i="1"/>
  <c r="AS91" i="1"/>
  <c r="AS90" i="1"/>
  <c r="AS89" i="1"/>
  <c r="AS88" i="1"/>
  <c r="AS87" i="1"/>
  <c r="AS86" i="1"/>
  <c r="AS85" i="1"/>
  <c r="AS84" i="1"/>
  <c r="AS83" i="1"/>
  <c r="AS82" i="1"/>
  <c r="AS81" i="1"/>
  <c r="AS80" i="1"/>
  <c r="AS79" i="1"/>
  <c r="AS78" i="1"/>
  <c r="AS77" i="1"/>
  <c r="AS76" i="1"/>
  <c r="AS75" i="1"/>
  <c r="AS74" i="1"/>
  <c r="AS73" i="1"/>
  <c r="AS72" i="1"/>
  <c r="AS71" i="1"/>
  <c r="AS70" i="1"/>
  <c r="AS69" i="1"/>
  <c r="AS68" i="1"/>
  <c r="AS67" i="1"/>
  <c r="AS66" i="1"/>
  <c r="AS65" i="1"/>
  <c r="AS64" i="1"/>
  <c r="AS63" i="1"/>
  <c r="AS62" i="1"/>
  <c r="AS61" i="1"/>
  <c r="AS60" i="1"/>
  <c r="AS59" i="1"/>
  <c r="AS58" i="1"/>
  <c r="AS57" i="1"/>
  <c r="AS56" i="1"/>
  <c r="AS55" i="1"/>
  <c r="AS54" i="1"/>
  <c r="AS53" i="1"/>
  <c r="AS52" i="1"/>
  <c r="AS51" i="1"/>
  <c r="AS50" i="1"/>
  <c r="AS49" i="1"/>
  <c r="AS48" i="1"/>
  <c r="AS47" i="1"/>
  <c r="AS46" i="1"/>
  <c r="AS45" i="1"/>
  <c r="AS44" i="1"/>
  <c r="AS43" i="1"/>
  <c r="AS42" i="1"/>
  <c r="AS41" i="1"/>
  <c r="AS40" i="1"/>
  <c r="AS39" i="1"/>
  <c r="AS38" i="1"/>
  <c r="AS37" i="1"/>
  <c r="AS36" i="1"/>
  <c r="AS35" i="1"/>
  <c r="AS34" i="1"/>
  <c r="AS33" i="1"/>
  <c r="AS32" i="1"/>
  <c r="AS31" i="1"/>
  <c r="AS30" i="1"/>
  <c r="AS29" i="1"/>
  <c r="AS28" i="1"/>
  <c r="AS27" i="1"/>
  <c r="AS26" i="1"/>
  <c r="AS25" i="1"/>
  <c r="AS24" i="1"/>
  <c r="AS23" i="1"/>
  <c r="AS22" i="1"/>
  <c r="AS21" i="1"/>
  <c r="AS20" i="1"/>
  <c r="AS19" i="1"/>
  <c r="AS18" i="1"/>
  <c r="AS17" i="1"/>
  <c r="AS16" i="1"/>
  <c r="AS15" i="1"/>
  <c r="AS14" i="1"/>
  <c r="AS13" i="1"/>
  <c r="AS12" i="1"/>
  <c r="AS11" i="1"/>
  <c r="AS10" i="1"/>
  <c r="D2" i="1"/>
  <c r="A1" i="2" l="1"/>
  <c r="AS9" i="1"/>
  <c r="AS8" i="1"/>
  <c r="AS7" i="1"/>
  <c r="AS6" i="1"/>
  <c r="C3" i="1"/>
  <c r="A3" i="1"/>
  <c r="C2" i="1"/>
  <c r="A2" i="1"/>
</calcChain>
</file>

<file path=xl/sharedStrings.xml><?xml version="1.0" encoding="utf-8"?>
<sst xmlns="http://schemas.openxmlformats.org/spreadsheetml/2006/main" count="9857" uniqueCount="97">
  <si>
    <t>Extraction du 20/02/19 11:59</t>
  </si>
  <si>
    <t>Période du :  31/12/2018 au : 03/02/2019</t>
  </si>
  <si>
    <t>Plan de charge par ressources</t>
  </si>
  <si>
    <t>2019JANVIER</t>
  </si>
  <si>
    <t>Jour</t>
  </si>
  <si>
    <t>Nuit</t>
  </si>
  <si>
    <t>Externe</t>
  </si>
  <si>
    <t>Indisponible</t>
  </si>
  <si>
    <t>Absence</t>
  </si>
  <si>
    <t>UP Travaux INFRAPOLE Auvergne Nivernais</t>
  </si>
  <si>
    <t>S1</t>
  </si>
  <si>
    <t>S2</t>
  </si>
  <si>
    <t>S3</t>
  </si>
  <si>
    <t>S4</t>
  </si>
  <si>
    <t>ID Activité</t>
  </si>
  <si>
    <t>Structure Responsable</t>
  </si>
  <si>
    <t>Libellé Activité</t>
  </si>
  <si>
    <t>Jour/
Nuit</t>
  </si>
  <si>
    <t>N° Compte</t>
  </si>
  <si>
    <t>Besoin capacité</t>
  </si>
  <si>
    <t>Code ligne</t>
  </si>
  <si>
    <t xml:space="preserve">Commentaire </t>
  </si>
  <si>
    <t>Statut</t>
  </si>
  <si>
    <t>Code
 ressource</t>
  </si>
  <si>
    <t>Etablissement Fournisseur</t>
  </si>
  <si>
    <t>Habilitation</t>
  </si>
  <si>
    <t>Ressource affectée</t>
  </si>
  <si>
    <t>Lu 31/12</t>
  </si>
  <si>
    <t>Ma 01/01</t>
  </si>
  <si>
    <t>Me 02/01</t>
  </si>
  <si>
    <t>Je 03/01</t>
  </si>
  <si>
    <t>Ve 04/01</t>
  </si>
  <si>
    <t>Sa 05/01</t>
  </si>
  <si>
    <t>Di 06/01</t>
  </si>
  <si>
    <t>Lu 07/01</t>
  </si>
  <si>
    <t>Ma 08/01</t>
  </si>
  <si>
    <t>Me 09/01</t>
  </si>
  <si>
    <t>Je 10/01</t>
  </si>
  <si>
    <t>Ve 11/01</t>
  </si>
  <si>
    <t>Sa 12/01</t>
  </si>
  <si>
    <t>Di 13/01</t>
  </si>
  <si>
    <t>Lu 14/01</t>
  </si>
  <si>
    <t>Ma 15/01</t>
  </si>
  <si>
    <t>Me 16/01</t>
  </si>
  <si>
    <t>Je 17/01</t>
  </si>
  <si>
    <t>Ve 18/01</t>
  </si>
  <si>
    <t>Sa 19/01</t>
  </si>
  <si>
    <t>Di 20/01</t>
  </si>
  <si>
    <t>Lu 21/01</t>
  </si>
  <si>
    <t>Ma 22/01</t>
  </si>
  <si>
    <t>Me 23/01</t>
  </si>
  <si>
    <t>Je 24/01</t>
  </si>
  <si>
    <t>Ve 25/01</t>
  </si>
  <si>
    <t>Sa 26/01</t>
  </si>
  <si>
    <t>Di 27/01</t>
  </si>
  <si>
    <t>Total charge
Engin (J)</t>
  </si>
  <si>
    <t>Total</t>
  </si>
  <si>
    <t>Commentaire affectation</t>
  </si>
  <si>
    <t>AUIT Aurillac Voie 10</t>
  </si>
  <si>
    <t>J</t>
  </si>
  <si>
    <t>F VOIE</t>
  </si>
  <si>
    <t>Aucune</t>
  </si>
  <si>
    <t>Validée</t>
  </si>
  <si>
    <t>VEV</t>
  </si>
  <si>
    <t>SECT Equipe Travaux</t>
  </si>
  <si>
    <t>C1 - TES C - RPTX/CCH sans mobile</t>
  </si>
  <si>
    <t>Mainteneur Voie / RSO</t>
  </si>
  <si>
    <t>AUTX-TC-Trajet</t>
  </si>
  <si>
    <t>VZ</t>
  </si>
  <si>
    <t/>
  </si>
  <si>
    <t>VSG</t>
  </si>
  <si>
    <t>AUTX-TC-Prépa Moulins</t>
  </si>
  <si>
    <t>V</t>
  </si>
  <si>
    <t>VKE</t>
  </si>
  <si>
    <t>AUIT PRI UO Sud  (AUSV)</t>
  </si>
  <si>
    <t>N</t>
  </si>
  <si>
    <t>F48241</t>
  </si>
  <si>
    <t>VOIE</t>
  </si>
  <si>
    <t>ERIC</t>
  </si>
  <si>
    <t>JEREMY</t>
  </si>
  <si>
    <t>JONAS</t>
  </si>
  <si>
    <t>CHRISTIAN</t>
  </si>
  <si>
    <t>J/N</t>
  </si>
  <si>
    <t>C. ressource</t>
  </si>
  <si>
    <t>Fournisseur</t>
  </si>
  <si>
    <t>Compétence</t>
  </si>
  <si>
    <t>Semaine</t>
  </si>
  <si>
    <t>Date</t>
  </si>
  <si>
    <t>Nombre Ressources</t>
  </si>
  <si>
    <t>N° Jour Sem</t>
  </si>
  <si>
    <t>Type Ress</t>
  </si>
  <si>
    <t>COMPTE 6</t>
  </si>
  <si>
    <t>Commentaire habilitation</t>
  </si>
  <si>
    <t>aaaa</t>
  </si>
  <si>
    <t>bbb</t>
  </si>
  <si>
    <t xml:space="preserve">UP  </t>
  </si>
  <si>
    <t>UP pole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</si>
</sst>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8"/>
      <name val="Arial"/>
      <family val="2"/>
    </font>
    <font>
      <sz val="18"/>
      <color indexed="9"/>
      <name val="Arial"/>
      <family val="2"/>
    </font>
    <font>
      <sz val="12"/>
      <color indexed="9"/>
      <name val="Arial"/>
      <family val="2"/>
    </font>
    <font>
      <b/>
      <sz val="11"/>
      <name val="Arial"/>
      <family val="2"/>
    </font>
    <font>
      <b/>
      <sz val="11"/>
      <color indexed="20"/>
      <name val="Arial"/>
      <family val="2"/>
    </font>
    <font>
      <sz val="11"/>
      <color theme="0"/>
      <name val="Century Gothic"/>
      <family val="2"/>
    </font>
    <font>
      <sz val="10"/>
      <color theme="0"/>
      <name val="Century Gothic"/>
      <family val="2"/>
    </font>
  </fonts>
  <fills count="1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rgb="FF009AA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8CA8E"/>
        <bgColor indexed="64"/>
      </patternFill>
    </fill>
  </fills>
  <borders count="11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ck">
        <color indexed="18"/>
      </right>
      <top style="thin">
        <color indexed="8"/>
      </top>
      <bottom style="thin">
        <color indexed="8"/>
      </bottom>
      <diagonal/>
    </border>
    <border>
      <left style="thick">
        <color indexed="8"/>
      </left>
      <right/>
      <top style="thick">
        <color indexed="8"/>
      </top>
      <bottom style="thick">
        <color indexed="8"/>
      </bottom>
      <diagonal/>
    </border>
    <border>
      <left/>
      <right/>
      <top style="thick">
        <color indexed="8"/>
      </top>
      <bottom style="thick">
        <color indexed="8"/>
      </bottom>
      <diagonal/>
    </border>
    <border>
      <left/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ck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 wrapText="1"/>
    </xf>
    <xf numFmtId="0" fontId="4" fillId="9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 wrapText="1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wrapText="1"/>
    </xf>
    <xf numFmtId="0" fontId="0" fillId="2" borderId="9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11" borderId="10" xfId="0" applyFont="1" applyFill="1" applyBorder="1" applyAlignment="1">
      <alignment horizontal="center" vertical="center" wrapText="1"/>
    </xf>
    <xf numFmtId="0" fontId="7" fillId="12" borderId="10" xfId="0" applyFont="1" applyFill="1" applyBorder="1" applyAlignment="1">
      <alignment horizontal="center" vertical="center"/>
    </xf>
    <xf numFmtId="0" fontId="7" fillId="13" borderId="10" xfId="0" applyFont="1" applyFill="1" applyBorder="1" applyAlignment="1">
      <alignment horizontal="center" vertical="center" wrapText="1"/>
    </xf>
    <xf numFmtId="164" fontId="7" fillId="13" borderId="10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1" fillId="6" borderId="4" xfId="0" applyFont="1" applyFill="1" applyBorder="1" applyAlignment="1" applyProtection="1">
      <alignment horizontal="center" vertical="center"/>
    </xf>
    <xf numFmtId="0" fontId="0" fillId="0" borderId="2" xfId="0" applyFont="1" applyBorder="1" applyAlignment="1" applyProtection="1"/>
    <xf numFmtId="0" fontId="0" fillId="0" borderId="3" xfId="0" applyFont="1" applyBorder="1" applyAlignment="1" applyProtection="1"/>
    <xf numFmtId="0" fontId="2" fillId="0" borderId="1" xfId="0" applyFont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0" fillId="0" borderId="0" xfId="0"/>
    <xf numFmtId="0" fontId="0" fillId="0" borderId="1" xfId="0" applyBorder="1" applyAlignment="1">
      <alignment horizontal="left"/>
    </xf>
    <xf numFmtId="0" fontId="5" fillId="0" borderId="1" xfId="0" applyFont="1" applyBorder="1" applyAlignment="1">
      <alignment horizontal="center"/>
    </xf>
    <xf numFmtId="0" fontId="1" fillId="2" borderId="4" xfId="0" applyFont="1" applyFill="1" applyBorder="1" applyAlignment="1" applyProtection="1">
      <alignment horizontal="center"/>
    </xf>
    <xf numFmtId="0" fontId="1" fillId="3" borderId="5" xfId="0" applyFont="1" applyFill="1" applyBorder="1" applyAlignment="1" applyProtection="1">
      <alignment horizontal="center" vertical="center"/>
    </xf>
    <xf numFmtId="0" fontId="1" fillId="4" borderId="6" xfId="0" applyFont="1" applyFill="1" applyBorder="1" applyAlignment="1" applyProtection="1">
      <alignment horizontal="center" vertical="center"/>
    </xf>
    <xf numFmtId="0" fontId="0" fillId="0" borderId="7" xfId="0" applyFont="1" applyBorder="1" applyAlignment="1" applyProtection="1"/>
    <xf numFmtId="0" fontId="0" fillId="0" borderId="8" xfId="0" applyFont="1" applyBorder="1" applyAlignment="1" applyProtection="1"/>
    <xf numFmtId="0" fontId="1" fillId="5" borderId="4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S438"/>
  <sheetViews>
    <sheetView tabSelected="1" workbookViewId="0">
      <selection activeCell="J13" sqref="J13"/>
    </sheetView>
  </sheetViews>
  <sheetFormatPr baseColWidth="10" defaultRowHeight="15" x14ac:dyDescent="0.25"/>
  <cols>
    <col min="14" max="41" width="5.42578125" customWidth="1"/>
  </cols>
  <sheetData>
    <row r="1" spans="1:45" ht="15.75" thickBot="1" x14ac:dyDescent="0.3">
      <c r="A1" s="25" t="s">
        <v>0</v>
      </c>
      <c r="B1" s="25"/>
      <c r="C1" s="26" t="s">
        <v>1</v>
      </c>
      <c r="D1" s="20"/>
      <c r="E1" s="20"/>
      <c r="F1" s="21"/>
      <c r="G1" s="13" t="s">
        <v>2</v>
      </c>
      <c r="I1" t="s">
        <v>3</v>
      </c>
    </row>
    <row r="2" spans="1:45" ht="17.25" thickTop="1" thickBot="1" x14ac:dyDescent="0.3">
      <c r="A2">
        <f>COUNTA($5:$5)-3</f>
        <v>41</v>
      </c>
      <c r="C2" t="str">
        <f>MID($C$1,21,4)</f>
        <v>2018</v>
      </c>
      <c r="D2">
        <f>SUM(B6:B9)</f>
        <v>0</v>
      </c>
      <c r="N2" s="27" t="s">
        <v>4</v>
      </c>
      <c r="O2" s="20"/>
      <c r="P2" s="21"/>
      <c r="Q2" s="28" t="s">
        <v>5</v>
      </c>
      <c r="R2" s="20"/>
      <c r="S2" s="21"/>
      <c r="T2" s="29" t="s">
        <v>6</v>
      </c>
      <c r="U2" s="30"/>
      <c r="V2" s="31"/>
      <c r="W2" s="32" t="s">
        <v>7</v>
      </c>
      <c r="X2" s="20"/>
      <c r="Y2" s="21"/>
      <c r="Z2" s="19" t="s">
        <v>8</v>
      </c>
      <c r="AA2" s="20"/>
      <c r="AB2" s="21"/>
    </row>
    <row r="3" spans="1:45" ht="15.75" thickTop="1" x14ac:dyDescent="0.25">
      <c r="A3">
        <f>COUNTA(B:B)+4</f>
        <v>437</v>
      </c>
      <c r="C3" t="str">
        <f>MID($C$1,31,10)</f>
        <v>03/02/2019</v>
      </c>
      <c r="D3">
        <v>28</v>
      </c>
    </row>
    <row r="4" spans="1:45" ht="23.25" x14ac:dyDescent="0.35">
      <c r="A4" s="22" t="s">
        <v>9</v>
      </c>
      <c r="B4" s="21"/>
      <c r="N4" s="23" t="s">
        <v>10</v>
      </c>
      <c r="O4" s="24"/>
      <c r="P4" s="24"/>
      <c r="Q4" s="24"/>
      <c r="R4" s="24"/>
      <c r="S4" s="24"/>
      <c r="T4" s="24"/>
      <c r="U4" s="23" t="s">
        <v>11</v>
      </c>
      <c r="V4" s="24"/>
      <c r="W4" s="24"/>
      <c r="X4" s="24"/>
      <c r="Y4" s="24"/>
      <c r="Z4" s="24"/>
      <c r="AA4" s="24"/>
      <c r="AB4" s="23" t="s">
        <v>12</v>
      </c>
      <c r="AC4" s="24"/>
      <c r="AD4" s="24"/>
      <c r="AE4" s="24"/>
      <c r="AF4" s="24"/>
      <c r="AG4" s="24"/>
      <c r="AH4" s="24"/>
      <c r="AI4" s="23" t="s">
        <v>13</v>
      </c>
      <c r="AJ4" s="24"/>
      <c r="AK4" s="24"/>
      <c r="AL4" s="24"/>
      <c r="AM4" s="24"/>
      <c r="AN4" s="24"/>
      <c r="AO4" s="24"/>
    </row>
    <row r="5" spans="1:45" ht="61.5" thickBot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3" t="s">
        <v>19</v>
      </c>
      <c r="G5" s="3" t="s">
        <v>20</v>
      </c>
      <c r="H5" s="3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  <c r="AF5" s="5" t="s">
        <v>45</v>
      </c>
      <c r="AG5" s="5" t="s">
        <v>46</v>
      </c>
      <c r="AH5" s="5" t="s">
        <v>47</v>
      </c>
      <c r="AI5" s="5" t="s">
        <v>48</v>
      </c>
      <c r="AJ5" s="5" t="s">
        <v>49</v>
      </c>
      <c r="AK5" s="5" t="s">
        <v>50</v>
      </c>
      <c r="AL5" s="5" t="s">
        <v>51</v>
      </c>
      <c r="AM5" s="5" t="s">
        <v>52</v>
      </c>
      <c r="AN5" s="5" t="s">
        <v>53</v>
      </c>
      <c r="AO5" s="5" t="s">
        <v>54</v>
      </c>
      <c r="AP5" s="6" t="s">
        <v>55</v>
      </c>
      <c r="AQ5" s="6" t="s">
        <v>56</v>
      </c>
      <c r="AR5" s="4" t="s">
        <v>57</v>
      </c>
    </row>
    <row r="6" spans="1:45" ht="47.25" thickTop="1" thickBot="1" x14ac:dyDescent="0.3">
      <c r="A6" s="7">
        <v>2807124</v>
      </c>
      <c r="B6" s="7" t="s">
        <v>96</v>
      </c>
      <c r="C6" s="7" t="s">
        <v>58</v>
      </c>
      <c r="D6" s="8" t="s">
        <v>59</v>
      </c>
      <c r="E6" s="7" t="s">
        <v>60</v>
      </c>
      <c r="F6" s="8" t="s">
        <v>61</v>
      </c>
      <c r="G6" s="7">
        <v>720000</v>
      </c>
      <c r="H6" s="9" t="s">
        <v>93</v>
      </c>
      <c r="I6" s="8" t="s">
        <v>62</v>
      </c>
      <c r="J6" s="8" t="s">
        <v>63</v>
      </c>
      <c r="K6" s="7" t="s">
        <v>64</v>
      </c>
      <c r="L6" s="7" t="s">
        <v>65</v>
      </c>
      <c r="M6" s="7" t="s">
        <v>78</v>
      </c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10">
        <v>1</v>
      </c>
      <c r="AK6" s="10">
        <v>1</v>
      </c>
      <c r="AL6" s="10">
        <v>1</v>
      </c>
      <c r="AM6" s="10">
        <v>1</v>
      </c>
      <c r="AN6" s="7"/>
      <c r="AO6" s="7"/>
      <c r="AP6" s="7"/>
      <c r="AQ6" s="7">
        <v>4</v>
      </c>
      <c r="AR6" s="9" t="s">
        <v>66</v>
      </c>
      <c r="AS6">
        <f t="shared" ref="AS6:AS9" si="0">MATCH(1,N6:AO6,0)</f>
        <v>23</v>
      </c>
    </row>
    <row r="7" spans="1:45" ht="17.25" thickTop="1" thickBot="1" x14ac:dyDescent="0.3">
      <c r="A7" s="7">
        <v>2766843</v>
      </c>
      <c r="B7" s="7" t="s">
        <v>64</v>
      </c>
      <c r="C7" s="7" t="s">
        <v>67</v>
      </c>
      <c r="D7" s="8" t="s">
        <v>59</v>
      </c>
      <c r="E7" s="7" t="s">
        <v>68</v>
      </c>
      <c r="H7" s="9" t="s">
        <v>69</v>
      </c>
      <c r="I7" s="8" t="s">
        <v>62</v>
      </c>
      <c r="J7" s="8" t="s">
        <v>70</v>
      </c>
      <c r="K7" s="7" t="s">
        <v>64</v>
      </c>
      <c r="L7" s="7"/>
      <c r="M7" s="7" t="s">
        <v>79</v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11">
        <v>1</v>
      </c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>
        <v>1</v>
      </c>
      <c r="AR7" s="9" t="s">
        <v>69</v>
      </c>
      <c r="AS7">
        <f t="shared" si="0"/>
        <v>17</v>
      </c>
    </row>
    <row r="8" spans="1:45" ht="17.25" thickTop="1" thickBot="1" x14ac:dyDescent="0.3">
      <c r="A8" s="7">
        <v>2836324</v>
      </c>
      <c r="B8" s="7" t="s">
        <v>64</v>
      </c>
      <c r="C8" s="7" t="s">
        <v>71</v>
      </c>
      <c r="D8" s="8" t="s">
        <v>59</v>
      </c>
      <c r="E8" s="7" t="s">
        <v>72</v>
      </c>
      <c r="F8" s="8" t="s">
        <v>61</v>
      </c>
      <c r="G8" s="7">
        <v>750000</v>
      </c>
      <c r="H8" s="9" t="s">
        <v>69</v>
      </c>
      <c r="I8" s="8" t="s">
        <v>62</v>
      </c>
      <c r="J8" s="8" t="s">
        <v>73</v>
      </c>
      <c r="K8" s="7" t="s">
        <v>64</v>
      </c>
      <c r="L8" s="7"/>
      <c r="M8" s="7" t="s">
        <v>80</v>
      </c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10">
        <v>1</v>
      </c>
      <c r="AE8" s="10">
        <v>1</v>
      </c>
      <c r="AF8" s="10">
        <v>1</v>
      </c>
      <c r="AG8" s="7"/>
      <c r="AH8" s="7"/>
      <c r="AI8" s="7"/>
      <c r="AJ8" s="7"/>
      <c r="AK8" s="7"/>
      <c r="AL8" s="10">
        <v>1</v>
      </c>
      <c r="AM8" s="10">
        <v>1</v>
      </c>
      <c r="AN8" s="7"/>
      <c r="AO8" s="7"/>
      <c r="AP8" s="7"/>
      <c r="AQ8" s="7">
        <v>5</v>
      </c>
      <c r="AR8" s="9" t="s">
        <v>69</v>
      </c>
      <c r="AS8">
        <f t="shared" si="0"/>
        <v>17</v>
      </c>
    </row>
    <row r="9" spans="1:45" ht="17.25" thickTop="1" thickBot="1" x14ac:dyDescent="0.3">
      <c r="A9" s="7">
        <v>2735629</v>
      </c>
      <c r="B9" s="7" t="s">
        <v>95</v>
      </c>
      <c r="C9" s="7" t="s">
        <v>74</v>
      </c>
      <c r="D9" s="8" t="s">
        <v>75</v>
      </c>
      <c r="E9" s="7" t="s">
        <v>76</v>
      </c>
      <c r="F9" s="8" t="s">
        <v>77</v>
      </c>
      <c r="G9" s="7">
        <v>720000</v>
      </c>
      <c r="H9" s="9" t="s">
        <v>94</v>
      </c>
      <c r="I9" s="8" t="s">
        <v>62</v>
      </c>
      <c r="J9" s="8" t="s">
        <v>63</v>
      </c>
      <c r="K9" s="7" t="s">
        <v>64</v>
      </c>
      <c r="L9" s="7" t="s">
        <v>65</v>
      </c>
      <c r="M9" s="7" t="s">
        <v>81</v>
      </c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12">
        <v>1</v>
      </c>
      <c r="AK9" s="12">
        <v>1</v>
      </c>
      <c r="AL9" s="12">
        <v>1</v>
      </c>
      <c r="AM9" s="12">
        <v>1</v>
      </c>
      <c r="AN9" s="12">
        <v>1</v>
      </c>
      <c r="AO9" s="7"/>
      <c r="AP9" s="7"/>
      <c r="AQ9" s="7">
        <v>5</v>
      </c>
      <c r="AR9" s="9" t="s">
        <v>69</v>
      </c>
      <c r="AS9">
        <f t="shared" si="0"/>
        <v>23</v>
      </c>
    </row>
    <row r="10" spans="1:45" ht="47.25" thickTop="1" thickBot="1" x14ac:dyDescent="0.3">
      <c r="A10" s="7">
        <v>2807124</v>
      </c>
      <c r="B10" s="7" t="s">
        <v>96</v>
      </c>
      <c r="C10" s="7" t="s">
        <v>58</v>
      </c>
      <c r="D10" s="8" t="s">
        <v>59</v>
      </c>
      <c r="E10" s="7" t="s">
        <v>60</v>
      </c>
      <c r="F10" s="8" t="s">
        <v>61</v>
      </c>
      <c r="G10" s="7">
        <v>720000</v>
      </c>
      <c r="H10" s="9" t="s">
        <v>93</v>
      </c>
      <c r="I10" s="8" t="s">
        <v>62</v>
      </c>
      <c r="J10" s="8" t="s">
        <v>63</v>
      </c>
      <c r="K10" s="7" t="s">
        <v>64</v>
      </c>
      <c r="L10" s="7" t="s">
        <v>65</v>
      </c>
      <c r="M10" s="7" t="s">
        <v>78</v>
      </c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10">
        <v>1</v>
      </c>
      <c r="AK10" s="10">
        <v>1</v>
      </c>
      <c r="AL10" s="10">
        <v>1</v>
      </c>
      <c r="AM10" s="10">
        <v>1</v>
      </c>
      <c r="AN10" s="7"/>
      <c r="AO10" s="7"/>
      <c r="AP10" s="7"/>
      <c r="AQ10" s="7">
        <v>4</v>
      </c>
      <c r="AR10" s="9" t="s">
        <v>66</v>
      </c>
      <c r="AS10" s="1">
        <f t="shared" ref="AS10:AS33" si="1">MATCH(1,N10:AO10,0)</f>
        <v>23</v>
      </c>
    </row>
    <row r="11" spans="1:45" ht="17.25" thickTop="1" thickBot="1" x14ac:dyDescent="0.3">
      <c r="A11" s="7">
        <v>2766843</v>
      </c>
      <c r="B11" s="7" t="s">
        <v>64</v>
      </c>
      <c r="C11" s="7" t="s">
        <v>67</v>
      </c>
      <c r="D11" s="8" t="s">
        <v>59</v>
      </c>
      <c r="E11" s="7" t="s">
        <v>68</v>
      </c>
      <c r="F11" s="1"/>
      <c r="G11" s="1"/>
      <c r="H11" s="9" t="s">
        <v>69</v>
      </c>
      <c r="I11" s="8" t="s">
        <v>62</v>
      </c>
      <c r="J11" s="8" t="s">
        <v>70</v>
      </c>
      <c r="K11" s="7" t="s">
        <v>64</v>
      </c>
      <c r="L11" s="7"/>
      <c r="M11" s="7" t="s">
        <v>79</v>
      </c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11">
        <v>1</v>
      </c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>
        <v>1</v>
      </c>
      <c r="AR11" s="9" t="s">
        <v>69</v>
      </c>
      <c r="AS11" s="1">
        <f t="shared" si="1"/>
        <v>17</v>
      </c>
    </row>
    <row r="12" spans="1:45" ht="17.25" thickTop="1" thickBot="1" x14ac:dyDescent="0.3">
      <c r="A12" s="7">
        <v>2836324</v>
      </c>
      <c r="B12" s="7" t="s">
        <v>64</v>
      </c>
      <c r="C12" s="7" t="s">
        <v>71</v>
      </c>
      <c r="D12" s="8" t="s">
        <v>59</v>
      </c>
      <c r="E12" s="7" t="s">
        <v>72</v>
      </c>
      <c r="F12" s="8" t="s">
        <v>61</v>
      </c>
      <c r="G12" s="7">
        <v>750000</v>
      </c>
      <c r="H12" s="9" t="s">
        <v>69</v>
      </c>
      <c r="I12" s="8" t="s">
        <v>62</v>
      </c>
      <c r="J12" s="8" t="s">
        <v>73</v>
      </c>
      <c r="K12" s="7" t="s">
        <v>64</v>
      </c>
      <c r="L12" s="7"/>
      <c r="M12" s="7" t="s">
        <v>80</v>
      </c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10">
        <v>1</v>
      </c>
      <c r="AE12" s="10">
        <v>1</v>
      </c>
      <c r="AF12" s="10">
        <v>1</v>
      </c>
      <c r="AG12" s="7"/>
      <c r="AH12" s="7"/>
      <c r="AI12" s="7"/>
      <c r="AJ12" s="7"/>
      <c r="AK12" s="7"/>
      <c r="AL12" s="10">
        <v>1</v>
      </c>
      <c r="AM12" s="10">
        <v>1</v>
      </c>
      <c r="AN12" s="7"/>
      <c r="AO12" s="7"/>
      <c r="AP12" s="7"/>
      <c r="AQ12" s="7">
        <v>5</v>
      </c>
      <c r="AR12" s="9" t="s">
        <v>69</v>
      </c>
      <c r="AS12" s="1">
        <f t="shared" si="1"/>
        <v>17</v>
      </c>
    </row>
    <row r="13" spans="1:45" ht="17.25" thickTop="1" thickBot="1" x14ac:dyDescent="0.3">
      <c r="A13" s="7">
        <v>2735629</v>
      </c>
      <c r="B13" s="7" t="s">
        <v>95</v>
      </c>
      <c r="C13" s="7" t="s">
        <v>74</v>
      </c>
      <c r="D13" s="8" t="s">
        <v>75</v>
      </c>
      <c r="E13" s="7" t="s">
        <v>76</v>
      </c>
      <c r="F13" s="8" t="s">
        <v>77</v>
      </c>
      <c r="G13" s="7">
        <v>720000</v>
      </c>
      <c r="H13" s="9" t="s">
        <v>94</v>
      </c>
      <c r="I13" s="8" t="s">
        <v>62</v>
      </c>
      <c r="J13" s="8" t="s">
        <v>63</v>
      </c>
      <c r="K13" s="7" t="s">
        <v>64</v>
      </c>
      <c r="L13" s="7" t="s">
        <v>65</v>
      </c>
      <c r="M13" s="7" t="s">
        <v>81</v>
      </c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12">
        <v>1</v>
      </c>
      <c r="AK13" s="12">
        <v>1</v>
      </c>
      <c r="AL13" s="12">
        <v>1</v>
      </c>
      <c r="AM13" s="12">
        <v>1</v>
      </c>
      <c r="AN13" s="12">
        <v>1</v>
      </c>
      <c r="AO13" s="7"/>
      <c r="AP13" s="7"/>
      <c r="AQ13" s="7">
        <v>5</v>
      </c>
      <c r="AR13" s="9" t="s">
        <v>69</v>
      </c>
      <c r="AS13" s="1">
        <f t="shared" si="1"/>
        <v>23</v>
      </c>
    </row>
    <row r="14" spans="1:45" ht="47.25" thickTop="1" thickBot="1" x14ac:dyDescent="0.3">
      <c r="A14" s="7">
        <v>2807124</v>
      </c>
      <c r="B14" s="7" t="s">
        <v>96</v>
      </c>
      <c r="C14" s="7" t="s">
        <v>58</v>
      </c>
      <c r="D14" s="8" t="s">
        <v>59</v>
      </c>
      <c r="E14" s="7" t="s">
        <v>60</v>
      </c>
      <c r="F14" s="8" t="s">
        <v>61</v>
      </c>
      <c r="G14" s="7">
        <v>720000</v>
      </c>
      <c r="H14" s="9" t="s">
        <v>93</v>
      </c>
      <c r="I14" s="8" t="s">
        <v>62</v>
      </c>
      <c r="J14" s="8" t="s">
        <v>63</v>
      </c>
      <c r="K14" s="7" t="s">
        <v>64</v>
      </c>
      <c r="L14" s="7" t="s">
        <v>65</v>
      </c>
      <c r="M14" s="7" t="s">
        <v>78</v>
      </c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10">
        <v>1</v>
      </c>
      <c r="AK14" s="10">
        <v>1</v>
      </c>
      <c r="AL14" s="10">
        <v>1</v>
      </c>
      <c r="AM14" s="10">
        <v>1</v>
      </c>
      <c r="AN14" s="7"/>
      <c r="AO14" s="7"/>
      <c r="AP14" s="7"/>
      <c r="AQ14" s="7">
        <v>4</v>
      </c>
      <c r="AR14" s="9" t="s">
        <v>66</v>
      </c>
      <c r="AS14" s="1">
        <f t="shared" si="1"/>
        <v>23</v>
      </c>
    </row>
    <row r="15" spans="1:45" ht="17.25" thickTop="1" thickBot="1" x14ac:dyDescent="0.3">
      <c r="A15" s="7">
        <v>2766843</v>
      </c>
      <c r="B15" s="7" t="s">
        <v>64</v>
      </c>
      <c r="C15" s="7" t="s">
        <v>67</v>
      </c>
      <c r="D15" s="8" t="s">
        <v>59</v>
      </c>
      <c r="E15" s="7" t="s">
        <v>68</v>
      </c>
      <c r="F15" s="1"/>
      <c r="G15" s="1"/>
      <c r="H15" s="9" t="s">
        <v>69</v>
      </c>
      <c r="I15" s="8" t="s">
        <v>62</v>
      </c>
      <c r="J15" s="8" t="s">
        <v>70</v>
      </c>
      <c r="K15" s="7" t="s">
        <v>64</v>
      </c>
      <c r="L15" s="7"/>
      <c r="M15" s="7" t="s">
        <v>79</v>
      </c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11">
        <v>1</v>
      </c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>
        <v>1</v>
      </c>
      <c r="AR15" s="9" t="s">
        <v>69</v>
      </c>
      <c r="AS15" s="1">
        <f t="shared" si="1"/>
        <v>17</v>
      </c>
    </row>
    <row r="16" spans="1:45" ht="17.25" thickTop="1" thickBot="1" x14ac:dyDescent="0.3">
      <c r="A16" s="7">
        <v>2836324</v>
      </c>
      <c r="B16" s="7" t="s">
        <v>64</v>
      </c>
      <c r="C16" s="7" t="s">
        <v>71</v>
      </c>
      <c r="D16" s="8" t="s">
        <v>59</v>
      </c>
      <c r="E16" s="7" t="s">
        <v>72</v>
      </c>
      <c r="F16" s="8" t="s">
        <v>61</v>
      </c>
      <c r="G16" s="7">
        <v>750000</v>
      </c>
      <c r="H16" s="9" t="s">
        <v>69</v>
      </c>
      <c r="I16" s="8" t="s">
        <v>62</v>
      </c>
      <c r="J16" s="8" t="s">
        <v>73</v>
      </c>
      <c r="K16" s="7" t="s">
        <v>64</v>
      </c>
      <c r="L16" s="7"/>
      <c r="M16" s="7" t="s">
        <v>80</v>
      </c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10">
        <v>1</v>
      </c>
      <c r="AE16" s="10">
        <v>1</v>
      </c>
      <c r="AF16" s="10">
        <v>1</v>
      </c>
      <c r="AG16" s="7"/>
      <c r="AH16" s="7"/>
      <c r="AI16" s="7"/>
      <c r="AJ16" s="7"/>
      <c r="AK16" s="7"/>
      <c r="AL16" s="10">
        <v>1</v>
      </c>
      <c r="AM16" s="10">
        <v>1</v>
      </c>
      <c r="AN16" s="7"/>
      <c r="AO16" s="7"/>
      <c r="AP16" s="7"/>
      <c r="AQ16" s="7">
        <v>5</v>
      </c>
      <c r="AR16" s="9" t="s">
        <v>69</v>
      </c>
      <c r="AS16" s="1">
        <f t="shared" si="1"/>
        <v>17</v>
      </c>
    </row>
    <row r="17" spans="1:45" ht="17.25" thickTop="1" thickBot="1" x14ac:dyDescent="0.3">
      <c r="A17" s="7">
        <v>2735629</v>
      </c>
      <c r="B17" s="7" t="s">
        <v>95</v>
      </c>
      <c r="C17" s="7" t="s">
        <v>74</v>
      </c>
      <c r="D17" s="8" t="s">
        <v>75</v>
      </c>
      <c r="E17" s="7" t="s">
        <v>76</v>
      </c>
      <c r="F17" s="8" t="s">
        <v>77</v>
      </c>
      <c r="G17" s="7">
        <v>720000</v>
      </c>
      <c r="H17" s="9" t="s">
        <v>94</v>
      </c>
      <c r="I17" s="8" t="s">
        <v>62</v>
      </c>
      <c r="J17" s="8" t="s">
        <v>63</v>
      </c>
      <c r="K17" s="7" t="s">
        <v>64</v>
      </c>
      <c r="L17" s="7" t="s">
        <v>65</v>
      </c>
      <c r="M17" s="7" t="s">
        <v>81</v>
      </c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12">
        <v>1</v>
      </c>
      <c r="AK17" s="12">
        <v>1</v>
      </c>
      <c r="AL17" s="12">
        <v>1</v>
      </c>
      <c r="AM17" s="12">
        <v>1</v>
      </c>
      <c r="AN17" s="12">
        <v>1</v>
      </c>
      <c r="AO17" s="7"/>
      <c r="AP17" s="7"/>
      <c r="AQ17" s="7">
        <v>5</v>
      </c>
      <c r="AR17" s="9" t="s">
        <v>69</v>
      </c>
      <c r="AS17" s="1">
        <f t="shared" si="1"/>
        <v>23</v>
      </c>
    </row>
    <row r="18" spans="1:45" ht="47.25" thickTop="1" thickBot="1" x14ac:dyDescent="0.3">
      <c r="A18" s="7">
        <v>2807124</v>
      </c>
      <c r="B18" s="7" t="s">
        <v>96</v>
      </c>
      <c r="C18" s="7" t="s">
        <v>58</v>
      </c>
      <c r="D18" s="8" t="s">
        <v>59</v>
      </c>
      <c r="E18" s="7" t="s">
        <v>60</v>
      </c>
      <c r="F18" s="8" t="s">
        <v>61</v>
      </c>
      <c r="G18" s="7">
        <v>720000</v>
      </c>
      <c r="H18" s="9" t="s">
        <v>93</v>
      </c>
      <c r="I18" s="8" t="s">
        <v>62</v>
      </c>
      <c r="J18" s="8" t="s">
        <v>63</v>
      </c>
      <c r="K18" s="7" t="s">
        <v>64</v>
      </c>
      <c r="L18" s="7" t="s">
        <v>65</v>
      </c>
      <c r="M18" s="7" t="s">
        <v>78</v>
      </c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10">
        <v>1</v>
      </c>
      <c r="AK18" s="10">
        <v>1</v>
      </c>
      <c r="AL18" s="10">
        <v>1</v>
      </c>
      <c r="AM18" s="10">
        <v>1</v>
      </c>
      <c r="AN18" s="7"/>
      <c r="AO18" s="7"/>
      <c r="AP18" s="7"/>
      <c r="AQ18" s="7">
        <v>4</v>
      </c>
      <c r="AR18" s="9" t="s">
        <v>66</v>
      </c>
      <c r="AS18" s="1">
        <f t="shared" si="1"/>
        <v>23</v>
      </c>
    </row>
    <row r="19" spans="1:45" ht="17.25" thickTop="1" thickBot="1" x14ac:dyDescent="0.3">
      <c r="A19" s="7">
        <v>2766843</v>
      </c>
      <c r="B19" s="7" t="s">
        <v>64</v>
      </c>
      <c r="C19" s="7" t="s">
        <v>67</v>
      </c>
      <c r="D19" s="8" t="s">
        <v>59</v>
      </c>
      <c r="E19" s="7" t="s">
        <v>68</v>
      </c>
      <c r="F19" s="1"/>
      <c r="G19" s="1"/>
      <c r="H19" s="9" t="s">
        <v>69</v>
      </c>
      <c r="I19" s="8" t="s">
        <v>62</v>
      </c>
      <c r="J19" s="8" t="s">
        <v>70</v>
      </c>
      <c r="K19" s="7" t="s">
        <v>64</v>
      </c>
      <c r="L19" s="7"/>
      <c r="M19" s="7" t="s">
        <v>79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11">
        <v>1</v>
      </c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>
        <v>1</v>
      </c>
      <c r="AR19" s="9" t="s">
        <v>69</v>
      </c>
      <c r="AS19" s="1">
        <f t="shared" si="1"/>
        <v>17</v>
      </c>
    </row>
    <row r="20" spans="1:45" ht="17.25" thickTop="1" thickBot="1" x14ac:dyDescent="0.3">
      <c r="A20" s="7">
        <v>2836324</v>
      </c>
      <c r="B20" s="7" t="s">
        <v>64</v>
      </c>
      <c r="C20" s="7" t="s">
        <v>71</v>
      </c>
      <c r="D20" s="8" t="s">
        <v>59</v>
      </c>
      <c r="E20" s="7" t="s">
        <v>72</v>
      </c>
      <c r="F20" s="8" t="s">
        <v>61</v>
      </c>
      <c r="G20" s="7">
        <v>750000</v>
      </c>
      <c r="H20" s="9" t="s">
        <v>69</v>
      </c>
      <c r="I20" s="8" t="s">
        <v>62</v>
      </c>
      <c r="J20" s="8" t="s">
        <v>73</v>
      </c>
      <c r="K20" s="7" t="s">
        <v>64</v>
      </c>
      <c r="L20" s="7"/>
      <c r="M20" s="7" t="s">
        <v>80</v>
      </c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10">
        <v>1</v>
      </c>
      <c r="AE20" s="10">
        <v>1</v>
      </c>
      <c r="AF20" s="10">
        <v>1</v>
      </c>
      <c r="AG20" s="7"/>
      <c r="AH20" s="7"/>
      <c r="AI20" s="7"/>
      <c r="AJ20" s="7"/>
      <c r="AK20" s="7"/>
      <c r="AL20" s="10">
        <v>1</v>
      </c>
      <c r="AM20" s="10">
        <v>1</v>
      </c>
      <c r="AN20" s="7"/>
      <c r="AO20" s="7"/>
      <c r="AP20" s="7"/>
      <c r="AQ20" s="7">
        <v>5</v>
      </c>
      <c r="AR20" s="9" t="s">
        <v>69</v>
      </c>
      <c r="AS20" s="1">
        <f t="shared" si="1"/>
        <v>17</v>
      </c>
    </row>
    <row r="21" spans="1:45" ht="17.25" thickTop="1" thickBot="1" x14ac:dyDescent="0.3">
      <c r="A21" s="7">
        <v>2735629</v>
      </c>
      <c r="B21" s="7" t="s">
        <v>95</v>
      </c>
      <c r="C21" s="7" t="s">
        <v>74</v>
      </c>
      <c r="D21" s="8" t="s">
        <v>75</v>
      </c>
      <c r="E21" s="7" t="s">
        <v>76</v>
      </c>
      <c r="F21" s="8" t="s">
        <v>77</v>
      </c>
      <c r="G21" s="7">
        <v>720000</v>
      </c>
      <c r="H21" s="9" t="s">
        <v>94</v>
      </c>
      <c r="I21" s="8" t="s">
        <v>62</v>
      </c>
      <c r="J21" s="8" t="s">
        <v>63</v>
      </c>
      <c r="K21" s="7" t="s">
        <v>64</v>
      </c>
      <c r="L21" s="7" t="s">
        <v>65</v>
      </c>
      <c r="M21" s="7" t="s">
        <v>81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12">
        <v>1</v>
      </c>
      <c r="AK21" s="12">
        <v>1</v>
      </c>
      <c r="AL21" s="12">
        <v>1</v>
      </c>
      <c r="AM21" s="12">
        <v>1</v>
      </c>
      <c r="AN21" s="12">
        <v>1</v>
      </c>
      <c r="AO21" s="7"/>
      <c r="AP21" s="7"/>
      <c r="AQ21" s="7">
        <v>5</v>
      </c>
      <c r="AR21" s="9" t="s">
        <v>69</v>
      </c>
      <c r="AS21" s="1">
        <f t="shared" si="1"/>
        <v>23</v>
      </c>
    </row>
    <row r="22" spans="1:45" ht="47.25" thickTop="1" thickBot="1" x14ac:dyDescent="0.3">
      <c r="A22" s="7">
        <v>2807124</v>
      </c>
      <c r="B22" s="7" t="s">
        <v>96</v>
      </c>
      <c r="C22" s="7" t="s">
        <v>58</v>
      </c>
      <c r="D22" s="8" t="s">
        <v>59</v>
      </c>
      <c r="E22" s="7" t="s">
        <v>60</v>
      </c>
      <c r="F22" s="8" t="s">
        <v>61</v>
      </c>
      <c r="G22" s="7">
        <v>720000</v>
      </c>
      <c r="H22" s="9" t="s">
        <v>93</v>
      </c>
      <c r="I22" s="8" t="s">
        <v>62</v>
      </c>
      <c r="J22" s="8" t="s">
        <v>63</v>
      </c>
      <c r="K22" s="7" t="s">
        <v>64</v>
      </c>
      <c r="L22" s="7" t="s">
        <v>65</v>
      </c>
      <c r="M22" s="7" t="s">
        <v>78</v>
      </c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10">
        <v>1</v>
      </c>
      <c r="AK22" s="10">
        <v>1</v>
      </c>
      <c r="AL22" s="10">
        <v>1</v>
      </c>
      <c r="AM22" s="10">
        <v>1</v>
      </c>
      <c r="AN22" s="7"/>
      <c r="AO22" s="7"/>
      <c r="AP22" s="7"/>
      <c r="AQ22" s="7">
        <v>4</v>
      </c>
      <c r="AR22" s="9" t="s">
        <v>66</v>
      </c>
      <c r="AS22" s="1">
        <f t="shared" si="1"/>
        <v>23</v>
      </c>
    </row>
    <row r="23" spans="1:45" ht="17.25" thickTop="1" thickBot="1" x14ac:dyDescent="0.3">
      <c r="A23" s="7">
        <v>2766843</v>
      </c>
      <c r="B23" s="7" t="s">
        <v>64</v>
      </c>
      <c r="C23" s="7" t="s">
        <v>67</v>
      </c>
      <c r="D23" s="8" t="s">
        <v>59</v>
      </c>
      <c r="E23" s="7" t="s">
        <v>68</v>
      </c>
      <c r="F23" s="1"/>
      <c r="G23" s="1"/>
      <c r="H23" s="9" t="s">
        <v>69</v>
      </c>
      <c r="I23" s="8" t="s">
        <v>62</v>
      </c>
      <c r="J23" s="8" t="s">
        <v>70</v>
      </c>
      <c r="K23" s="7" t="s">
        <v>64</v>
      </c>
      <c r="L23" s="7"/>
      <c r="M23" s="7" t="s">
        <v>79</v>
      </c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11">
        <v>1</v>
      </c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>
        <v>1</v>
      </c>
      <c r="AR23" s="9" t="s">
        <v>69</v>
      </c>
      <c r="AS23" s="1">
        <f t="shared" si="1"/>
        <v>17</v>
      </c>
    </row>
    <row r="24" spans="1:45" ht="17.25" thickTop="1" thickBot="1" x14ac:dyDescent="0.3">
      <c r="A24" s="7">
        <v>2836324</v>
      </c>
      <c r="B24" s="7" t="s">
        <v>64</v>
      </c>
      <c r="C24" s="7" t="s">
        <v>71</v>
      </c>
      <c r="D24" s="8" t="s">
        <v>59</v>
      </c>
      <c r="E24" s="7" t="s">
        <v>72</v>
      </c>
      <c r="F24" s="8" t="s">
        <v>61</v>
      </c>
      <c r="G24" s="7">
        <v>750000</v>
      </c>
      <c r="H24" s="9" t="s">
        <v>69</v>
      </c>
      <c r="I24" s="8" t="s">
        <v>62</v>
      </c>
      <c r="J24" s="8" t="s">
        <v>73</v>
      </c>
      <c r="K24" s="7" t="s">
        <v>64</v>
      </c>
      <c r="L24" s="7"/>
      <c r="M24" s="7" t="s">
        <v>80</v>
      </c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10">
        <v>1</v>
      </c>
      <c r="AE24" s="10">
        <v>1</v>
      </c>
      <c r="AF24" s="10">
        <v>1</v>
      </c>
      <c r="AG24" s="7"/>
      <c r="AH24" s="7"/>
      <c r="AI24" s="7"/>
      <c r="AJ24" s="7"/>
      <c r="AK24" s="7"/>
      <c r="AL24" s="10">
        <v>1</v>
      </c>
      <c r="AM24" s="10">
        <v>1</v>
      </c>
      <c r="AN24" s="7"/>
      <c r="AO24" s="7"/>
      <c r="AP24" s="7"/>
      <c r="AQ24" s="7">
        <v>5</v>
      </c>
      <c r="AR24" s="9" t="s">
        <v>69</v>
      </c>
      <c r="AS24" s="1">
        <f t="shared" si="1"/>
        <v>17</v>
      </c>
    </row>
    <row r="25" spans="1:45" ht="17.25" thickTop="1" thickBot="1" x14ac:dyDescent="0.3">
      <c r="A25" s="7">
        <v>2735629</v>
      </c>
      <c r="B25" s="7" t="s">
        <v>95</v>
      </c>
      <c r="C25" s="7" t="s">
        <v>74</v>
      </c>
      <c r="D25" s="8" t="s">
        <v>75</v>
      </c>
      <c r="E25" s="7" t="s">
        <v>76</v>
      </c>
      <c r="F25" s="8" t="s">
        <v>77</v>
      </c>
      <c r="G25" s="7">
        <v>720000</v>
      </c>
      <c r="H25" s="9" t="s">
        <v>94</v>
      </c>
      <c r="I25" s="8" t="s">
        <v>62</v>
      </c>
      <c r="J25" s="8" t="s">
        <v>63</v>
      </c>
      <c r="K25" s="7" t="s">
        <v>64</v>
      </c>
      <c r="L25" s="7" t="s">
        <v>65</v>
      </c>
      <c r="M25" s="7" t="s">
        <v>81</v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12">
        <v>1</v>
      </c>
      <c r="AK25" s="12">
        <v>1</v>
      </c>
      <c r="AL25" s="12">
        <v>1</v>
      </c>
      <c r="AM25" s="12">
        <v>1</v>
      </c>
      <c r="AN25" s="12">
        <v>1</v>
      </c>
      <c r="AO25" s="7"/>
      <c r="AP25" s="7"/>
      <c r="AQ25" s="7">
        <v>5</v>
      </c>
      <c r="AR25" s="9" t="s">
        <v>69</v>
      </c>
      <c r="AS25" s="1">
        <f t="shared" si="1"/>
        <v>23</v>
      </c>
    </row>
    <row r="26" spans="1:45" ht="47.25" thickTop="1" thickBot="1" x14ac:dyDescent="0.3">
      <c r="A26" s="7">
        <v>2807124</v>
      </c>
      <c r="B26" s="7" t="s">
        <v>96</v>
      </c>
      <c r="C26" s="7" t="s">
        <v>58</v>
      </c>
      <c r="D26" s="8" t="s">
        <v>59</v>
      </c>
      <c r="E26" s="7" t="s">
        <v>60</v>
      </c>
      <c r="F26" s="8" t="s">
        <v>61</v>
      </c>
      <c r="G26" s="7">
        <v>720000</v>
      </c>
      <c r="H26" s="9" t="s">
        <v>93</v>
      </c>
      <c r="I26" s="8" t="s">
        <v>62</v>
      </c>
      <c r="J26" s="8" t="s">
        <v>63</v>
      </c>
      <c r="K26" s="7" t="s">
        <v>64</v>
      </c>
      <c r="L26" s="7" t="s">
        <v>65</v>
      </c>
      <c r="M26" s="7" t="s">
        <v>78</v>
      </c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10">
        <v>1</v>
      </c>
      <c r="AK26" s="10">
        <v>1</v>
      </c>
      <c r="AL26" s="10">
        <v>1</v>
      </c>
      <c r="AM26" s="10">
        <v>1</v>
      </c>
      <c r="AN26" s="7"/>
      <c r="AO26" s="7"/>
      <c r="AP26" s="7"/>
      <c r="AQ26" s="7">
        <v>4</v>
      </c>
      <c r="AR26" s="9" t="s">
        <v>66</v>
      </c>
      <c r="AS26" s="1">
        <f t="shared" si="1"/>
        <v>23</v>
      </c>
    </row>
    <row r="27" spans="1:45" ht="17.25" thickTop="1" thickBot="1" x14ac:dyDescent="0.3">
      <c r="A27" s="7">
        <v>2766843</v>
      </c>
      <c r="B27" s="7" t="s">
        <v>64</v>
      </c>
      <c r="C27" s="7" t="s">
        <v>67</v>
      </c>
      <c r="D27" s="8" t="s">
        <v>59</v>
      </c>
      <c r="E27" s="7" t="s">
        <v>68</v>
      </c>
      <c r="F27" s="1"/>
      <c r="G27" s="1"/>
      <c r="H27" s="9" t="s">
        <v>69</v>
      </c>
      <c r="I27" s="8" t="s">
        <v>62</v>
      </c>
      <c r="J27" s="8" t="s">
        <v>70</v>
      </c>
      <c r="K27" s="7" t="s">
        <v>64</v>
      </c>
      <c r="L27" s="7"/>
      <c r="M27" s="7" t="s">
        <v>79</v>
      </c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11">
        <v>1</v>
      </c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>
        <v>1</v>
      </c>
      <c r="AR27" s="9" t="s">
        <v>69</v>
      </c>
      <c r="AS27" s="1">
        <f t="shared" si="1"/>
        <v>17</v>
      </c>
    </row>
    <row r="28" spans="1:45" ht="17.25" thickTop="1" thickBot="1" x14ac:dyDescent="0.3">
      <c r="A28" s="7">
        <v>2836324</v>
      </c>
      <c r="B28" s="7" t="s">
        <v>64</v>
      </c>
      <c r="C28" s="7" t="s">
        <v>71</v>
      </c>
      <c r="D28" s="8" t="s">
        <v>59</v>
      </c>
      <c r="E28" s="7" t="s">
        <v>72</v>
      </c>
      <c r="F28" s="8" t="s">
        <v>61</v>
      </c>
      <c r="G28" s="7">
        <v>750000</v>
      </c>
      <c r="H28" s="9" t="s">
        <v>69</v>
      </c>
      <c r="I28" s="8" t="s">
        <v>62</v>
      </c>
      <c r="J28" s="8" t="s">
        <v>73</v>
      </c>
      <c r="K28" s="7" t="s">
        <v>64</v>
      </c>
      <c r="L28" s="7"/>
      <c r="M28" s="7" t="s">
        <v>80</v>
      </c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10">
        <v>1</v>
      </c>
      <c r="AE28" s="10">
        <v>1</v>
      </c>
      <c r="AF28" s="10">
        <v>1</v>
      </c>
      <c r="AG28" s="7"/>
      <c r="AH28" s="7"/>
      <c r="AI28" s="7"/>
      <c r="AJ28" s="7"/>
      <c r="AK28" s="7"/>
      <c r="AL28" s="10">
        <v>1</v>
      </c>
      <c r="AM28" s="10">
        <v>1</v>
      </c>
      <c r="AN28" s="7"/>
      <c r="AO28" s="7"/>
      <c r="AP28" s="7"/>
      <c r="AQ28" s="7">
        <v>5</v>
      </c>
      <c r="AR28" s="9" t="s">
        <v>69</v>
      </c>
      <c r="AS28" s="1">
        <f t="shared" si="1"/>
        <v>17</v>
      </c>
    </row>
    <row r="29" spans="1:45" ht="17.25" thickTop="1" thickBot="1" x14ac:dyDescent="0.3">
      <c r="A29" s="7">
        <v>2735629</v>
      </c>
      <c r="B29" s="7" t="s">
        <v>95</v>
      </c>
      <c r="C29" s="7" t="s">
        <v>74</v>
      </c>
      <c r="D29" s="8" t="s">
        <v>75</v>
      </c>
      <c r="E29" s="7" t="s">
        <v>76</v>
      </c>
      <c r="F29" s="8" t="s">
        <v>77</v>
      </c>
      <c r="G29" s="7">
        <v>720000</v>
      </c>
      <c r="H29" s="9" t="s">
        <v>94</v>
      </c>
      <c r="I29" s="8" t="s">
        <v>62</v>
      </c>
      <c r="J29" s="8" t="s">
        <v>63</v>
      </c>
      <c r="K29" s="7" t="s">
        <v>64</v>
      </c>
      <c r="L29" s="7" t="s">
        <v>65</v>
      </c>
      <c r="M29" s="7" t="s">
        <v>81</v>
      </c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12">
        <v>1</v>
      </c>
      <c r="AK29" s="12">
        <v>1</v>
      </c>
      <c r="AL29" s="12">
        <v>1</v>
      </c>
      <c r="AM29" s="12">
        <v>1</v>
      </c>
      <c r="AN29" s="12">
        <v>1</v>
      </c>
      <c r="AO29" s="7"/>
      <c r="AP29" s="7"/>
      <c r="AQ29" s="7">
        <v>5</v>
      </c>
      <c r="AR29" s="9" t="s">
        <v>69</v>
      </c>
      <c r="AS29" s="1">
        <f t="shared" si="1"/>
        <v>23</v>
      </c>
    </row>
    <row r="30" spans="1:45" ht="47.25" thickTop="1" thickBot="1" x14ac:dyDescent="0.3">
      <c r="A30" s="7">
        <v>2807124</v>
      </c>
      <c r="B30" s="7" t="s">
        <v>96</v>
      </c>
      <c r="C30" s="7" t="s">
        <v>58</v>
      </c>
      <c r="D30" s="8" t="s">
        <v>59</v>
      </c>
      <c r="E30" s="7" t="s">
        <v>60</v>
      </c>
      <c r="F30" s="8" t="s">
        <v>61</v>
      </c>
      <c r="G30" s="7">
        <v>720000</v>
      </c>
      <c r="H30" s="9" t="s">
        <v>93</v>
      </c>
      <c r="I30" s="8" t="s">
        <v>62</v>
      </c>
      <c r="J30" s="8" t="s">
        <v>63</v>
      </c>
      <c r="K30" s="7" t="s">
        <v>64</v>
      </c>
      <c r="L30" s="7" t="s">
        <v>65</v>
      </c>
      <c r="M30" s="7" t="s">
        <v>78</v>
      </c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10">
        <v>1</v>
      </c>
      <c r="AK30" s="10">
        <v>1</v>
      </c>
      <c r="AL30" s="10">
        <v>1</v>
      </c>
      <c r="AM30" s="10">
        <v>1</v>
      </c>
      <c r="AN30" s="7"/>
      <c r="AO30" s="7"/>
      <c r="AP30" s="7"/>
      <c r="AQ30" s="7">
        <v>4</v>
      </c>
      <c r="AR30" s="9" t="s">
        <v>66</v>
      </c>
      <c r="AS30" s="1">
        <f t="shared" si="1"/>
        <v>23</v>
      </c>
    </row>
    <row r="31" spans="1:45" ht="17.25" thickTop="1" thickBot="1" x14ac:dyDescent="0.3">
      <c r="A31" s="7">
        <v>2766843</v>
      </c>
      <c r="B31" s="7" t="s">
        <v>64</v>
      </c>
      <c r="C31" s="7" t="s">
        <v>67</v>
      </c>
      <c r="D31" s="8" t="s">
        <v>59</v>
      </c>
      <c r="E31" s="7" t="s">
        <v>68</v>
      </c>
      <c r="F31" s="1"/>
      <c r="G31" s="1"/>
      <c r="H31" s="9" t="s">
        <v>69</v>
      </c>
      <c r="I31" s="8" t="s">
        <v>62</v>
      </c>
      <c r="J31" s="8" t="s">
        <v>70</v>
      </c>
      <c r="K31" s="7" t="s">
        <v>64</v>
      </c>
      <c r="L31" s="7"/>
      <c r="M31" s="7" t="s">
        <v>79</v>
      </c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11">
        <v>1</v>
      </c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>
        <v>1</v>
      </c>
      <c r="AR31" s="9" t="s">
        <v>69</v>
      </c>
      <c r="AS31" s="1">
        <f t="shared" si="1"/>
        <v>17</v>
      </c>
    </row>
    <row r="32" spans="1:45" ht="17.25" thickTop="1" thickBot="1" x14ac:dyDescent="0.3">
      <c r="A32" s="7">
        <v>2836324</v>
      </c>
      <c r="B32" s="7" t="s">
        <v>64</v>
      </c>
      <c r="C32" s="7" t="s">
        <v>71</v>
      </c>
      <c r="D32" s="8" t="s">
        <v>59</v>
      </c>
      <c r="E32" s="7" t="s">
        <v>72</v>
      </c>
      <c r="F32" s="8" t="s">
        <v>61</v>
      </c>
      <c r="G32" s="7">
        <v>750000</v>
      </c>
      <c r="H32" s="9" t="s">
        <v>69</v>
      </c>
      <c r="I32" s="8" t="s">
        <v>62</v>
      </c>
      <c r="J32" s="8" t="s">
        <v>73</v>
      </c>
      <c r="K32" s="7" t="s">
        <v>64</v>
      </c>
      <c r="L32" s="7"/>
      <c r="M32" s="7" t="s">
        <v>80</v>
      </c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10">
        <v>1</v>
      </c>
      <c r="AE32" s="10">
        <v>1</v>
      </c>
      <c r="AF32" s="10">
        <v>1</v>
      </c>
      <c r="AG32" s="7"/>
      <c r="AH32" s="7"/>
      <c r="AI32" s="7"/>
      <c r="AJ32" s="7"/>
      <c r="AK32" s="7"/>
      <c r="AL32" s="10">
        <v>1</v>
      </c>
      <c r="AM32" s="10">
        <v>1</v>
      </c>
      <c r="AN32" s="7"/>
      <c r="AO32" s="7"/>
      <c r="AP32" s="7"/>
      <c r="AQ32" s="7">
        <v>5</v>
      </c>
      <c r="AR32" s="9" t="s">
        <v>69</v>
      </c>
      <c r="AS32" s="1">
        <f t="shared" si="1"/>
        <v>17</v>
      </c>
    </row>
    <row r="33" spans="1:45" ht="17.25" thickTop="1" thickBot="1" x14ac:dyDescent="0.3">
      <c r="A33" s="7">
        <v>2735629</v>
      </c>
      <c r="B33" s="7" t="s">
        <v>95</v>
      </c>
      <c r="C33" s="7" t="s">
        <v>74</v>
      </c>
      <c r="D33" s="8" t="s">
        <v>75</v>
      </c>
      <c r="E33" s="7" t="s">
        <v>76</v>
      </c>
      <c r="F33" s="8" t="s">
        <v>77</v>
      </c>
      <c r="G33" s="7">
        <v>720000</v>
      </c>
      <c r="H33" s="9" t="s">
        <v>94</v>
      </c>
      <c r="I33" s="8" t="s">
        <v>62</v>
      </c>
      <c r="J33" s="8" t="s">
        <v>63</v>
      </c>
      <c r="K33" s="7" t="s">
        <v>64</v>
      </c>
      <c r="L33" s="7" t="s">
        <v>65</v>
      </c>
      <c r="M33" s="7" t="s">
        <v>81</v>
      </c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12">
        <v>1</v>
      </c>
      <c r="AK33" s="12">
        <v>1</v>
      </c>
      <c r="AL33" s="12">
        <v>1</v>
      </c>
      <c r="AM33" s="12">
        <v>1</v>
      </c>
      <c r="AN33" s="12">
        <v>1</v>
      </c>
      <c r="AO33" s="7"/>
      <c r="AP33" s="7"/>
      <c r="AQ33" s="7">
        <v>5</v>
      </c>
      <c r="AR33" s="9" t="s">
        <v>69</v>
      </c>
      <c r="AS33" s="1">
        <f t="shared" si="1"/>
        <v>23</v>
      </c>
    </row>
    <row r="34" spans="1:45" ht="47.25" thickTop="1" thickBot="1" x14ac:dyDescent="0.3">
      <c r="A34" s="7">
        <v>2807124</v>
      </c>
      <c r="B34" s="7" t="s">
        <v>96</v>
      </c>
      <c r="C34" s="7" t="s">
        <v>58</v>
      </c>
      <c r="D34" s="8" t="s">
        <v>59</v>
      </c>
      <c r="E34" s="7" t="s">
        <v>60</v>
      </c>
      <c r="F34" s="8" t="s">
        <v>61</v>
      </c>
      <c r="G34" s="7">
        <v>720000</v>
      </c>
      <c r="H34" s="9" t="s">
        <v>93</v>
      </c>
      <c r="I34" s="8" t="s">
        <v>62</v>
      </c>
      <c r="J34" s="8" t="s">
        <v>63</v>
      </c>
      <c r="K34" s="7" t="s">
        <v>64</v>
      </c>
      <c r="L34" s="7" t="s">
        <v>65</v>
      </c>
      <c r="M34" s="7" t="s">
        <v>78</v>
      </c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10">
        <v>1</v>
      </c>
      <c r="AK34" s="10">
        <v>1</v>
      </c>
      <c r="AL34" s="10">
        <v>1</v>
      </c>
      <c r="AM34" s="10">
        <v>1</v>
      </c>
      <c r="AN34" s="7"/>
      <c r="AO34" s="7"/>
      <c r="AP34" s="7"/>
      <c r="AQ34" s="7">
        <v>4</v>
      </c>
      <c r="AR34" s="9" t="s">
        <v>66</v>
      </c>
      <c r="AS34" s="1">
        <f t="shared" ref="AS34:AS97" si="2">MATCH(1,N34:AO34,0)</f>
        <v>23</v>
      </c>
    </row>
    <row r="35" spans="1:45" ht="17.25" thickTop="1" thickBot="1" x14ac:dyDescent="0.3">
      <c r="A35" s="7">
        <v>2766843</v>
      </c>
      <c r="B35" s="7" t="s">
        <v>64</v>
      </c>
      <c r="C35" s="7" t="s">
        <v>67</v>
      </c>
      <c r="D35" s="8" t="s">
        <v>59</v>
      </c>
      <c r="E35" s="7" t="s">
        <v>68</v>
      </c>
      <c r="F35" s="1"/>
      <c r="G35" s="1"/>
      <c r="H35" s="9" t="s">
        <v>69</v>
      </c>
      <c r="I35" s="8" t="s">
        <v>62</v>
      </c>
      <c r="J35" s="8" t="s">
        <v>70</v>
      </c>
      <c r="K35" s="7" t="s">
        <v>64</v>
      </c>
      <c r="L35" s="7"/>
      <c r="M35" s="7" t="s">
        <v>79</v>
      </c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11">
        <v>1</v>
      </c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>
        <v>1</v>
      </c>
      <c r="AR35" s="9" t="s">
        <v>69</v>
      </c>
      <c r="AS35" s="1">
        <f t="shared" si="2"/>
        <v>17</v>
      </c>
    </row>
    <row r="36" spans="1:45" ht="17.25" thickTop="1" thickBot="1" x14ac:dyDescent="0.3">
      <c r="A36" s="7">
        <v>2836324</v>
      </c>
      <c r="B36" s="7" t="s">
        <v>64</v>
      </c>
      <c r="C36" s="7" t="s">
        <v>71</v>
      </c>
      <c r="D36" s="8" t="s">
        <v>59</v>
      </c>
      <c r="E36" s="7" t="s">
        <v>72</v>
      </c>
      <c r="F36" s="8" t="s">
        <v>61</v>
      </c>
      <c r="G36" s="7">
        <v>750000</v>
      </c>
      <c r="H36" s="9" t="s">
        <v>69</v>
      </c>
      <c r="I36" s="8" t="s">
        <v>62</v>
      </c>
      <c r="J36" s="8" t="s">
        <v>73</v>
      </c>
      <c r="K36" s="7" t="s">
        <v>64</v>
      </c>
      <c r="L36" s="7"/>
      <c r="M36" s="7" t="s">
        <v>80</v>
      </c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10">
        <v>1</v>
      </c>
      <c r="AE36" s="10">
        <v>1</v>
      </c>
      <c r="AF36" s="10">
        <v>1</v>
      </c>
      <c r="AG36" s="7"/>
      <c r="AH36" s="7"/>
      <c r="AI36" s="7"/>
      <c r="AJ36" s="7"/>
      <c r="AK36" s="7"/>
      <c r="AL36" s="10">
        <v>1</v>
      </c>
      <c r="AM36" s="10">
        <v>1</v>
      </c>
      <c r="AN36" s="7"/>
      <c r="AO36" s="7"/>
      <c r="AP36" s="7"/>
      <c r="AQ36" s="7">
        <v>5</v>
      </c>
      <c r="AR36" s="9" t="s">
        <v>69</v>
      </c>
      <c r="AS36" s="1">
        <f t="shared" si="2"/>
        <v>17</v>
      </c>
    </row>
    <row r="37" spans="1:45" ht="17.25" thickTop="1" thickBot="1" x14ac:dyDescent="0.3">
      <c r="A37" s="7">
        <v>2735629</v>
      </c>
      <c r="B37" s="7" t="s">
        <v>95</v>
      </c>
      <c r="C37" s="7" t="s">
        <v>74</v>
      </c>
      <c r="D37" s="8" t="s">
        <v>75</v>
      </c>
      <c r="E37" s="7" t="s">
        <v>76</v>
      </c>
      <c r="F37" s="8" t="s">
        <v>77</v>
      </c>
      <c r="G37" s="7">
        <v>720000</v>
      </c>
      <c r="H37" s="9" t="s">
        <v>94</v>
      </c>
      <c r="I37" s="8" t="s">
        <v>62</v>
      </c>
      <c r="J37" s="8" t="s">
        <v>63</v>
      </c>
      <c r="K37" s="7" t="s">
        <v>64</v>
      </c>
      <c r="L37" s="7" t="s">
        <v>65</v>
      </c>
      <c r="M37" s="7" t="s">
        <v>81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12">
        <v>1</v>
      </c>
      <c r="AK37" s="12">
        <v>1</v>
      </c>
      <c r="AL37" s="12">
        <v>1</v>
      </c>
      <c r="AM37" s="12">
        <v>1</v>
      </c>
      <c r="AN37" s="12">
        <v>1</v>
      </c>
      <c r="AO37" s="7"/>
      <c r="AP37" s="7"/>
      <c r="AQ37" s="7">
        <v>5</v>
      </c>
      <c r="AR37" s="9" t="s">
        <v>69</v>
      </c>
      <c r="AS37" s="1">
        <f t="shared" si="2"/>
        <v>23</v>
      </c>
    </row>
    <row r="38" spans="1:45" ht="47.25" thickTop="1" thickBot="1" x14ac:dyDescent="0.3">
      <c r="A38" s="7">
        <v>2807124</v>
      </c>
      <c r="B38" s="7" t="s">
        <v>96</v>
      </c>
      <c r="C38" s="7" t="s">
        <v>58</v>
      </c>
      <c r="D38" s="8" t="s">
        <v>59</v>
      </c>
      <c r="E38" s="7" t="s">
        <v>60</v>
      </c>
      <c r="F38" s="8" t="s">
        <v>61</v>
      </c>
      <c r="G38" s="7">
        <v>720000</v>
      </c>
      <c r="H38" s="9" t="s">
        <v>93</v>
      </c>
      <c r="I38" s="8" t="s">
        <v>62</v>
      </c>
      <c r="J38" s="8" t="s">
        <v>63</v>
      </c>
      <c r="K38" s="7" t="s">
        <v>64</v>
      </c>
      <c r="L38" s="7" t="s">
        <v>65</v>
      </c>
      <c r="M38" s="7" t="s">
        <v>78</v>
      </c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10">
        <v>1</v>
      </c>
      <c r="AK38" s="10">
        <v>1</v>
      </c>
      <c r="AL38" s="10">
        <v>1</v>
      </c>
      <c r="AM38" s="10">
        <v>1</v>
      </c>
      <c r="AN38" s="7"/>
      <c r="AO38" s="7"/>
      <c r="AP38" s="7"/>
      <c r="AQ38" s="7">
        <v>4</v>
      </c>
      <c r="AR38" s="9" t="s">
        <v>66</v>
      </c>
      <c r="AS38" s="1">
        <f t="shared" si="2"/>
        <v>23</v>
      </c>
    </row>
    <row r="39" spans="1:45" ht="17.25" thickTop="1" thickBot="1" x14ac:dyDescent="0.3">
      <c r="A39" s="7">
        <v>2766843</v>
      </c>
      <c r="B39" s="7" t="s">
        <v>64</v>
      </c>
      <c r="C39" s="7" t="s">
        <v>67</v>
      </c>
      <c r="D39" s="8" t="s">
        <v>59</v>
      </c>
      <c r="E39" s="7" t="s">
        <v>68</v>
      </c>
      <c r="F39" s="1"/>
      <c r="G39" s="1"/>
      <c r="H39" s="9" t="s">
        <v>69</v>
      </c>
      <c r="I39" s="8" t="s">
        <v>62</v>
      </c>
      <c r="J39" s="8" t="s">
        <v>70</v>
      </c>
      <c r="K39" s="7" t="s">
        <v>64</v>
      </c>
      <c r="L39" s="7"/>
      <c r="M39" s="7" t="s">
        <v>79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11">
        <v>1</v>
      </c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>
        <v>1</v>
      </c>
      <c r="AR39" s="9" t="s">
        <v>69</v>
      </c>
      <c r="AS39" s="1">
        <f t="shared" si="2"/>
        <v>17</v>
      </c>
    </row>
    <row r="40" spans="1:45" ht="17.25" thickTop="1" thickBot="1" x14ac:dyDescent="0.3">
      <c r="A40" s="7">
        <v>2836324</v>
      </c>
      <c r="B40" s="7" t="s">
        <v>64</v>
      </c>
      <c r="C40" s="7" t="s">
        <v>71</v>
      </c>
      <c r="D40" s="8" t="s">
        <v>59</v>
      </c>
      <c r="E40" s="7" t="s">
        <v>72</v>
      </c>
      <c r="F40" s="8" t="s">
        <v>61</v>
      </c>
      <c r="G40" s="7">
        <v>750000</v>
      </c>
      <c r="H40" s="9" t="s">
        <v>69</v>
      </c>
      <c r="I40" s="8" t="s">
        <v>62</v>
      </c>
      <c r="J40" s="8" t="s">
        <v>73</v>
      </c>
      <c r="K40" s="7" t="s">
        <v>64</v>
      </c>
      <c r="L40" s="7"/>
      <c r="M40" s="7" t="s">
        <v>80</v>
      </c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10">
        <v>1</v>
      </c>
      <c r="AE40" s="10">
        <v>1</v>
      </c>
      <c r="AF40" s="10">
        <v>1</v>
      </c>
      <c r="AG40" s="7"/>
      <c r="AH40" s="7"/>
      <c r="AI40" s="7"/>
      <c r="AJ40" s="7"/>
      <c r="AK40" s="7"/>
      <c r="AL40" s="10">
        <v>1</v>
      </c>
      <c r="AM40" s="10">
        <v>1</v>
      </c>
      <c r="AN40" s="7"/>
      <c r="AO40" s="7"/>
      <c r="AP40" s="7"/>
      <c r="AQ40" s="7">
        <v>5</v>
      </c>
      <c r="AR40" s="9" t="s">
        <v>69</v>
      </c>
      <c r="AS40" s="1">
        <f t="shared" si="2"/>
        <v>17</v>
      </c>
    </row>
    <row r="41" spans="1:45" ht="17.25" thickTop="1" thickBot="1" x14ac:dyDescent="0.3">
      <c r="A41" s="7">
        <v>2735629</v>
      </c>
      <c r="B41" s="7" t="s">
        <v>95</v>
      </c>
      <c r="C41" s="7" t="s">
        <v>74</v>
      </c>
      <c r="D41" s="8" t="s">
        <v>75</v>
      </c>
      <c r="E41" s="7" t="s">
        <v>76</v>
      </c>
      <c r="F41" s="8" t="s">
        <v>77</v>
      </c>
      <c r="G41" s="7">
        <v>720000</v>
      </c>
      <c r="H41" s="9" t="s">
        <v>94</v>
      </c>
      <c r="I41" s="8" t="s">
        <v>62</v>
      </c>
      <c r="J41" s="8" t="s">
        <v>63</v>
      </c>
      <c r="K41" s="7" t="s">
        <v>64</v>
      </c>
      <c r="L41" s="7" t="s">
        <v>65</v>
      </c>
      <c r="M41" s="7" t="s">
        <v>81</v>
      </c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12">
        <v>1</v>
      </c>
      <c r="AK41" s="12">
        <v>1</v>
      </c>
      <c r="AL41" s="12">
        <v>1</v>
      </c>
      <c r="AM41" s="12">
        <v>1</v>
      </c>
      <c r="AN41" s="12">
        <v>1</v>
      </c>
      <c r="AO41" s="7"/>
      <c r="AP41" s="7"/>
      <c r="AQ41" s="7">
        <v>5</v>
      </c>
      <c r="AR41" s="9" t="s">
        <v>69</v>
      </c>
      <c r="AS41" s="1">
        <f t="shared" si="2"/>
        <v>23</v>
      </c>
    </row>
    <row r="42" spans="1:45" ht="47.25" thickTop="1" thickBot="1" x14ac:dyDescent="0.3">
      <c r="A42" s="7">
        <v>2807124</v>
      </c>
      <c r="B42" s="7" t="s">
        <v>96</v>
      </c>
      <c r="C42" s="7" t="s">
        <v>58</v>
      </c>
      <c r="D42" s="8" t="s">
        <v>59</v>
      </c>
      <c r="E42" s="7" t="s">
        <v>60</v>
      </c>
      <c r="F42" s="8" t="s">
        <v>61</v>
      </c>
      <c r="G42" s="7">
        <v>720000</v>
      </c>
      <c r="H42" s="9" t="s">
        <v>93</v>
      </c>
      <c r="I42" s="8" t="s">
        <v>62</v>
      </c>
      <c r="J42" s="8" t="s">
        <v>63</v>
      </c>
      <c r="K42" s="7" t="s">
        <v>64</v>
      </c>
      <c r="L42" s="7" t="s">
        <v>65</v>
      </c>
      <c r="M42" s="7" t="s">
        <v>78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10">
        <v>1</v>
      </c>
      <c r="AK42" s="10">
        <v>1</v>
      </c>
      <c r="AL42" s="10">
        <v>1</v>
      </c>
      <c r="AM42" s="10">
        <v>1</v>
      </c>
      <c r="AN42" s="7"/>
      <c r="AO42" s="7"/>
      <c r="AP42" s="7"/>
      <c r="AQ42" s="7">
        <v>4</v>
      </c>
      <c r="AR42" s="9" t="s">
        <v>66</v>
      </c>
      <c r="AS42" s="1">
        <f t="shared" si="2"/>
        <v>23</v>
      </c>
    </row>
    <row r="43" spans="1:45" ht="17.25" thickTop="1" thickBot="1" x14ac:dyDescent="0.3">
      <c r="A43" s="7">
        <v>2766843</v>
      </c>
      <c r="B43" s="7" t="s">
        <v>64</v>
      </c>
      <c r="C43" s="7" t="s">
        <v>67</v>
      </c>
      <c r="D43" s="8" t="s">
        <v>59</v>
      </c>
      <c r="E43" s="7" t="s">
        <v>68</v>
      </c>
      <c r="F43" s="1"/>
      <c r="G43" s="1"/>
      <c r="H43" s="9" t="s">
        <v>69</v>
      </c>
      <c r="I43" s="8" t="s">
        <v>62</v>
      </c>
      <c r="J43" s="8" t="s">
        <v>70</v>
      </c>
      <c r="K43" s="7" t="s">
        <v>64</v>
      </c>
      <c r="L43" s="7"/>
      <c r="M43" s="7" t="s">
        <v>79</v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11">
        <v>1</v>
      </c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>
        <v>1</v>
      </c>
      <c r="AR43" s="9" t="s">
        <v>69</v>
      </c>
      <c r="AS43" s="1">
        <f t="shared" si="2"/>
        <v>17</v>
      </c>
    </row>
    <row r="44" spans="1:45" ht="17.25" thickTop="1" thickBot="1" x14ac:dyDescent="0.3">
      <c r="A44" s="7">
        <v>2836324</v>
      </c>
      <c r="B44" s="7" t="s">
        <v>64</v>
      </c>
      <c r="C44" s="7" t="s">
        <v>71</v>
      </c>
      <c r="D44" s="8" t="s">
        <v>59</v>
      </c>
      <c r="E44" s="7" t="s">
        <v>72</v>
      </c>
      <c r="F44" s="8" t="s">
        <v>61</v>
      </c>
      <c r="G44" s="7">
        <v>750000</v>
      </c>
      <c r="H44" s="9" t="s">
        <v>69</v>
      </c>
      <c r="I44" s="8" t="s">
        <v>62</v>
      </c>
      <c r="J44" s="8" t="s">
        <v>73</v>
      </c>
      <c r="K44" s="7" t="s">
        <v>64</v>
      </c>
      <c r="L44" s="7"/>
      <c r="M44" s="7" t="s">
        <v>80</v>
      </c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10">
        <v>1</v>
      </c>
      <c r="AE44" s="10">
        <v>1</v>
      </c>
      <c r="AF44" s="10">
        <v>1</v>
      </c>
      <c r="AG44" s="7"/>
      <c r="AH44" s="7"/>
      <c r="AI44" s="7"/>
      <c r="AJ44" s="7"/>
      <c r="AK44" s="7"/>
      <c r="AL44" s="10">
        <v>1</v>
      </c>
      <c r="AM44" s="10">
        <v>1</v>
      </c>
      <c r="AN44" s="7"/>
      <c r="AO44" s="7"/>
      <c r="AP44" s="7"/>
      <c r="AQ44" s="7">
        <v>5</v>
      </c>
      <c r="AR44" s="9" t="s">
        <v>69</v>
      </c>
      <c r="AS44" s="1">
        <f t="shared" si="2"/>
        <v>17</v>
      </c>
    </row>
    <row r="45" spans="1:45" ht="17.25" thickTop="1" thickBot="1" x14ac:dyDescent="0.3">
      <c r="A45" s="7">
        <v>2735629</v>
      </c>
      <c r="B45" s="7" t="s">
        <v>95</v>
      </c>
      <c r="C45" s="7" t="s">
        <v>74</v>
      </c>
      <c r="D45" s="8" t="s">
        <v>75</v>
      </c>
      <c r="E45" s="7" t="s">
        <v>76</v>
      </c>
      <c r="F45" s="8" t="s">
        <v>77</v>
      </c>
      <c r="G45" s="7">
        <v>720000</v>
      </c>
      <c r="H45" s="9" t="s">
        <v>94</v>
      </c>
      <c r="I45" s="8" t="s">
        <v>62</v>
      </c>
      <c r="J45" s="8" t="s">
        <v>63</v>
      </c>
      <c r="K45" s="7" t="s">
        <v>64</v>
      </c>
      <c r="L45" s="7" t="s">
        <v>65</v>
      </c>
      <c r="M45" s="7" t="s">
        <v>81</v>
      </c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12">
        <v>1</v>
      </c>
      <c r="AK45" s="12">
        <v>1</v>
      </c>
      <c r="AL45" s="12">
        <v>1</v>
      </c>
      <c r="AM45" s="12">
        <v>1</v>
      </c>
      <c r="AN45" s="12">
        <v>1</v>
      </c>
      <c r="AO45" s="7"/>
      <c r="AP45" s="7"/>
      <c r="AQ45" s="7">
        <v>5</v>
      </c>
      <c r="AR45" s="9" t="s">
        <v>69</v>
      </c>
      <c r="AS45" s="1">
        <f t="shared" si="2"/>
        <v>23</v>
      </c>
    </row>
    <row r="46" spans="1:45" ht="47.25" thickTop="1" thickBot="1" x14ac:dyDescent="0.3">
      <c r="A46" s="7">
        <v>2807124</v>
      </c>
      <c r="B46" s="7" t="s">
        <v>96</v>
      </c>
      <c r="C46" s="7" t="s">
        <v>58</v>
      </c>
      <c r="D46" s="8" t="s">
        <v>59</v>
      </c>
      <c r="E46" s="7" t="s">
        <v>60</v>
      </c>
      <c r="F46" s="8" t="s">
        <v>61</v>
      </c>
      <c r="G46" s="7">
        <v>720000</v>
      </c>
      <c r="H46" s="9" t="s">
        <v>93</v>
      </c>
      <c r="I46" s="8" t="s">
        <v>62</v>
      </c>
      <c r="J46" s="8" t="s">
        <v>63</v>
      </c>
      <c r="K46" s="7" t="s">
        <v>64</v>
      </c>
      <c r="L46" s="7" t="s">
        <v>65</v>
      </c>
      <c r="M46" s="7" t="s">
        <v>78</v>
      </c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10">
        <v>1</v>
      </c>
      <c r="AK46" s="10">
        <v>1</v>
      </c>
      <c r="AL46" s="10">
        <v>1</v>
      </c>
      <c r="AM46" s="10">
        <v>1</v>
      </c>
      <c r="AN46" s="7"/>
      <c r="AO46" s="7"/>
      <c r="AP46" s="7"/>
      <c r="AQ46" s="7">
        <v>4</v>
      </c>
      <c r="AR46" s="9" t="s">
        <v>66</v>
      </c>
      <c r="AS46" s="1">
        <f t="shared" si="2"/>
        <v>23</v>
      </c>
    </row>
    <row r="47" spans="1:45" ht="17.25" thickTop="1" thickBot="1" x14ac:dyDescent="0.3">
      <c r="A47" s="7">
        <v>2766843</v>
      </c>
      <c r="B47" s="7" t="s">
        <v>64</v>
      </c>
      <c r="C47" s="7" t="s">
        <v>67</v>
      </c>
      <c r="D47" s="8" t="s">
        <v>59</v>
      </c>
      <c r="E47" s="7" t="s">
        <v>68</v>
      </c>
      <c r="F47" s="1"/>
      <c r="G47" s="1"/>
      <c r="H47" s="9" t="s">
        <v>69</v>
      </c>
      <c r="I47" s="8" t="s">
        <v>62</v>
      </c>
      <c r="J47" s="8" t="s">
        <v>70</v>
      </c>
      <c r="K47" s="7" t="s">
        <v>64</v>
      </c>
      <c r="L47" s="7"/>
      <c r="M47" s="7" t="s">
        <v>79</v>
      </c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11">
        <v>1</v>
      </c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>
        <v>1</v>
      </c>
      <c r="AR47" s="9" t="s">
        <v>69</v>
      </c>
      <c r="AS47" s="1">
        <f t="shared" si="2"/>
        <v>17</v>
      </c>
    </row>
    <row r="48" spans="1:45" ht="17.25" thickTop="1" thickBot="1" x14ac:dyDescent="0.3">
      <c r="A48" s="7">
        <v>2836324</v>
      </c>
      <c r="B48" s="7" t="s">
        <v>64</v>
      </c>
      <c r="C48" s="7" t="s">
        <v>71</v>
      </c>
      <c r="D48" s="8" t="s">
        <v>59</v>
      </c>
      <c r="E48" s="7" t="s">
        <v>72</v>
      </c>
      <c r="F48" s="8" t="s">
        <v>61</v>
      </c>
      <c r="G48" s="7">
        <v>750000</v>
      </c>
      <c r="H48" s="9" t="s">
        <v>69</v>
      </c>
      <c r="I48" s="8" t="s">
        <v>62</v>
      </c>
      <c r="J48" s="8" t="s">
        <v>73</v>
      </c>
      <c r="K48" s="7" t="s">
        <v>64</v>
      </c>
      <c r="L48" s="7"/>
      <c r="M48" s="7" t="s">
        <v>80</v>
      </c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10">
        <v>1</v>
      </c>
      <c r="AE48" s="10">
        <v>1</v>
      </c>
      <c r="AF48" s="10">
        <v>1</v>
      </c>
      <c r="AG48" s="7"/>
      <c r="AH48" s="7"/>
      <c r="AI48" s="7"/>
      <c r="AJ48" s="7"/>
      <c r="AK48" s="7"/>
      <c r="AL48" s="10">
        <v>1</v>
      </c>
      <c r="AM48" s="10">
        <v>1</v>
      </c>
      <c r="AN48" s="7"/>
      <c r="AO48" s="7"/>
      <c r="AP48" s="7"/>
      <c r="AQ48" s="7">
        <v>5</v>
      </c>
      <c r="AR48" s="9" t="s">
        <v>69</v>
      </c>
      <c r="AS48" s="1">
        <f t="shared" si="2"/>
        <v>17</v>
      </c>
    </row>
    <row r="49" spans="1:45" ht="17.25" thickTop="1" thickBot="1" x14ac:dyDescent="0.3">
      <c r="A49" s="7">
        <v>2735629</v>
      </c>
      <c r="B49" s="7" t="s">
        <v>95</v>
      </c>
      <c r="C49" s="7" t="s">
        <v>74</v>
      </c>
      <c r="D49" s="8" t="s">
        <v>75</v>
      </c>
      <c r="E49" s="7" t="s">
        <v>76</v>
      </c>
      <c r="F49" s="8" t="s">
        <v>77</v>
      </c>
      <c r="G49" s="7">
        <v>720000</v>
      </c>
      <c r="H49" s="9" t="s">
        <v>94</v>
      </c>
      <c r="I49" s="8" t="s">
        <v>62</v>
      </c>
      <c r="J49" s="8" t="s">
        <v>63</v>
      </c>
      <c r="K49" s="7" t="s">
        <v>64</v>
      </c>
      <c r="L49" s="7" t="s">
        <v>65</v>
      </c>
      <c r="M49" s="7" t="s">
        <v>81</v>
      </c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12">
        <v>1</v>
      </c>
      <c r="AK49" s="12">
        <v>1</v>
      </c>
      <c r="AL49" s="12">
        <v>1</v>
      </c>
      <c r="AM49" s="12">
        <v>1</v>
      </c>
      <c r="AN49" s="12">
        <v>1</v>
      </c>
      <c r="AO49" s="7"/>
      <c r="AP49" s="7"/>
      <c r="AQ49" s="7">
        <v>5</v>
      </c>
      <c r="AR49" s="9" t="s">
        <v>69</v>
      </c>
      <c r="AS49" s="1">
        <f t="shared" si="2"/>
        <v>23</v>
      </c>
    </row>
    <row r="50" spans="1:45" ht="47.25" thickTop="1" thickBot="1" x14ac:dyDescent="0.3">
      <c r="A50" s="7">
        <v>2807124</v>
      </c>
      <c r="B50" s="7" t="s">
        <v>96</v>
      </c>
      <c r="C50" s="7" t="s">
        <v>58</v>
      </c>
      <c r="D50" s="8" t="s">
        <v>59</v>
      </c>
      <c r="E50" s="7" t="s">
        <v>60</v>
      </c>
      <c r="F50" s="8" t="s">
        <v>61</v>
      </c>
      <c r="G50" s="7">
        <v>720000</v>
      </c>
      <c r="H50" s="9" t="s">
        <v>93</v>
      </c>
      <c r="I50" s="8" t="s">
        <v>62</v>
      </c>
      <c r="J50" s="8" t="s">
        <v>63</v>
      </c>
      <c r="K50" s="7" t="s">
        <v>64</v>
      </c>
      <c r="L50" s="7" t="s">
        <v>65</v>
      </c>
      <c r="M50" s="7" t="s">
        <v>78</v>
      </c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10">
        <v>1</v>
      </c>
      <c r="AK50" s="10">
        <v>1</v>
      </c>
      <c r="AL50" s="10">
        <v>1</v>
      </c>
      <c r="AM50" s="10">
        <v>1</v>
      </c>
      <c r="AN50" s="7"/>
      <c r="AO50" s="7"/>
      <c r="AP50" s="7"/>
      <c r="AQ50" s="7">
        <v>4</v>
      </c>
      <c r="AR50" s="9" t="s">
        <v>66</v>
      </c>
      <c r="AS50" s="1">
        <f t="shared" si="2"/>
        <v>23</v>
      </c>
    </row>
    <row r="51" spans="1:45" ht="17.25" thickTop="1" thickBot="1" x14ac:dyDescent="0.3">
      <c r="A51" s="7">
        <v>2766843</v>
      </c>
      <c r="B51" s="7" t="s">
        <v>64</v>
      </c>
      <c r="C51" s="7" t="s">
        <v>67</v>
      </c>
      <c r="D51" s="8" t="s">
        <v>59</v>
      </c>
      <c r="E51" s="7" t="s">
        <v>68</v>
      </c>
      <c r="F51" s="1"/>
      <c r="G51" s="1"/>
      <c r="H51" s="9" t="s">
        <v>69</v>
      </c>
      <c r="I51" s="8" t="s">
        <v>62</v>
      </c>
      <c r="J51" s="8" t="s">
        <v>70</v>
      </c>
      <c r="K51" s="7" t="s">
        <v>64</v>
      </c>
      <c r="L51" s="7"/>
      <c r="M51" s="7" t="s">
        <v>79</v>
      </c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11">
        <v>1</v>
      </c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>
        <v>1</v>
      </c>
      <c r="AR51" s="9" t="s">
        <v>69</v>
      </c>
      <c r="AS51" s="1">
        <f t="shared" si="2"/>
        <v>17</v>
      </c>
    </row>
    <row r="52" spans="1:45" ht="17.25" thickTop="1" thickBot="1" x14ac:dyDescent="0.3">
      <c r="A52" s="7">
        <v>2836324</v>
      </c>
      <c r="B52" s="7" t="s">
        <v>64</v>
      </c>
      <c r="C52" s="7" t="s">
        <v>71</v>
      </c>
      <c r="D52" s="8" t="s">
        <v>59</v>
      </c>
      <c r="E52" s="7" t="s">
        <v>72</v>
      </c>
      <c r="F52" s="8" t="s">
        <v>61</v>
      </c>
      <c r="G52" s="7">
        <v>750000</v>
      </c>
      <c r="H52" s="9" t="s">
        <v>69</v>
      </c>
      <c r="I52" s="8" t="s">
        <v>62</v>
      </c>
      <c r="J52" s="8" t="s">
        <v>73</v>
      </c>
      <c r="K52" s="7" t="s">
        <v>64</v>
      </c>
      <c r="L52" s="7"/>
      <c r="M52" s="7" t="s">
        <v>80</v>
      </c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10">
        <v>1</v>
      </c>
      <c r="AE52" s="10">
        <v>1</v>
      </c>
      <c r="AF52" s="10">
        <v>1</v>
      </c>
      <c r="AG52" s="7"/>
      <c r="AH52" s="7"/>
      <c r="AI52" s="7"/>
      <c r="AJ52" s="7"/>
      <c r="AK52" s="7"/>
      <c r="AL52" s="10">
        <v>1</v>
      </c>
      <c r="AM52" s="10">
        <v>1</v>
      </c>
      <c r="AN52" s="7"/>
      <c r="AO52" s="7"/>
      <c r="AP52" s="7"/>
      <c r="AQ52" s="7">
        <v>5</v>
      </c>
      <c r="AR52" s="9" t="s">
        <v>69</v>
      </c>
      <c r="AS52" s="1">
        <f t="shared" si="2"/>
        <v>17</v>
      </c>
    </row>
    <row r="53" spans="1:45" ht="17.25" thickTop="1" thickBot="1" x14ac:dyDescent="0.3">
      <c r="A53" s="7">
        <v>2735629</v>
      </c>
      <c r="B53" s="7" t="s">
        <v>95</v>
      </c>
      <c r="C53" s="7" t="s">
        <v>74</v>
      </c>
      <c r="D53" s="8" t="s">
        <v>75</v>
      </c>
      <c r="E53" s="7" t="s">
        <v>76</v>
      </c>
      <c r="F53" s="8" t="s">
        <v>77</v>
      </c>
      <c r="G53" s="7">
        <v>720000</v>
      </c>
      <c r="H53" s="9" t="s">
        <v>94</v>
      </c>
      <c r="I53" s="8" t="s">
        <v>62</v>
      </c>
      <c r="J53" s="8" t="s">
        <v>63</v>
      </c>
      <c r="K53" s="7" t="s">
        <v>64</v>
      </c>
      <c r="L53" s="7" t="s">
        <v>65</v>
      </c>
      <c r="M53" s="7" t="s">
        <v>81</v>
      </c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12">
        <v>1</v>
      </c>
      <c r="AK53" s="12">
        <v>1</v>
      </c>
      <c r="AL53" s="12">
        <v>1</v>
      </c>
      <c r="AM53" s="12">
        <v>1</v>
      </c>
      <c r="AN53" s="12">
        <v>1</v>
      </c>
      <c r="AO53" s="7"/>
      <c r="AP53" s="7"/>
      <c r="AQ53" s="7">
        <v>5</v>
      </c>
      <c r="AR53" s="9" t="s">
        <v>69</v>
      </c>
      <c r="AS53" s="1">
        <f t="shared" si="2"/>
        <v>23</v>
      </c>
    </row>
    <row r="54" spans="1:45" ht="47.25" thickTop="1" thickBot="1" x14ac:dyDescent="0.3">
      <c r="A54" s="7">
        <v>2807124</v>
      </c>
      <c r="B54" s="7" t="s">
        <v>96</v>
      </c>
      <c r="C54" s="7" t="s">
        <v>58</v>
      </c>
      <c r="D54" s="8" t="s">
        <v>59</v>
      </c>
      <c r="E54" s="7" t="s">
        <v>60</v>
      </c>
      <c r="F54" s="8" t="s">
        <v>61</v>
      </c>
      <c r="G54" s="7">
        <v>720000</v>
      </c>
      <c r="H54" s="9" t="s">
        <v>93</v>
      </c>
      <c r="I54" s="8" t="s">
        <v>62</v>
      </c>
      <c r="J54" s="8" t="s">
        <v>63</v>
      </c>
      <c r="K54" s="7" t="s">
        <v>64</v>
      </c>
      <c r="L54" s="7" t="s">
        <v>65</v>
      </c>
      <c r="M54" s="7" t="s">
        <v>78</v>
      </c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10">
        <v>1</v>
      </c>
      <c r="AK54" s="10">
        <v>1</v>
      </c>
      <c r="AL54" s="10">
        <v>1</v>
      </c>
      <c r="AM54" s="10">
        <v>1</v>
      </c>
      <c r="AN54" s="7"/>
      <c r="AO54" s="7"/>
      <c r="AP54" s="7"/>
      <c r="AQ54" s="7">
        <v>4</v>
      </c>
      <c r="AR54" s="9" t="s">
        <v>66</v>
      </c>
      <c r="AS54" s="1">
        <f t="shared" si="2"/>
        <v>23</v>
      </c>
    </row>
    <row r="55" spans="1:45" ht="17.25" thickTop="1" thickBot="1" x14ac:dyDescent="0.3">
      <c r="A55" s="7">
        <v>2766843</v>
      </c>
      <c r="B55" s="7" t="s">
        <v>64</v>
      </c>
      <c r="C55" s="7" t="s">
        <v>67</v>
      </c>
      <c r="D55" s="8" t="s">
        <v>59</v>
      </c>
      <c r="E55" s="7" t="s">
        <v>68</v>
      </c>
      <c r="F55" s="1"/>
      <c r="G55" s="1"/>
      <c r="H55" s="9" t="s">
        <v>69</v>
      </c>
      <c r="I55" s="8" t="s">
        <v>62</v>
      </c>
      <c r="J55" s="8" t="s">
        <v>70</v>
      </c>
      <c r="K55" s="7" t="s">
        <v>64</v>
      </c>
      <c r="L55" s="7"/>
      <c r="M55" s="7" t="s">
        <v>79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11">
        <v>1</v>
      </c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>
        <v>1</v>
      </c>
      <c r="AR55" s="9" t="s">
        <v>69</v>
      </c>
      <c r="AS55" s="1">
        <f t="shared" si="2"/>
        <v>17</v>
      </c>
    </row>
    <row r="56" spans="1:45" ht="17.25" thickTop="1" thickBot="1" x14ac:dyDescent="0.3">
      <c r="A56" s="7">
        <v>2836324</v>
      </c>
      <c r="B56" s="7" t="s">
        <v>64</v>
      </c>
      <c r="C56" s="7" t="s">
        <v>71</v>
      </c>
      <c r="D56" s="8" t="s">
        <v>59</v>
      </c>
      <c r="E56" s="7" t="s">
        <v>72</v>
      </c>
      <c r="F56" s="8" t="s">
        <v>61</v>
      </c>
      <c r="G56" s="7">
        <v>750000</v>
      </c>
      <c r="H56" s="9" t="s">
        <v>69</v>
      </c>
      <c r="I56" s="8" t="s">
        <v>62</v>
      </c>
      <c r="J56" s="8" t="s">
        <v>73</v>
      </c>
      <c r="K56" s="7" t="s">
        <v>64</v>
      </c>
      <c r="L56" s="7"/>
      <c r="M56" s="7" t="s">
        <v>80</v>
      </c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10">
        <v>1</v>
      </c>
      <c r="AE56" s="10">
        <v>1</v>
      </c>
      <c r="AF56" s="10">
        <v>1</v>
      </c>
      <c r="AG56" s="7"/>
      <c r="AH56" s="7"/>
      <c r="AI56" s="7"/>
      <c r="AJ56" s="7"/>
      <c r="AK56" s="7"/>
      <c r="AL56" s="10">
        <v>1</v>
      </c>
      <c r="AM56" s="10">
        <v>1</v>
      </c>
      <c r="AN56" s="7"/>
      <c r="AO56" s="7"/>
      <c r="AP56" s="7"/>
      <c r="AQ56" s="7">
        <v>5</v>
      </c>
      <c r="AR56" s="9" t="s">
        <v>69</v>
      </c>
      <c r="AS56" s="1">
        <f t="shared" si="2"/>
        <v>17</v>
      </c>
    </row>
    <row r="57" spans="1:45" ht="17.25" thickTop="1" thickBot="1" x14ac:dyDescent="0.3">
      <c r="A57" s="7">
        <v>2735629</v>
      </c>
      <c r="B57" s="7" t="s">
        <v>95</v>
      </c>
      <c r="C57" s="7" t="s">
        <v>74</v>
      </c>
      <c r="D57" s="8" t="s">
        <v>75</v>
      </c>
      <c r="E57" s="7" t="s">
        <v>76</v>
      </c>
      <c r="F57" s="8" t="s">
        <v>77</v>
      </c>
      <c r="G57" s="7">
        <v>720000</v>
      </c>
      <c r="H57" s="9" t="s">
        <v>94</v>
      </c>
      <c r="I57" s="8" t="s">
        <v>62</v>
      </c>
      <c r="J57" s="8" t="s">
        <v>63</v>
      </c>
      <c r="K57" s="7" t="s">
        <v>64</v>
      </c>
      <c r="L57" s="7" t="s">
        <v>65</v>
      </c>
      <c r="M57" s="7" t="s">
        <v>81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12">
        <v>1</v>
      </c>
      <c r="AK57" s="12">
        <v>1</v>
      </c>
      <c r="AL57" s="12">
        <v>1</v>
      </c>
      <c r="AM57" s="12">
        <v>1</v>
      </c>
      <c r="AN57" s="12">
        <v>1</v>
      </c>
      <c r="AO57" s="7"/>
      <c r="AP57" s="7"/>
      <c r="AQ57" s="7">
        <v>5</v>
      </c>
      <c r="AR57" s="9" t="s">
        <v>69</v>
      </c>
      <c r="AS57" s="1">
        <f t="shared" si="2"/>
        <v>23</v>
      </c>
    </row>
    <row r="58" spans="1:45" ht="47.25" thickTop="1" thickBot="1" x14ac:dyDescent="0.3">
      <c r="A58" s="7">
        <v>2807124</v>
      </c>
      <c r="B58" s="7" t="s">
        <v>96</v>
      </c>
      <c r="C58" s="7" t="s">
        <v>58</v>
      </c>
      <c r="D58" s="8" t="s">
        <v>59</v>
      </c>
      <c r="E58" s="7" t="s">
        <v>60</v>
      </c>
      <c r="F58" s="8" t="s">
        <v>61</v>
      </c>
      <c r="G58" s="7">
        <v>720000</v>
      </c>
      <c r="H58" s="9" t="s">
        <v>93</v>
      </c>
      <c r="I58" s="8" t="s">
        <v>62</v>
      </c>
      <c r="J58" s="8" t="s">
        <v>63</v>
      </c>
      <c r="K58" s="7" t="s">
        <v>64</v>
      </c>
      <c r="L58" s="7" t="s">
        <v>65</v>
      </c>
      <c r="M58" s="7" t="s">
        <v>78</v>
      </c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10">
        <v>1</v>
      </c>
      <c r="AK58" s="10">
        <v>1</v>
      </c>
      <c r="AL58" s="10">
        <v>1</v>
      </c>
      <c r="AM58" s="10">
        <v>1</v>
      </c>
      <c r="AN58" s="7"/>
      <c r="AO58" s="7"/>
      <c r="AP58" s="7"/>
      <c r="AQ58" s="7">
        <v>4</v>
      </c>
      <c r="AR58" s="9" t="s">
        <v>66</v>
      </c>
      <c r="AS58" s="1">
        <f t="shared" si="2"/>
        <v>23</v>
      </c>
    </row>
    <row r="59" spans="1:45" ht="17.25" thickTop="1" thickBot="1" x14ac:dyDescent="0.3">
      <c r="A59" s="7">
        <v>2766843</v>
      </c>
      <c r="B59" s="7" t="s">
        <v>64</v>
      </c>
      <c r="C59" s="7" t="s">
        <v>67</v>
      </c>
      <c r="D59" s="8" t="s">
        <v>59</v>
      </c>
      <c r="E59" s="7" t="s">
        <v>68</v>
      </c>
      <c r="F59" s="1"/>
      <c r="G59" s="1"/>
      <c r="H59" s="9" t="s">
        <v>69</v>
      </c>
      <c r="I59" s="8" t="s">
        <v>62</v>
      </c>
      <c r="J59" s="8" t="s">
        <v>70</v>
      </c>
      <c r="K59" s="7" t="s">
        <v>64</v>
      </c>
      <c r="L59" s="7"/>
      <c r="M59" s="7" t="s">
        <v>79</v>
      </c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11">
        <v>1</v>
      </c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>
        <v>1</v>
      </c>
      <c r="AR59" s="9" t="s">
        <v>69</v>
      </c>
      <c r="AS59" s="1">
        <f t="shared" si="2"/>
        <v>17</v>
      </c>
    </row>
    <row r="60" spans="1:45" ht="17.25" thickTop="1" thickBot="1" x14ac:dyDescent="0.3">
      <c r="A60" s="7">
        <v>2836324</v>
      </c>
      <c r="B60" s="7" t="s">
        <v>64</v>
      </c>
      <c r="C60" s="7" t="s">
        <v>71</v>
      </c>
      <c r="D60" s="8" t="s">
        <v>59</v>
      </c>
      <c r="E60" s="7" t="s">
        <v>72</v>
      </c>
      <c r="F60" s="8" t="s">
        <v>61</v>
      </c>
      <c r="G60" s="7">
        <v>750000</v>
      </c>
      <c r="H60" s="9" t="s">
        <v>69</v>
      </c>
      <c r="I60" s="8" t="s">
        <v>62</v>
      </c>
      <c r="J60" s="8" t="s">
        <v>73</v>
      </c>
      <c r="K60" s="7" t="s">
        <v>64</v>
      </c>
      <c r="L60" s="7"/>
      <c r="M60" s="7" t="s">
        <v>80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10">
        <v>1</v>
      </c>
      <c r="AE60" s="10">
        <v>1</v>
      </c>
      <c r="AF60" s="10">
        <v>1</v>
      </c>
      <c r="AG60" s="7"/>
      <c r="AH60" s="7"/>
      <c r="AI60" s="7"/>
      <c r="AJ60" s="7"/>
      <c r="AK60" s="7"/>
      <c r="AL60" s="10">
        <v>1</v>
      </c>
      <c r="AM60" s="10">
        <v>1</v>
      </c>
      <c r="AN60" s="7"/>
      <c r="AO60" s="7"/>
      <c r="AP60" s="7"/>
      <c r="AQ60" s="7">
        <v>5</v>
      </c>
      <c r="AR60" s="9" t="s">
        <v>69</v>
      </c>
      <c r="AS60" s="1">
        <f t="shared" si="2"/>
        <v>17</v>
      </c>
    </row>
    <row r="61" spans="1:45" ht="17.25" thickTop="1" thickBot="1" x14ac:dyDescent="0.3">
      <c r="A61" s="7">
        <v>2735629</v>
      </c>
      <c r="B61" s="7" t="s">
        <v>95</v>
      </c>
      <c r="C61" s="7" t="s">
        <v>74</v>
      </c>
      <c r="D61" s="8" t="s">
        <v>75</v>
      </c>
      <c r="E61" s="7" t="s">
        <v>76</v>
      </c>
      <c r="F61" s="8" t="s">
        <v>77</v>
      </c>
      <c r="G61" s="7">
        <v>720000</v>
      </c>
      <c r="H61" s="9" t="s">
        <v>94</v>
      </c>
      <c r="I61" s="8" t="s">
        <v>62</v>
      </c>
      <c r="J61" s="8" t="s">
        <v>63</v>
      </c>
      <c r="K61" s="7" t="s">
        <v>64</v>
      </c>
      <c r="L61" s="7" t="s">
        <v>65</v>
      </c>
      <c r="M61" s="7" t="s">
        <v>81</v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12">
        <v>1</v>
      </c>
      <c r="AK61" s="12">
        <v>1</v>
      </c>
      <c r="AL61" s="12">
        <v>1</v>
      </c>
      <c r="AM61" s="12">
        <v>1</v>
      </c>
      <c r="AN61" s="12">
        <v>1</v>
      </c>
      <c r="AO61" s="7"/>
      <c r="AP61" s="7"/>
      <c r="AQ61" s="7">
        <v>5</v>
      </c>
      <c r="AR61" s="9" t="s">
        <v>69</v>
      </c>
      <c r="AS61" s="1">
        <f t="shared" si="2"/>
        <v>23</v>
      </c>
    </row>
    <row r="62" spans="1:45" ht="47.25" thickTop="1" thickBot="1" x14ac:dyDescent="0.3">
      <c r="A62" s="7">
        <v>2807124</v>
      </c>
      <c r="B62" s="7" t="s">
        <v>96</v>
      </c>
      <c r="C62" s="7" t="s">
        <v>58</v>
      </c>
      <c r="D62" s="8" t="s">
        <v>59</v>
      </c>
      <c r="E62" s="7" t="s">
        <v>60</v>
      </c>
      <c r="F62" s="8" t="s">
        <v>61</v>
      </c>
      <c r="G62" s="7">
        <v>720000</v>
      </c>
      <c r="H62" s="9" t="s">
        <v>93</v>
      </c>
      <c r="I62" s="8" t="s">
        <v>62</v>
      </c>
      <c r="J62" s="8" t="s">
        <v>63</v>
      </c>
      <c r="K62" s="7" t="s">
        <v>64</v>
      </c>
      <c r="L62" s="7" t="s">
        <v>65</v>
      </c>
      <c r="M62" s="7" t="s">
        <v>78</v>
      </c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10">
        <v>1</v>
      </c>
      <c r="AK62" s="10">
        <v>1</v>
      </c>
      <c r="AL62" s="10">
        <v>1</v>
      </c>
      <c r="AM62" s="10">
        <v>1</v>
      </c>
      <c r="AN62" s="7"/>
      <c r="AO62" s="7"/>
      <c r="AP62" s="7"/>
      <c r="AQ62" s="7">
        <v>4</v>
      </c>
      <c r="AR62" s="9" t="s">
        <v>66</v>
      </c>
      <c r="AS62" s="1">
        <f t="shared" si="2"/>
        <v>23</v>
      </c>
    </row>
    <row r="63" spans="1:45" ht="17.25" thickTop="1" thickBot="1" x14ac:dyDescent="0.3">
      <c r="A63" s="7">
        <v>2766843</v>
      </c>
      <c r="B63" s="7" t="s">
        <v>64</v>
      </c>
      <c r="C63" s="7" t="s">
        <v>67</v>
      </c>
      <c r="D63" s="8" t="s">
        <v>59</v>
      </c>
      <c r="E63" s="7" t="s">
        <v>68</v>
      </c>
      <c r="F63" s="1"/>
      <c r="G63" s="1"/>
      <c r="H63" s="9" t="s">
        <v>69</v>
      </c>
      <c r="I63" s="8" t="s">
        <v>62</v>
      </c>
      <c r="J63" s="8" t="s">
        <v>70</v>
      </c>
      <c r="K63" s="7" t="s">
        <v>64</v>
      </c>
      <c r="L63" s="7"/>
      <c r="M63" s="7" t="s">
        <v>79</v>
      </c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11">
        <v>1</v>
      </c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>
        <v>1</v>
      </c>
      <c r="AR63" s="9" t="s">
        <v>69</v>
      </c>
      <c r="AS63" s="1">
        <f t="shared" si="2"/>
        <v>17</v>
      </c>
    </row>
    <row r="64" spans="1:45" ht="17.25" thickTop="1" thickBot="1" x14ac:dyDescent="0.3">
      <c r="A64" s="7">
        <v>2836324</v>
      </c>
      <c r="B64" s="7" t="s">
        <v>64</v>
      </c>
      <c r="C64" s="7" t="s">
        <v>71</v>
      </c>
      <c r="D64" s="8" t="s">
        <v>59</v>
      </c>
      <c r="E64" s="7" t="s">
        <v>72</v>
      </c>
      <c r="F64" s="8" t="s">
        <v>61</v>
      </c>
      <c r="G64" s="7">
        <v>750000</v>
      </c>
      <c r="H64" s="9" t="s">
        <v>69</v>
      </c>
      <c r="I64" s="8" t="s">
        <v>62</v>
      </c>
      <c r="J64" s="8" t="s">
        <v>73</v>
      </c>
      <c r="K64" s="7" t="s">
        <v>64</v>
      </c>
      <c r="L64" s="7"/>
      <c r="M64" s="7" t="s">
        <v>80</v>
      </c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10">
        <v>1</v>
      </c>
      <c r="AE64" s="10">
        <v>1</v>
      </c>
      <c r="AF64" s="10">
        <v>1</v>
      </c>
      <c r="AG64" s="7"/>
      <c r="AH64" s="7"/>
      <c r="AI64" s="7"/>
      <c r="AJ64" s="7"/>
      <c r="AK64" s="7"/>
      <c r="AL64" s="10">
        <v>1</v>
      </c>
      <c r="AM64" s="10">
        <v>1</v>
      </c>
      <c r="AN64" s="7"/>
      <c r="AO64" s="7"/>
      <c r="AP64" s="7"/>
      <c r="AQ64" s="7">
        <v>5</v>
      </c>
      <c r="AR64" s="9" t="s">
        <v>69</v>
      </c>
      <c r="AS64" s="1">
        <f t="shared" si="2"/>
        <v>17</v>
      </c>
    </row>
    <row r="65" spans="1:45" ht="17.25" thickTop="1" thickBot="1" x14ac:dyDescent="0.3">
      <c r="A65" s="7">
        <v>2735629</v>
      </c>
      <c r="B65" s="7" t="s">
        <v>95</v>
      </c>
      <c r="C65" s="7" t="s">
        <v>74</v>
      </c>
      <c r="D65" s="8" t="s">
        <v>75</v>
      </c>
      <c r="E65" s="7" t="s">
        <v>76</v>
      </c>
      <c r="F65" s="8" t="s">
        <v>77</v>
      </c>
      <c r="G65" s="7">
        <v>720000</v>
      </c>
      <c r="H65" s="9" t="s">
        <v>94</v>
      </c>
      <c r="I65" s="8" t="s">
        <v>62</v>
      </c>
      <c r="J65" s="8" t="s">
        <v>63</v>
      </c>
      <c r="K65" s="7" t="s">
        <v>64</v>
      </c>
      <c r="L65" s="7" t="s">
        <v>65</v>
      </c>
      <c r="M65" s="7" t="s">
        <v>81</v>
      </c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12">
        <v>1</v>
      </c>
      <c r="AK65" s="12">
        <v>1</v>
      </c>
      <c r="AL65" s="12">
        <v>1</v>
      </c>
      <c r="AM65" s="12">
        <v>1</v>
      </c>
      <c r="AN65" s="12">
        <v>1</v>
      </c>
      <c r="AO65" s="7"/>
      <c r="AP65" s="7"/>
      <c r="AQ65" s="7">
        <v>5</v>
      </c>
      <c r="AR65" s="9" t="s">
        <v>69</v>
      </c>
      <c r="AS65" s="1">
        <f t="shared" si="2"/>
        <v>23</v>
      </c>
    </row>
    <row r="66" spans="1:45" ht="47.25" thickTop="1" thickBot="1" x14ac:dyDescent="0.3">
      <c r="A66" s="7">
        <v>2807124</v>
      </c>
      <c r="B66" s="7" t="s">
        <v>96</v>
      </c>
      <c r="C66" s="7" t="s">
        <v>58</v>
      </c>
      <c r="D66" s="8" t="s">
        <v>59</v>
      </c>
      <c r="E66" s="7" t="s">
        <v>60</v>
      </c>
      <c r="F66" s="8" t="s">
        <v>61</v>
      </c>
      <c r="G66" s="7">
        <v>720000</v>
      </c>
      <c r="H66" s="9" t="s">
        <v>93</v>
      </c>
      <c r="I66" s="8" t="s">
        <v>62</v>
      </c>
      <c r="J66" s="8" t="s">
        <v>63</v>
      </c>
      <c r="K66" s="7" t="s">
        <v>64</v>
      </c>
      <c r="L66" s="7" t="s">
        <v>65</v>
      </c>
      <c r="M66" s="7" t="s">
        <v>78</v>
      </c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10">
        <v>1</v>
      </c>
      <c r="AK66" s="10">
        <v>1</v>
      </c>
      <c r="AL66" s="10">
        <v>1</v>
      </c>
      <c r="AM66" s="10">
        <v>1</v>
      </c>
      <c r="AN66" s="7"/>
      <c r="AO66" s="7"/>
      <c r="AP66" s="7"/>
      <c r="AQ66" s="7">
        <v>4</v>
      </c>
      <c r="AR66" s="9" t="s">
        <v>66</v>
      </c>
      <c r="AS66" s="1">
        <f t="shared" si="2"/>
        <v>23</v>
      </c>
    </row>
    <row r="67" spans="1:45" ht="17.25" thickTop="1" thickBot="1" x14ac:dyDescent="0.3">
      <c r="A67" s="7">
        <v>2766843</v>
      </c>
      <c r="B67" s="7" t="s">
        <v>64</v>
      </c>
      <c r="C67" s="7" t="s">
        <v>67</v>
      </c>
      <c r="D67" s="8" t="s">
        <v>59</v>
      </c>
      <c r="E67" s="7" t="s">
        <v>68</v>
      </c>
      <c r="F67" s="1"/>
      <c r="G67" s="1"/>
      <c r="H67" s="9" t="s">
        <v>69</v>
      </c>
      <c r="I67" s="8" t="s">
        <v>62</v>
      </c>
      <c r="J67" s="8" t="s">
        <v>70</v>
      </c>
      <c r="K67" s="7" t="s">
        <v>64</v>
      </c>
      <c r="L67" s="7"/>
      <c r="M67" s="7" t="s">
        <v>79</v>
      </c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11">
        <v>1</v>
      </c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>
        <v>1</v>
      </c>
      <c r="AR67" s="9" t="s">
        <v>69</v>
      </c>
      <c r="AS67" s="1">
        <f t="shared" si="2"/>
        <v>17</v>
      </c>
    </row>
    <row r="68" spans="1:45" ht="17.25" thickTop="1" thickBot="1" x14ac:dyDescent="0.3">
      <c r="A68" s="7">
        <v>2836324</v>
      </c>
      <c r="B68" s="7" t="s">
        <v>64</v>
      </c>
      <c r="C68" s="7" t="s">
        <v>71</v>
      </c>
      <c r="D68" s="8" t="s">
        <v>59</v>
      </c>
      <c r="E68" s="7" t="s">
        <v>72</v>
      </c>
      <c r="F68" s="8" t="s">
        <v>61</v>
      </c>
      <c r="G68" s="7">
        <v>750000</v>
      </c>
      <c r="H68" s="9" t="s">
        <v>69</v>
      </c>
      <c r="I68" s="8" t="s">
        <v>62</v>
      </c>
      <c r="J68" s="8" t="s">
        <v>73</v>
      </c>
      <c r="K68" s="7" t="s">
        <v>64</v>
      </c>
      <c r="L68" s="7"/>
      <c r="M68" s="7" t="s">
        <v>80</v>
      </c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10">
        <v>1</v>
      </c>
      <c r="AE68" s="10">
        <v>1</v>
      </c>
      <c r="AF68" s="10">
        <v>1</v>
      </c>
      <c r="AG68" s="7"/>
      <c r="AH68" s="7"/>
      <c r="AI68" s="7"/>
      <c r="AJ68" s="7"/>
      <c r="AK68" s="7"/>
      <c r="AL68" s="10">
        <v>1</v>
      </c>
      <c r="AM68" s="10">
        <v>1</v>
      </c>
      <c r="AN68" s="7"/>
      <c r="AO68" s="7"/>
      <c r="AP68" s="7"/>
      <c r="AQ68" s="7">
        <v>5</v>
      </c>
      <c r="AR68" s="9" t="s">
        <v>69</v>
      </c>
      <c r="AS68" s="1">
        <f t="shared" si="2"/>
        <v>17</v>
      </c>
    </row>
    <row r="69" spans="1:45" ht="17.25" thickTop="1" thickBot="1" x14ac:dyDescent="0.3">
      <c r="A69" s="7">
        <v>2735629</v>
      </c>
      <c r="B69" s="7" t="s">
        <v>95</v>
      </c>
      <c r="C69" s="7" t="s">
        <v>74</v>
      </c>
      <c r="D69" s="8" t="s">
        <v>75</v>
      </c>
      <c r="E69" s="7" t="s">
        <v>76</v>
      </c>
      <c r="F69" s="8" t="s">
        <v>77</v>
      </c>
      <c r="G69" s="7">
        <v>720000</v>
      </c>
      <c r="H69" s="9" t="s">
        <v>94</v>
      </c>
      <c r="I69" s="8" t="s">
        <v>62</v>
      </c>
      <c r="J69" s="8" t="s">
        <v>63</v>
      </c>
      <c r="K69" s="7" t="s">
        <v>64</v>
      </c>
      <c r="L69" s="7" t="s">
        <v>65</v>
      </c>
      <c r="M69" s="7" t="s">
        <v>81</v>
      </c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12">
        <v>1</v>
      </c>
      <c r="AK69" s="12">
        <v>1</v>
      </c>
      <c r="AL69" s="12">
        <v>1</v>
      </c>
      <c r="AM69" s="12">
        <v>1</v>
      </c>
      <c r="AN69" s="12">
        <v>1</v>
      </c>
      <c r="AO69" s="7"/>
      <c r="AP69" s="7"/>
      <c r="AQ69" s="7">
        <v>5</v>
      </c>
      <c r="AR69" s="9" t="s">
        <v>69</v>
      </c>
      <c r="AS69" s="1">
        <f t="shared" si="2"/>
        <v>23</v>
      </c>
    </row>
    <row r="70" spans="1:45" ht="47.25" thickTop="1" thickBot="1" x14ac:dyDescent="0.3">
      <c r="A70" s="7">
        <v>2807124</v>
      </c>
      <c r="B70" s="7" t="s">
        <v>96</v>
      </c>
      <c r="C70" s="7" t="s">
        <v>58</v>
      </c>
      <c r="D70" s="8" t="s">
        <v>59</v>
      </c>
      <c r="E70" s="7" t="s">
        <v>60</v>
      </c>
      <c r="F70" s="8" t="s">
        <v>61</v>
      </c>
      <c r="G70" s="7">
        <v>720000</v>
      </c>
      <c r="H70" s="9" t="s">
        <v>93</v>
      </c>
      <c r="I70" s="8" t="s">
        <v>62</v>
      </c>
      <c r="J70" s="8" t="s">
        <v>63</v>
      </c>
      <c r="K70" s="7" t="s">
        <v>64</v>
      </c>
      <c r="L70" s="7" t="s">
        <v>65</v>
      </c>
      <c r="M70" s="7" t="s">
        <v>78</v>
      </c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10">
        <v>1</v>
      </c>
      <c r="AK70" s="10">
        <v>1</v>
      </c>
      <c r="AL70" s="10">
        <v>1</v>
      </c>
      <c r="AM70" s="10">
        <v>1</v>
      </c>
      <c r="AN70" s="7"/>
      <c r="AO70" s="7"/>
      <c r="AP70" s="7"/>
      <c r="AQ70" s="7">
        <v>4</v>
      </c>
      <c r="AR70" s="9" t="s">
        <v>66</v>
      </c>
      <c r="AS70" s="1">
        <f t="shared" si="2"/>
        <v>23</v>
      </c>
    </row>
    <row r="71" spans="1:45" ht="17.25" thickTop="1" thickBot="1" x14ac:dyDescent="0.3">
      <c r="A71" s="7">
        <v>2766843</v>
      </c>
      <c r="B71" s="7" t="s">
        <v>64</v>
      </c>
      <c r="C71" s="7" t="s">
        <v>67</v>
      </c>
      <c r="D71" s="8" t="s">
        <v>59</v>
      </c>
      <c r="E71" s="7" t="s">
        <v>68</v>
      </c>
      <c r="F71" s="1"/>
      <c r="G71" s="1"/>
      <c r="H71" s="9" t="s">
        <v>69</v>
      </c>
      <c r="I71" s="8" t="s">
        <v>62</v>
      </c>
      <c r="J71" s="8" t="s">
        <v>70</v>
      </c>
      <c r="K71" s="7" t="s">
        <v>64</v>
      </c>
      <c r="L71" s="7"/>
      <c r="M71" s="7" t="s">
        <v>79</v>
      </c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11">
        <v>1</v>
      </c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>
        <v>1</v>
      </c>
      <c r="AR71" s="9" t="s">
        <v>69</v>
      </c>
      <c r="AS71" s="1">
        <f t="shared" si="2"/>
        <v>17</v>
      </c>
    </row>
    <row r="72" spans="1:45" ht="17.25" thickTop="1" thickBot="1" x14ac:dyDescent="0.3">
      <c r="A72" s="7">
        <v>2836324</v>
      </c>
      <c r="B72" s="7" t="s">
        <v>64</v>
      </c>
      <c r="C72" s="7" t="s">
        <v>71</v>
      </c>
      <c r="D72" s="8" t="s">
        <v>59</v>
      </c>
      <c r="E72" s="7" t="s">
        <v>72</v>
      </c>
      <c r="F72" s="8" t="s">
        <v>61</v>
      </c>
      <c r="G72" s="7">
        <v>750000</v>
      </c>
      <c r="H72" s="9" t="s">
        <v>69</v>
      </c>
      <c r="I72" s="8" t="s">
        <v>62</v>
      </c>
      <c r="J72" s="8" t="s">
        <v>73</v>
      </c>
      <c r="K72" s="7" t="s">
        <v>64</v>
      </c>
      <c r="L72" s="7"/>
      <c r="M72" s="7" t="s">
        <v>80</v>
      </c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10">
        <v>1</v>
      </c>
      <c r="AE72" s="10">
        <v>1</v>
      </c>
      <c r="AF72" s="10">
        <v>1</v>
      </c>
      <c r="AG72" s="7"/>
      <c r="AH72" s="7"/>
      <c r="AI72" s="7"/>
      <c r="AJ72" s="7"/>
      <c r="AK72" s="7"/>
      <c r="AL72" s="10">
        <v>1</v>
      </c>
      <c r="AM72" s="10">
        <v>1</v>
      </c>
      <c r="AN72" s="7"/>
      <c r="AO72" s="7"/>
      <c r="AP72" s="7"/>
      <c r="AQ72" s="7">
        <v>5</v>
      </c>
      <c r="AR72" s="9" t="s">
        <v>69</v>
      </c>
      <c r="AS72" s="1">
        <f t="shared" si="2"/>
        <v>17</v>
      </c>
    </row>
    <row r="73" spans="1:45" ht="17.25" thickTop="1" thickBot="1" x14ac:dyDescent="0.3">
      <c r="A73" s="7">
        <v>2735629</v>
      </c>
      <c r="B73" s="7" t="s">
        <v>95</v>
      </c>
      <c r="C73" s="7" t="s">
        <v>74</v>
      </c>
      <c r="D73" s="8" t="s">
        <v>75</v>
      </c>
      <c r="E73" s="7" t="s">
        <v>76</v>
      </c>
      <c r="F73" s="8" t="s">
        <v>77</v>
      </c>
      <c r="G73" s="7">
        <v>720000</v>
      </c>
      <c r="H73" s="9" t="s">
        <v>94</v>
      </c>
      <c r="I73" s="8" t="s">
        <v>62</v>
      </c>
      <c r="J73" s="8" t="s">
        <v>63</v>
      </c>
      <c r="K73" s="7" t="s">
        <v>64</v>
      </c>
      <c r="L73" s="7" t="s">
        <v>65</v>
      </c>
      <c r="M73" s="7" t="s">
        <v>81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12">
        <v>1</v>
      </c>
      <c r="AK73" s="12">
        <v>1</v>
      </c>
      <c r="AL73" s="12">
        <v>1</v>
      </c>
      <c r="AM73" s="12">
        <v>1</v>
      </c>
      <c r="AN73" s="12">
        <v>1</v>
      </c>
      <c r="AO73" s="7"/>
      <c r="AP73" s="7"/>
      <c r="AQ73" s="7">
        <v>5</v>
      </c>
      <c r="AR73" s="9" t="s">
        <v>69</v>
      </c>
      <c r="AS73" s="1">
        <f t="shared" si="2"/>
        <v>23</v>
      </c>
    </row>
    <row r="74" spans="1:45" ht="47.25" thickTop="1" thickBot="1" x14ac:dyDescent="0.3">
      <c r="A74" s="7">
        <v>2807124</v>
      </c>
      <c r="B74" s="7" t="s">
        <v>96</v>
      </c>
      <c r="C74" s="7" t="s">
        <v>58</v>
      </c>
      <c r="D74" s="8" t="s">
        <v>59</v>
      </c>
      <c r="E74" s="7" t="s">
        <v>60</v>
      </c>
      <c r="F74" s="8" t="s">
        <v>61</v>
      </c>
      <c r="G74" s="7">
        <v>720000</v>
      </c>
      <c r="H74" s="9" t="s">
        <v>93</v>
      </c>
      <c r="I74" s="8" t="s">
        <v>62</v>
      </c>
      <c r="J74" s="8" t="s">
        <v>63</v>
      </c>
      <c r="K74" s="7" t="s">
        <v>64</v>
      </c>
      <c r="L74" s="7" t="s">
        <v>65</v>
      </c>
      <c r="M74" s="7" t="s">
        <v>78</v>
      </c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10">
        <v>1</v>
      </c>
      <c r="AK74" s="10">
        <v>1</v>
      </c>
      <c r="AL74" s="10">
        <v>1</v>
      </c>
      <c r="AM74" s="10">
        <v>1</v>
      </c>
      <c r="AN74" s="7"/>
      <c r="AO74" s="7"/>
      <c r="AP74" s="7"/>
      <c r="AQ74" s="7">
        <v>4</v>
      </c>
      <c r="AR74" s="9" t="s">
        <v>66</v>
      </c>
      <c r="AS74" s="1">
        <f t="shared" si="2"/>
        <v>23</v>
      </c>
    </row>
    <row r="75" spans="1:45" ht="17.25" thickTop="1" thickBot="1" x14ac:dyDescent="0.3">
      <c r="A75" s="7">
        <v>2766843</v>
      </c>
      <c r="B75" s="7" t="s">
        <v>64</v>
      </c>
      <c r="C75" s="7" t="s">
        <v>67</v>
      </c>
      <c r="D75" s="8" t="s">
        <v>59</v>
      </c>
      <c r="E75" s="7" t="s">
        <v>68</v>
      </c>
      <c r="F75" s="1"/>
      <c r="G75" s="1"/>
      <c r="H75" s="9" t="s">
        <v>69</v>
      </c>
      <c r="I75" s="8" t="s">
        <v>62</v>
      </c>
      <c r="J75" s="8" t="s">
        <v>70</v>
      </c>
      <c r="K75" s="7" t="s">
        <v>64</v>
      </c>
      <c r="L75" s="7"/>
      <c r="M75" s="7" t="s">
        <v>79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11">
        <v>1</v>
      </c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>
        <v>1</v>
      </c>
      <c r="AR75" s="9" t="s">
        <v>69</v>
      </c>
      <c r="AS75" s="1">
        <f t="shared" si="2"/>
        <v>17</v>
      </c>
    </row>
    <row r="76" spans="1:45" ht="17.25" thickTop="1" thickBot="1" x14ac:dyDescent="0.3">
      <c r="A76" s="7">
        <v>2836324</v>
      </c>
      <c r="B76" s="7" t="s">
        <v>64</v>
      </c>
      <c r="C76" s="7" t="s">
        <v>71</v>
      </c>
      <c r="D76" s="8" t="s">
        <v>59</v>
      </c>
      <c r="E76" s="7" t="s">
        <v>72</v>
      </c>
      <c r="F76" s="8" t="s">
        <v>61</v>
      </c>
      <c r="G76" s="7">
        <v>750000</v>
      </c>
      <c r="H76" s="9" t="s">
        <v>69</v>
      </c>
      <c r="I76" s="8" t="s">
        <v>62</v>
      </c>
      <c r="J76" s="8" t="s">
        <v>73</v>
      </c>
      <c r="K76" s="7" t="s">
        <v>64</v>
      </c>
      <c r="L76" s="7"/>
      <c r="M76" s="7" t="s">
        <v>80</v>
      </c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10">
        <v>1</v>
      </c>
      <c r="AE76" s="10">
        <v>1</v>
      </c>
      <c r="AF76" s="10">
        <v>1</v>
      </c>
      <c r="AG76" s="7"/>
      <c r="AH76" s="7"/>
      <c r="AI76" s="7"/>
      <c r="AJ76" s="7"/>
      <c r="AK76" s="7"/>
      <c r="AL76" s="10">
        <v>1</v>
      </c>
      <c r="AM76" s="10">
        <v>1</v>
      </c>
      <c r="AN76" s="7"/>
      <c r="AO76" s="7"/>
      <c r="AP76" s="7"/>
      <c r="AQ76" s="7">
        <v>5</v>
      </c>
      <c r="AR76" s="9" t="s">
        <v>69</v>
      </c>
      <c r="AS76" s="1">
        <f t="shared" si="2"/>
        <v>17</v>
      </c>
    </row>
    <row r="77" spans="1:45" ht="17.25" thickTop="1" thickBot="1" x14ac:dyDescent="0.3">
      <c r="A77" s="7">
        <v>2735629</v>
      </c>
      <c r="B77" s="7" t="s">
        <v>95</v>
      </c>
      <c r="C77" s="7" t="s">
        <v>74</v>
      </c>
      <c r="D77" s="8" t="s">
        <v>75</v>
      </c>
      <c r="E77" s="7" t="s">
        <v>76</v>
      </c>
      <c r="F77" s="8" t="s">
        <v>77</v>
      </c>
      <c r="G77" s="7">
        <v>720000</v>
      </c>
      <c r="H77" s="9" t="s">
        <v>94</v>
      </c>
      <c r="I77" s="8" t="s">
        <v>62</v>
      </c>
      <c r="J77" s="8" t="s">
        <v>63</v>
      </c>
      <c r="K77" s="7" t="s">
        <v>64</v>
      </c>
      <c r="L77" s="7" t="s">
        <v>65</v>
      </c>
      <c r="M77" s="7" t="s">
        <v>81</v>
      </c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12">
        <v>1</v>
      </c>
      <c r="AK77" s="12">
        <v>1</v>
      </c>
      <c r="AL77" s="12">
        <v>1</v>
      </c>
      <c r="AM77" s="12">
        <v>1</v>
      </c>
      <c r="AN77" s="12">
        <v>1</v>
      </c>
      <c r="AO77" s="7"/>
      <c r="AP77" s="7"/>
      <c r="AQ77" s="7">
        <v>5</v>
      </c>
      <c r="AR77" s="9" t="s">
        <v>69</v>
      </c>
      <c r="AS77" s="1">
        <f t="shared" si="2"/>
        <v>23</v>
      </c>
    </row>
    <row r="78" spans="1:45" ht="47.25" thickTop="1" thickBot="1" x14ac:dyDescent="0.3">
      <c r="A78" s="7">
        <v>2807124</v>
      </c>
      <c r="B78" s="7" t="s">
        <v>96</v>
      </c>
      <c r="C78" s="7" t="s">
        <v>58</v>
      </c>
      <c r="D78" s="8" t="s">
        <v>59</v>
      </c>
      <c r="E78" s="7" t="s">
        <v>60</v>
      </c>
      <c r="F78" s="8" t="s">
        <v>61</v>
      </c>
      <c r="G78" s="7">
        <v>720000</v>
      </c>
      <c r="H78" s="9" t="s">
        <v>93</v>
      </c>
      <c r="I78" s="8" t="s">
        <v>62</v>
      </c>
      <c r="J78" s="8" t="s">
        <v>63</v>
      </c>
      <c r="K78" s="7" t="s">
        <v>64</v>
      </c>
      <c r="L78" s="7" t="s">
        <v>65</v>
      </c>
      <c r="M78" s="7" t="s">
        <v>78</v>
      </c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10">
        <v>1</v>
      </c>
      <c r="AK78" s="10">
        <v>1</v>
      </c>
      <c r="AL78" s="10">
        <v>1</v>
      </c>
      <c r="AM78" s="10">
        <v>1</v>
      </c>
      <c r="AN78" s="7"/>
      <c r="AO78" s="7"/>
      <c r="AP78" s="7"/>
      <c r="AQ78" s="7">
        <v>4</v>
      </c>
      <c r="AR78" s="9" t="s">
        <v>66</v>
      </c>
      <c r="AS78" s="1">
        <f t="shared" si="2"/>
        <v>23</v>
      </c>
    </row>
    <row r="79" spans="1:45" ht="17.25" thickTop="1" thickBot="1" x14ac:dyDescent="0.3">
      <c r="A79" s="7">
        <v>2766843</v>
      </c>
      <c r="B79" s="7" t="s">
        <v>64</v>
      </c>
      <c r="C79" s="7" t="s">
        <v>67</v>
      </c>
      <c r="D79" s="8" t="s">
        <v>59</v>
      </c>
      <c r="E79" s="7" t="s">
        <v>68</v>
      </c>
      <c r="F79" s="1"/>
      <c r="G79" s="1"/>
      <c r="H79" s="9" t="s">
        <v>69</v>
      </c>
      <c r="I79" s="8" t="s">
        <v>62</v>
      </c>
      <c r="J79" s="8" t="s">
        <v>70</v>
      </c>
      <c r="K79" s="7" t="s">
        <v>64</v>
      </c>
      <c r="L79" s="7"/>
      <c r="M79" s="7" t="s">
        <v>79</v>
      </c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11">
        <v>1</v>
      </c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>
        <v>1</v>
      </c>
      <c r="AR79" s="9" t="s">
        <v>69</v>
      </c>
      <c r="AS79" s="1">
        <f t="shared" si="2"/>
        <v>17</v>
      </c>
    </row>
    <row r="80" spans="1:45" ht="17.25" thickTop="1" thickBot="1" x14ac:dyDescent="0.3">
      <c r="A80" s="7">
        <v>2836324</v>
      </c>
      <c r="B80" s="7" t="s">
        <v>64</v>
      </c>
      <c r="C80" s="7" t="s">
        <v>71</v>
      </c>
      <c r="D80" s="8" t="s">
        <v>59</v>
      </c>
      <c r="E80" s="7" t="s">
        <v>72</v>
      </c>
      <c r="F80" s="8" t="s">
        <v>61</v>
      </c>
      <c r="G80" s="7">
        <v>750000</v>
      </c>
      <c r="H80" s="9" t="s">
        <v>69</v>
      </c>
      <c r="I80" s="8" t="s">
        <v>62</v>
      </c>
      <c r="J80" s="8" t="s">
        <v>73</v>
      </c>
      <c r="K80" s="7" t="s">
        <v>64</v>
      </c>
      <c r="L80" s="7"/>
      <c r="M80" s="7" t="s">
        <v>80</v>
      </c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10">
        <v>1</v>
      </c>
      <c r="AE80" s="10">
        <v>1</v>
      </c>
      <c r="AF80" s="10">
        <v>1</v>
      </c>
      <c r="AG80" s="7"/>
      <c r="AH80" s="7"/>
      <c r="AI80" s="7"/>
      <c r="AJ80" s="7"/>
      <c r="AK80" s="7"/>
      <c r="AL80" s="10">
        <v>1</v>
      </c>
      <c r="AM80" s="10">
        <v>1</v>
      </c>
      <c r="AN80" s="7"/>
      <c r="AO80" s="7"/>
      <c r="AP80" s="7"/>
      <c r="AQ80" s="7">
        <v>5</v>
      </c>
      <c r="AR80" s="9" t="s">
        <v>69</v>
      </c>
      <c r="AS80" s="1">
        <f t="shared" si="2"/>
        <v>17</v>
      </c>
    </row>
    <row r="81" spans="1:45" ht="17.25" thickTop="1" thickBot="1" x14ac:dyDescent="0.3">
      <c r="A81" s="7">
        <v>2735629</v>
      </c>
      <c r="B81" s="7" t="s">
        <v>95</v>
      </c>
      <c r="C81" s="7" t="s">
        <v>74</v>
      </c>
      <c r="D81" s="8" t="s">
        <v>75</v>
      </c>
      <c r="E81" s="7" t="s">
        <v>76</v>
      </c>
      <c r="F81" s="8" t="s">
        <v>77</v>
      </c>
      <c r="G81" s="7">
        <v>720000</v>
      </c>
      <c r="H81" s="9" t="s">
        <v>94</v>
      </c>
      <c r="I81" s="8" t="s">
        <v>62</v>
      </c>
      <c r="J81" s="8" t="s">
        <v>63</v>
      </c>
      <c r="K81" s="7" t="s">
        <v>64</v>
      </c>
      <c r="L81" s="7" t="s">
        <v>65</v>
      </c>
      <c r="M81" s="7" t="s">
        <v>81</v>
      </c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12">
        <v>1</v>
      </c>
      <c r="AK81" s="12">
        <v>1</v>
      </c>
      <c r="AL81" s="12">
        <v>1</v>
      </c>
      <c r="AM81" s="12">
        <v>1</v>
      </c>
      <c r="AN81" s="12">
        <v>1</v>
      </c>
      <c r="AO81" s="7"/>
      <c r="AP81" s="7"/>
      <c r="AQ81" s="7">
        <v>5</v>
      </c>
      <c r="AR81" s="9" t="s">
        <v>69</v>
      </c>
      <c r="AS81" s="1">
        <f t="shared" si="2"/>
        <v>23</v>
      </c>
    </row>
    <row r="82" spans="1:45" ht="47.25" thickTop="1" thickBot="1" x14ac:dyDescent="0.3">
      <c r="A82" s="7">
        <v>2807124</v>
      </c>
      <c r="B82" s="7" t="s">
        <v>96</v>
      </c>
      <c r="C82" s="7" t="s">
        <v>58</v>
      </c>
      <c r="D82" s="8" t="s">
        <v>59</v>
      </c>
      <c r="E82" s="7" t="s">
        <v>60</v>
      </c>
      <c r="F82" s="8" t="s">
        <v>61</v>
      </c>
      <c r="G82" s="7">
        <v>720000</v>
      </c>
      <c r="H82" s="9" t="s">
        <v>93</v>
      </c>
      <c r="I82" s="8" t="s">
        <v>62</v>
      </c>
      <c r="J82" s="8" t="s">
        <v>63</v>
      </c>
      <c r="K82" s="7" t="s">
        <v>64</v>
      </c>
      <c r="L82" s="7" t="s">
        <v>65</v>
      </c>
      <c r="M82" s="7" t="s">
        <v>78</v>
      </c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10">
        <v>1</v>
      </c>
      <c r="AK82" s="10">
        <v>1</v>
      </c>
      <c r="AL82" s="10">
        <v>1</v>
      </c>
      <c r="AM82" s="10">
        <v>1</v>
      </c>
      <c r="AN82" s="7"/>
      <c r="AO82" s="7"/>
      <c r="AP82" s="7"/>
      <c r="AQ82" s="7">
        <v>4</v>
      </c>
      <c r="AR82" s="9" t="s">
        <v>66</v>
      </c>
      <c r="AS82" s="1">
        <f t="shared" si="2"/>
        <v>23</v>
      </c>
    </row>
    <row r="83" spans="1:45" ht="17.25" thickTop="1" thickBot="1" x14ac:dyDescent="0.3">
      <c r="A83" s="7">
        <v>2766843</v>
      </c>
      <c r="B83" s="7" t="s">
        <v>64</v>
      </c>
      <c r="C83" s="7" t="s">
        <v>67</v>
      </c>
      <c r="D83" s="8" t="s">
        <v>59</v>
      </c>
      <c r="E83" s="7" t="s">
        <v>68</v>
      </c>
      <c r="F83" s="1"/>
      <c r="G83" s="1"/>
      <c r="H83" s="9" t="s">
        <v>69</v>
      </c>
      <c r="I83" s="8" t="s">
        <v>62</v>
      </c>
      <c r="J83" s="8" t="s">
        <v>70</v>
      </c>
      <c r="K83" s="7" t="s">
        <v>64</v>
      </c>
      <c r="L83" s="7"/>
      <c r="M83" s="7" t="s">
        <v>79</v>
      </c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11">
        <v>1</v>
      </c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>
        <v>1</v>
      </c>
      <c r="AR83" s="9" t="s">
        <v>69</v>
      </c>
      <c r="AS83" s="1">
        <f t="shared" si="2"/>
        <v>17</v>
      </c>
    </row>
    <row r="84" spans="1:45" ht="17.25" thickTop="1" thickBot="1" x14ac:dyDescent="0.3">
      <c r="A84" s="7">
        <v>2836324</v>
      </c>
      <c r="B84" s="7" t="s">
        <v>64</v>
      </c>
      <c r="C84" s="7" t="s">
        <v>71</v>
      </c>
      <c r="D84" s="8" t="s">
        <v>59</v>
      </c>
      <c r="E84" s="7" t="s">
        <v>72</v>
      </c>
      <c r="F84" s="8" t="s">
        <v>61</v>
      </c>
      <c r="G84" s="7">
        <v>750000</v>
      </c>
      <c r="H84" s="9" t="s">
        <v>69</v>
      </c>
      <c r="I84" s="8" t="s">
        <v>62</v>
      </c>
      <c r="J84" s="8" t="s">
        <v>73</v>
      </c>
      <c r="K84" s="7" t="s">
        <v>64</v>
      </c>
      <c r="L84" s="7"/>
      <c r="M84" s="7" t="s">
        <v>80</v>
      </c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10">
        <v>1</v>
      </c>
      <c r="AE84" s="10">
        <v>1</v>
      </c>
      <c r="AF84" s="10">
        <v>1</v>
      </c>
      <c r="AG84" s="7"/>
      <c r="AH84" s="7"/>
      <c r="AI84" s="7"/>
      <c r="AJ84" s="7"/>
      <c r="AK84" s="7"/>
      <c r="AL84" s="10">
        <v>1</v>
      </c>
      <c r="AM84" s="10">
        <v>1</v>
      </c>
      <c r="AN84" s="7"/>
      <c r="AO84" s="7"/>
      <c r="AP84" s="7"/>
      <c r="AQ84" s="7">
        <v>5</v>
      </c>
      <c r="AR84" s="9" t="s">
        <v>69</v>
      </c>
      <c r="AS84" s="1">
        <f t="shared" si="2"/>
        <v>17</v>
      </c>
    </row>
    <row r="85" spans="1:45" ht="17.25" thickTop="1" thickBot="1" x14ac:dyDescent="0.3">
      <c r="A85" s="7">
        <v>2735629</v>
      </c>
      <c r="B85" s="7" t="s">
        <v>95</v>
      </c>
      <c r="C85" s="7" t="s">
        <v>74</v>
      </c>
      <c r="D85" s="8" t="s">
        <v>75</v>
      </c>
      <c r="E85" s="7" t="s">
        <v>76</v>
      </c>
      <c r="F85" s="8" t="s">
        <v>77</v>
      </c>
      <c r="G85" s="7">
        <v>720000</v>
      </c>
      <c r="H85" s="9" t="s">
        <v>94</v>
      </c>
      <c r="I85" s="8" t="s">
        <v>62</v>
      </c>
      <c r="J85" s="8" t="s">
        <v>63</v>
      </c>
      <c r="K85" s="7" t="s">
        <v>64</v>
      </c>
      <c r="L85" s="7" t="s">
        <v>65</v>
      </c>
      <c r="M85" s="7" t="s">
        <v>81</v>
      </c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12">
        <v>1</v>
      </c>
      <c r="AK85" s="12">
        <v>1</v>
      </c>
      <c r="AL85" s="12">
        <v>1</v>
      </c>
      <c r="AM85" s="12">
        <v>1</v>
      </c>
      <c r="AN85" s="12">
        <v>1</v>
      </c>
      <c r="AO85" s="7"/>
      <c r="AP85" s="7"/>
      <c r="AQ85" s="7">
        <v>5</v>
      </c>
      <c r="AR85" s="9" t="s">
        <v>69</v>
      </c>
      <c r="AS85" s="1">
        <f t="shared" si="2"/>
        <v>23</v>
      </c>
    </row>
    <row r="86" spans="1:45" ht="47.25" thickTop="1" thickBot="1" x14ac:dyDescent="0.3">
      <c r="A86" s="7">
        <v>2807124</v>
      </c>
      <c r="B86" s="7" t="s">
        <v>96</v>
      </c>
      <c r="C86" s="7" t="s">
        <v>58</v>
      </c>
      <c r="D86" s="8" t="s">
        <v>59</v>
      </c>
      <c r="E86" s="7" t="s">
        <v>60</v>
      </c>
      <c r="F86" s="8" t="s">
        <v>61</v>
      </c>
      <c r="G86" s="7">
        <v>720000</v>
      </c>
      <c r="H86" s="9" t="s">
        <v>93</v>
      </c>
      <c r="I86" s="8" t="s">
        <v>62</v>
      </c>
      <c r="J86" s="8" t="s">
        <v>63</v>
      </c>
      <c r="K86" s="7" t="s">
        <v>64</v>
      </c>
      <c r="L86" s="7" t="s">
        <v>65</v>
      </c>
      <c r="M86" s="7" t="s">
        <v>78</v>
      </c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10">
        <v>1</v>
      </c>
      <c r="AK86" s="10">
        <v>1</v>
      </c>
      <c r="AL86" s="10">
        <v>1</v>
      </c>
      <c r="AM86" s="10">
        <v>1</v>
      </c>
      <c r="AN86" s="7"/>
      <c r="AO86" s="7"/>
      <c r="AP86" s="7"/>
      <c r="AQ86" s="7">
        <v>4</v>
      </c>
      <c r="AR86" s="9" t="s">
        <v>66</v>
      </c>
      <c r="AS86" s="1">
        <f t="shared" si="2"/>
        <v>23</v>
      </c>
    </row>
    <row r="87" spans="1:45" ht="17.25" thickTop="1" thickBot="1" x14ac:dyDescent="0.3">
      <c r="A87" s="7">
        <v>2766843</v>
      </c>
      <c r="B87" s="7" t="s">
        <v>64</v>
      </c>
      <c r="C87" s="7" t="s">
        <v>67</v>
      </c>
      <c r="D87" s="8" t="s">
        <v>59</v>
      </c>
      <c r="E87" s="7" t="s">
        <v>68</v>
      </c>
      <c r="F87" s="1"/>
      <c r="G87" s="1"/>
      <c r="H87" s="9" t="s">
        <v>69</v>
      </c>
      <c r="I87" s="8" t="s">
        <v>62</v>
      </c>
      <c r="J87" s="8" t="s">
        <v>70</v>
      </c>
      <c r="K87" s="7" t="s">
        <v>64</v>
      </c>
      <c r="L87" s="7"/>
      <c r="M87" s="7" t="s">
        <v>79</v>
      </c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11">
        <v>1</v>
      </c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>
        <v>1</v>
      </c>
      <c r="AR87" s="9" t="s">
        <v>69</v>
      </c>
      <c r="AS87" s="1">
        <f t="shared" si="2"/>
        <v>17</v>
      </c>
    </row>
    <row r="88" spans="1:45" ht="17.25" thickTop="1" thickBot="1" x14ac:dyDescent="0.3">
      <c r="A88" s="7">
        <v>2836324</v>
      </c>
      <c r="B88" s="7" t="s">
        <v>64</v>
      </c>
      <c r="C88" s="7" t="s">
        <v>71</v>
      </c>
      <c r="D88" s="8" t="s">
        <v>59</v>
      </c>
      <c r="E88" s="7" t="s">
        <v>72</v>
      </c>
      <c r="F88" s="8" t="s">
        <v>61</v>
      </c>
      <c r="G88" s="7">
        <v>750000</v>
      </c>
      <c r="H88" s="9" t="s">
        <v>69</v>
      </c>
      <c r="I88" s="8" t="s">
        <v>62</v>
      </c>
      <c r="J88" s="8" t="s">
        <v>73</v>
      </c>
      <c r="K88" s="7" t="s">
        <v>64</v>
      </c>
      <c r="L88" s="7"/>
      <c r="M88" s="7" t="s">
        <v>80</v>
      </c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10">
        <v>1</v>
      </c>
      <c r="AE88" s="10">
        <v>1</v>
      </c>
      <c r="AF88" s="10">
        <v>1</v>
      </c>
      <c r="AG88" s="7"/>
      <c r="AH88" s="7"/>
      <c r="AI88" s="7"/>
      <c r="AJ88" s="7"/>
      <c r="AK88" s="7"/>
      <c r="AL88" s="10">
        <v>1</v>
      </c>
      <c r="AM88" s="10">
        <v>1</v>
      </c>
      <c r="AN88" s="7"/>
      <c r="AO88" s="7"/>
      <c r="AP88" s="7"/>
      <c r="AQ88" s="7">
        <v>5</v>
      </c>
      <c r="AR88" s="9" t="s">
        <v>69</v>
      </c>
      <c r="AS88" s="1">
        <f t="shared" si="2"/>
        <v>17</v>
      </c>
    </row>
    <row r="89" spans="1:45" ht="17.25" thickTop="1" thickBot="1" x14ac:dyDescent="0.3">
      <c r="A89" s="7">
        <v>2735629</v>
      </c>
      <c r="B89" s="7" t="s">
        <v>95</v>
      </c>
      <c r="C89" s="7" t="s">
        <v>74</v>
      </c>
      <c r="D89" s="8" t="s">
        <v>75</v>
      </c>
      <c r="E89" s="7" t="s">
        <v>76</v>
      </c>
      <c r="F89" s="8" t="s">
        <v>77</v>
      </c>
      <c r="G89" s="7">
        <v>720000</v>
      </c>
      <c r="H89" s="9" t="s">
        <v>94</v>
      </c>
      <c r="I89" s="8" t="s">
        <v>62</v>
      </c>
      <c r="J89" s="8" t="s">
        <v>63</v>
      </c>
      <c r="K89" s="7" t="s">
        <v>64</v>
      </c>
      <c r="L89" s="7" t="s">
        <v>65</v>
      </c>
      <c r="M89" s="7" t="s">
        <v>81</v>
      </c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12">
        <v>1</v>
      </c>
      <c r="AK89" s="12">
        <v>1</v>
      </c>
      <c r="AL89" s="12">
        <v>1</v>
      </c>
      <c r="AM89" s="12">
        <v>1</v>
      </c>
      <c r="AN89" s="12">
        <v>1</v>
      </c>
      <c r="AO89" s="7"/>
      <c r="AP89" s="7"/>
      <c r="AQ89" s="7">
        <v>5</v>
      </c>
      <c r="AR89" s="9" t="s">
        <v>69</v>
      </c>
      <c r="AS89" s="1">
        <f t="shared" si="2"/>
        <v>23</v>
      </c>
    </row>
    <row r="90" spans="1:45" ht="47.25" thickTop="1" thickBot="1" x14ac:dyDescent="0.3">
      <c r="A90" s="7">
        <v>2807124</v>
      </c>
      <c r="B90" s="7" t="s">
        <v>96</v>
      </c>
      <c r="C90" s="7" t="s">
        <v>58</v>
      </c>
      <c r="D90" s="8" t="s">
        <v>59</v>
      </c>
      <c r="E90" s="7" t="s">
        <v>60</v>
      </c>
      <c r="F90" s="8" t="s">
        <v>61</v>
      </c>
      <c r="G90" s="7">
        <v>720000</v>
      </c>
      <c r="H90" s="9" t="s">
        <v>93</v>
      </c>
      <c r="I90" s="8" t="s">
        <v>62</v>
      </c>
      <c r="J90" s="8" t="s">
        <v>63</v>
      </c>
      <c r="K90" s="7" t="s">
        <v>64</v>
      </c>
      <c r="L90" s="7" t="s">
        <v>65</v>
      </c>
      <c r="M90" s="7" t="s">
        <v>78</v>
      </c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10">
        <v>1</v>
      </c>
      <c r="AK90" s="10">
        <v>1</v>
      </c>
      <c r="AL90" s="10">
        <v>1</v>
      </c>
      <c r="AM90" s="10">
        <v>1</v>
      </c>
      <c r="AN90" s="7"/>
      <c r="AO90" s="7"/>
      <c r="AP90" s="7"/>
      <c r="AQ90" s="7">
        <v>4</v>
      </c>
      <c r="AR90" s="9" t="s">
        <v>66</v>
      </c>
      <c r="AS90" s="1">
        <f t="shared" si="2"/>
        <v>23</v>
      </c>
    </row>
    <row r="91" spans="1:45" ht="17.25" thickTop="1" thickBot="1" x14ac:dyDescent="0.3">
      <c r="A91" s="7">
        <v>2766843</v>
      </c>
      <c r="B91" s="7" t="s">
        <v>64</v>
      </c>
      <c r="C91" s="7" t="s">
        <v>67</v>
      </c>
      <c r="D91" s="8" t="s">
        <v>59</v>
      </c>
      <c r="E91" s="7" t="s">
        <v>68</v>
      </c>
      <c r="F91" s="1"/>
      <c r="G91" s="1"/>
      <c r="H91" s="9" t="s">
        <v>69</v>
      </c>
      <c r="I91" s="8" t="s">
        <v>62</v>
      </c>
      <c r="J91" s="8" t="s">
        <v>70</v>
      </c>
      <c r="K91" s="7" t="s">
        <v>64</v>
      </c>
      <c r="L91" s="7"/>
      <c r="M91" s="7" t="s">
        <v>79</v>
      </c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11">
        <v>1</v>
      </c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>
        <v>1</v>
      </c>
      <c r="AR91" s="9" t="s">
        <v>69</v>
      </c>
      <c r="AS91" s="1">
        <f t="shared" si="2"/>
        <v>17</v>
      </c>
    </row>
    <row r="92" spans="1:45" ht="17.25" thickTop="1" thickBot="1" x14ac:dyDescent="0.3">
      <c r="A92" s="7">
        <v>2836324</v>
      </c>
      <c r="B92" s="7" t="s">
        <v>64</v>
      </c>
      <c r="C92" s="7" t="s">
        <v>71</v>
      </c>
      <c r="D92" s="8" t="s">
        <v>59</v>
      </c>
      <c r="E92" s="7" t="s">
        <v>72</v>
      </c>
      <c r="F92" s="8" t="s">
        <v>61</v>
      </c>
      <c r="G92" s="7">
        <v>750000</v>
      </c>
      <c r="H92" s="9" t="s">
        <v>69</v>
      </c>
      <c r="I92" s="8" t="s">
        <v>62</v>
      </c>
      <c r="J92" s="8" t="s">
        <v>73</v>
      </c>
      <c r="K92" s="7" t="s">
        <v>64</v>
      </c>
      <c r="L92" s="7"/>
      <c r="M92" s="7" t="s">
        <v>80</v>
      </c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10">
        <v>1</v>
      </c>
      <c r="AE92" s="10">
        <v>1</v>
      </c>
      <c r="AF92" s="10">
        <v>1</v>
      </c>
      <c r="AG92" s="7"/>
      <c r="AH92" s="7"/>
      <c r="AI92" s="7"/>
      <c r="AJ92" s="7"/>
      <c r="AK92" s="7"/>
      <c r="AL92" s="10">
        <v>1</v>
      </c>
      <c r="AM92" s="10">
        <v>1</v>
      </c>
      <c r="AN92" s="7"/>
      <c r="AO92" s="7"/>
      <c r="AP92" s="7"/>
      <c r="AQ92" s="7">
        <v>5</v>
      </c>
      <c r="AR92" s="9" t="s">
        <v>69</v>
      </c>
      <c r="AS92" s="1">
        <f t="shared" si="2"/>
        <v>17</v>
      </c>
    </row>
    <row r="93" spans="1:45" ht="17.25" thickTop="1" thickBot="1" x14ac:dyDescent="0.3">
      <c r="A93" s="7">
        <v>2735629</v>
      </c>
      <c r="B93" s="7" t="s">
        <v>95</v>
      </c>
      <c r="C93" s="7" t="s">
        <v>74</v>
      </c>
      <c r="D93" s="8" t="s">
        <v>75</v>
      </c>
      <c r="E93" s="7" t="s">
        <v>76</v>
      </c>
      <c r="F93" s="8" t="s">
        <v>77</v>
      </c>
      <c r="G93" s="7">
        <v>720000</v>
      </c>
      <c r="H93" s="9" t="s">
        <v>94</v>
      </c>
      <c r="I93" s="8" t="s">
        <v>62</v>
      </c>
      <c r="J93" s="8" t="s">
        <v>63</v>
      </c>
      <c r="K93" s="7" t="s">
        <v>64</v>
      </c>
      <c r="L93" s="7" t="s">
        <v>65</v>
      </c>
      <c r="M93" s="7" t="s">
        <v>81</v>
      </c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12">
        <v>1</v>
      </c>
      <c r="AK93" s="12">
        <v>1</v>
      </c>
      <c r="AL93" s="12">
        <v>1</v>
      </c>
      <c r="AM93" s="12">
        <v>1</v>
      </c>
      <c r="AN93" s="12">
        <v>1</v>
      </c>
      <c r="AO93" s="7"/>
      <c r="AP93" s="7"/>
      <c r="AQ93" s="7">
        <v>5</v>
      </c>
      <c r="AR93" s="9" t="s">
        <v>69</v>
      </c>
      <c r="AS93" s="1">
        <f t="shared" si="2"/>
        <v>23</v>
      </c>
    </row>
    <row r="94" spans="1:45" ht="47.25" thickTop="1" thickBot="1" x14ac:dyDescent="0.3">
      <c r="A94" s="7">
        <v>2807124</v>
      </c>
      <c r="B94" s="7" t="s">
        <v>96</v>
      </c>
      <c r="C94" s="7" t="s">
        <v>58</v>
      </c>
      <c r="D94" s="8" t="s">
        <v>59</v>
      </c>
      <c r="E94" s="7" t="s">
        <v>60</v>
      </c>
      <c r="F94" s="8" t="s">
        <v>61</v>
      </c>
      <c r="G94" s="7">
        <v>720000</v>
      </c>
      <c r="H94" s="9" t="s">
        <v>93</v>
      </c>
      <c r="I94" s="8" t="s">
        <v>62</v>
      </c>
      <c r="J94" s="8" t="s">
        <v>63</v>
      </c>
      <c r="K94" s="7" t="s">
        <v>64</v>
      </c>
      <c r="L94" s="7" t="s">
        <v>65</v>
      </c>
      <c r="M94" s="7" t="s">
        <v>78</v>
      </c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10">
        <v>1</v>
      </c>
      <c r="AK94" s="10">
        <v>1</v>
      </c>
      <c r="AL94" s="10">
        <v>1</v>
      </c>
      <c r="AM94" s="10">
        <v>1</v>
      </c>
      <c r="AN94" s="7"/>
      <c r="AO94" s="7"/>
      <c r="AP94" s="7"/>
      <c r="AQ94" s="7">
        <v>4</v>
      </c>
      <c r="AR94" s="9" t="s">
        <v>66</v>
      </c>
      <c r="AS94" s="1">
        <f t="shared" si="2"/>
        <v>23</v>
      </c>
    </row>
    <row r="95" spans="1:45" ht="17.25" thickTop="1" thickBot="1" x14ac:dyDescent="0.3">
      <c r="A95" s="7">
        <v>2766843</v>
      </c>
      <c r="B95" s="7" t="s">
        <v>64</v>
      </c>
      <c r="C95" s="7" t="s">
        <v>67</v>
      </c>
      <c r="D95" s="8" t="s">
        <v>59</v>
      </c>
      <c r="E95" s="7" t="s">
        <v>68</v>
      </c>
      <c r="F95" s="1"/>
      <c r="G95" s="1"/>
      <c r="H95" s="9" t="s">
        <v>69</v>
      </c>
      <c r="I95" s="8" t="s">
        <v>62</v>
      </c>
      <c r="J95" s="8" t="s">
        <v>70</v>
      </c>
      <c r="K95" s="7" t="s">
        <v>64</v>
      </c>
      <c r="L95" s="7"/>
      <c r="M95" s="7" t="s">
        <v>79</v>
      </c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11">
        <v>1</v>
      </c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>
        <v>1</v>
      </c>
      <c r="AR95" s="9" t="s">
        <v>69</v>
      </c>
      <c r="AS95" s="1">
        <f t="shared" si="2"/>
        <v>17</v>
      </c>
    </row>
    <row r="96" spans="1:45" ht="17.25" thickTop="1" thickBot="1" x14ac:dyDescent="0.3">
      <c r="A96" s="7">
        <v>2836324</v>
      </c>
      <c r="B96" s="7" t="s">
        <v>64</v>
      </c>
      <c r="C96" s="7" t="s">
        <v>71</v>
      </c>
      <c r="D96" s="8" t="s">
        <v>59</v>
      </c>
      <c r="E96" s="7" t="s">
        <v>72</v>
      </c>
      <c r="F96" s="8" t="s">
        <v>61</v>
      </c>
      <c r="G96" s="7">
        <v>750000</v>
      </c>
      <c r="H96" s="9" t="s">
        <v>69</v>
      </c>
      <c r="I96" s="8" t="s">
        <v>62</v>
      </c>
      <c r="J96" s="8" t="s">
        <v>73</v>
      </c>
      <c r="K96" s="7" t="s">
        <v>64</v>
      </c>
      <c r="L96" s="7"/>
      <c r="M96" s="7" t="s">
        <v>80</v>
      </c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10">
        <v>1</v>
      </c>
      <c r="AE96" s="10">
        <v>1</v>
      </c>
      <c r="AF96" s="10">
        <v>1</v>
      </c>
      <c r="AG96" s="7"/>
      <c r="AH96" s="7"/>
      <c r="AI96" s="7"/>
      <c r="AJ96" s="7"/>
      <c r="AK96" s="7"/>
      <c r="AL96" s="10">
        <v>1</v>
      </c>
      <c r="AM96" s="10">
        <v>1</v>
      </c>
      <c r="AN96" s="7"/>
      <c r="AO96" s="7"/>
      <c r="AP96" s="7"/>
      <c r="AQ96" s="7">
        <v>5</v>
      </c>
      <c r="AR96" s="9" t="s">
        <v>69</v>
      </c>
      <c r="AS96" s="1">
        <f t="shared" si="2"/>
        <v>17</v>
      </c>
    </row>
    <row r="97" spans="1:45" ht="17.25" thickTop="1" thickBot="1" x14ac:dyDescent="0.3">
      <c r="A97" s="7">
        <v>2735629</v>
      </c>
      <c r="B97" s="7" t="s">
        <v>95</v>
      </c>
      <c r="C97" s="7" t="s">
        <v>74</v>
      </c>
      <c r="D97" s="8" t="s">
        <v>75</v>
      </c>
      <c r="E97" s="7" t="s">
        <v>76</v>
      </c>
      <c r="F97" s="8" t="s">
        <v>77</v>
      </c>
      <c r="G97" s="7">
        <v>720000</v>
      </c>
      <c r="H97" s="9" t="s">
        <v>94</v>
      </c>
      <c r="I97" s="8" t="s">
        <v>62</v>
      </c>
      <c r="J97" s="8" t="s">
        <v>63</v>
      </c>
      <c r="K97" s="7" t="s">
        <v>64</v>
      </c>
      <c r="L97" s="7" t="s">
        <v>65</v>
      </c>
      <c r="M97" s="7" t="s">
        <v>81</v>
      </c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12">
        <v>1</v>
      </c>
      <c r="AK97" s="12">
        <v>1</v>
      </c>
      <c r="AL97" s="12">
        <v>1</v>
      </c>
      <c r="AM97" s="12">
        <v>1</v>
      </c>
      <c r="AN97" s="12">
        <v>1</v>
      </c>
      <c r="AO97" s="7"/>
      <c r="AP97" s="7"/>
      <c r="AQ97" s="7">
        <v>5</v>
      </c>
      <c r="AR97" s="9" t="s">
        <v>69</v>
      </c>
      <c r="AS97" s="1">
        <f t="shared" si="2"/>
        <v>23</v>
      </c>
    </row>
    <row r="98" spans="1:45" ht="47.25" thickTop="1" thickBot="1" x14ac:dyDescent="0.3">
      <c r="A98" s="7">
        <v>2807124</v>
      </c>
      <c r="B98" s="7" t="s">
        <v>96</v>
      </c>
      <c r="C98" s="7" t="s">
        <v>58</v>
      </c>
      <c r="D98" s="8" t="s">
        <v>59</v>
      </c>
      <c r="E98" s="7" t="s">
        <v>60</v>
      </c>
      <c r="F98" s="8" t="s">
        <v>61</v>
      </c>
      <c r="G98" s="7">
        <v>720000</v>
      </c>
      <c r="H98" s="9" t="s">
        <v>93</v>
      </c>
      <c r="I98" s="8" t="s">
        <v>62</v>
      </c>
      <c r="J98" s="8" t="s">
        <v>63</v>
      </c>
      <c r="K98" s="7" t="s">
        <v>64</v>
      </c>
      <c r="L98" s="7" t="s">
        <v>65</v>
      </c>
      <c r="M98" s="7" t="s">
        <v>78</v>
      </c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10">
        <v>1</v>
      </c>
      <c r="AK98" s="10">
        <v>1</v>
      </c>
      <c r="AL98" s="10">
        <v>1</v>
      </c>
      <c r="AM98" s="10">
        <v>1</v>
      </c>
      <c r="AN98" s="7"/>
      <c r="AO98" s="7"/>
      <c r="AP98" s="7"/>
      <c r="AQ98" s="7">
        <v>4</v>
      </c>
      <c r="AR98" s="9" t="s">
        <v>66</v>
      </c>
      <c r="AS98" s="1">
        <f t="shared" ref="AS98:AS161" si="3">MATCH(1,N98:AO98,0)</f>
        <v>23</v>
      </c>
    </row>
    <row r="99" spans="1:45" ht="17.25" thickTop="1" thickBot="1" x14ac:dyDescent="0.3">
      <c r="A99" s="7">
        <v>2766843</v>
      </c>
      <c r="B99" s="7" t="s">
        <v>64</v>
      </c>
      <c r="C99" s="7" t="s">
        <v>67</v>
      </c>
      <c r="D99" s="8" t="s">
        <v>59</v>
      </c>
      <c r="E99" s="7" t="s">
        <v>68</v>
      </c>
      <c r="F99" s="1"/>
      <c r="G99" s="1"/>
      <c r="H99" s="9" t="s">
        <v>69</v>
      </c>
      <c r="I99" s="8" t="s">
        <v>62</v>
      </c>
      <c r="J99" s="8" t="s">
        <v>70</v>
      </c>
      <c r="K99" s="7" t="s">
        <v>64</v>
      </c>
      <c r="L99" s="7"/>
      <c r="M99" s="7" t="s">
        <v>79</v>
      </c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11">
        <v>1</v>
      </c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>
        <v>1</v>
      </c>
      <c r="AR99" s="9" t="s">
        <v>69</v>
      </c>
      <c r="AS99" s="1">
        <f t="shared" si="3"/>
        <v>17</v>
      </c>
    </row>
    <row r="100" spans="1:45" ht="17.25" thickTop="1" thickBot="1" x14ac:dyDescent="0.3">
      <c r="A100" s="7">
        <v>2836324</v>
      </c>
      <c r="B100" s="7" t="s">
        <v>64</v>
      </c>
      <c r="C100" s="7" t="s">
        <v>71</v>
      </c>
      <c r="D100" s="8" t="s">
        <v>59</v>
      </c>
      <c r="E100" s="7" t="s">
        <v>72</v>
      </c>
      <c r="F100" s="8" t="s">
        <v>61</v>
      </c>
      <c r="G100" s="7">
        <v>750000</v>
      </c>
      <c r="H100" s="9" t="s">
        <v>69</v>
      </c>
      <c r="I100" s="8" t="s">
        <v>62</v>
      </c>
      <c r="J100" s="8" t="s">
        <v>73</v>
      </c>
      <c r="K100" s="7" t="s">
        <v>64</v>
      </c>
      <c r="L100" s="7"/>
      <c r="M100" s="7" t="s">
        <v>80</v>
      </c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10">
        <v>1</v>
      </c>
      <c r="AE100" s="10">
        <v>1</v>
      </c>
      <c r="AF100" s="10">
        <v>1</v>
      </c>
      <c r="AG100" s="7"/>
      <c r="AH100" s="7"/>
      <c r="AI100" s="7"/>
      <c r="AJ100" s="7"/>
      <c r="AK100" s="7"/>
      <c r="AL100" s="10">
        <v>1</v>
      </c>
      <c r="AM100" s="10">
        <v>1</v>
      </c>
      <c r="AN100" s="7"/>
      <c r="AO100" s="7"/>
      <c r="AP100" s="7"/>
      <c r="AQ100" s="7">
        <v>5</v>
      </c>
      <c r="AR100" s="9" t="s">
        <v>69</v>
      </c>
      <c r="AS100" s="1">
        <f t="shared" si="3"/>
        <v>17</v>
      </c>
    </row>
    <row r="101" spans="1:45" ht="17.25" thickTop="1" thickBot="1" x14ac:dyDescent="0.3">
      <c r="A101" s="7">
        <v>2735629</v>
      </c>
      <c r="B101" s="7" t="s">
        <v>95</v>
      </c>
      <c r="C101" s="7" t="s">
        <v>74</v>
      </c>
      <c r="D101" s="8" t="s">
        <v>75</v>
      </c>
      <c r="E101" s="7" t="s">
        <v>76</v>
      </c>
      <c r="F101" s="8" t="s">
        <v>77</v>
      </c>
      <c r="G101" s="7">
        <v>720000</v>
      </c>
      <c r="H101" s="9" t="s">
        <v>94</v>
      </c>
      <c r="I101" s="8" t="s">
        <v>62</v>
      </c>
      <c r="J101" s="8" t="s">
        <v>63</v>
      </c>
      <c r="K101" s="7" t="s">
        <v>64</v>
      </c>
      <c r="L101" s="7" t="s">
        <v>65</v>
      </c>
      <c r="M101" s="7" t="s">
        <v>81</v>
      </c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12">
        <v>1</v>
      </c>
      <c r="AK101" s="12">
        <v>1</v>
      </c>
      <c r="AL101" s="12">
        <v>1</v>
      </c>
      <c r="AM101" s="12">
        <v>1</v>
      </c>
      <c r="AN101" s="12">
        <v>1</v>
      </c>
      <c r="AO101" s="7"/>
      <c r="AP101" s="7"/>
      <c r="AQ101" s="7">
        <v>5</v>
      </c>
      <c r="AR101" s="9" t="s">
        <v>69</v>
      </c>
      <c r="AS101" s="1">
        <f t="shared" si="3"/>
        <v>23</v>
      </c>
    </row>
    <row r="102" spans="1:45" ht="47.25" thickTop="1" thickBot="1" x14ac:dyDescent="0.3">
      <c r="A102" s="7">
        <v>2807124</v>
      </c>
      <c r="B102" s="7" t="s">
        <v>96</v>
      </c>
      <c r="C102" s="7" t="s">
        <v>58</v>
      </c>
      <c r="D102" s="8" t="s">
        <v>59</v>
      </c>
      <c r="E102" s="7" t="s">
        <v>60</v>
      </c>
      <c r="F102" s="8" t="s">
        <v>61</v>
      </c>
      <c r="G102" s="7">
        <v>720000</v>
      </c>
      <c r="H102" s="9" t="s">
        <v>93</v>
      </c>
      <c r="I102" s="8" t="s">
        <v>62</v>
      </c>
      <c r="J102" s="8" t="s">
        <v>63</v>
      </c>
      <c r="K102" s="7" t="s">
        <v>64</v>
      </c>
      <c r="L102" s="7" t="s">
        <v>65</v>
      </c>
      <c r="M102" s="7" t="s">
        <v>78</v>
      </c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10">
        <v>1</v>
      </c>
      <c r="AK102" s="10">
        <v>1</v>
      </c>
      <c r="AL102" s="10">
        <v>1</v>
      </c>
      <c r="AM102" s="10">
        <v>1</v>
      </c>
      <c r="AN102" s="7"/>
      <c r="AO102" s="7"/>
      <c r="AP102" s="7"/>
      <c r="AQ102" s="7">
        <v>4</v>
      </c>
      <c r="AR102" s="9" t="s">
        <v>66</v>
      </c>
      <c r="AS102" s="1">
        <f t="shared" si="3"/>
        <v>23</v>
      </c>
    </row>
    <row r="103" spans="1:45" ht="17.25" thickTop="1" thickBot="1" x14ac:dyDescent="0.3">
      <c r="A103" s="7">
        <v>2766843</v>
      </c>
      <c r="B103" s="7" t="s">
        <v>64</v>
      </c>
      <c r="C103" s="7" t="s">
        <v>67</v>
      </c>
      <c r="D103" s="8" t="s">
        <v>59</v>
      </c>
      <c r="E103" s="7" t="s">
        <v>68</v>
      </c>
      <c r="F103" s="1"/>
      <c r="G103" s="1"/>
      <c r="H103" s="9" t="s">
        <v>69</v>
      </c>
      <c r="I103" s="8" t="s">
        <v>62</v>
      </c>
      <c r="J103" s="8" t="s">
        <v>70</v>
      </c>
      <c r="K103" s="7" t="s">
        <v>64</v>
      </c>
      <c r="L103" s="7"/>
      <c r="M103" s="7" t="s">
        <v>79</v>
      </c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11">
        <v>1</v>
      </c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>
        <v>1</v>
      </c>
      <c r="AR103" s="9" t="s">
        <v>69</v>
      </c>
      <c r="AS103" s="1">
        <f t="shared" si="3"/>
        <v>17</v>
      </c>
    </row>
    <row r="104" spans="1:45" ht="17.25" thickTop="1" thickBot="1" x14ac:dyDescent="0.3">
      <c r="A104" s="7">
        <v>2836324</v>
      </c>
      <c r="B104" s="7" t="s">
        <v>64</v>
      </c>
      <c r="C104" s="7" t="s">
        <v>71</v>
      </c>
      <c r="D104" s="8" t="s">
        <v>59</v>
      </c>
      <c r="E104" s="7" t="s">
        <v>72</v>
      </c>
      <c r="F104" s="8" t="s">
        <v>61</v>
      </c>
      <c r="G104" s="7">
        <v>750000</v>
      </c>
      <c r="H104" s="9" t="s">
        <v>69</v>
      </c>
      <c r="I104" s="8" t="s">
        <v>62</v>
      </c>
      <c r="J104" s="8" t="s">
        <v>73</v>
      </c>
      <c r="K104" s="7" t="s">
        <v>64</v>
      </c>
      <c r="L104" s="7"/>
      <c r="M104" s="7" t="s">
        <v>80</v>
      </c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10">
        <v>1</v>
      </c>
      <c r="AE104" s="10">
        <v>1</v>
      </c>
      <c r="AF104" s="10">
        <v>1</v>
      </c>
      <c r="AG104" s="7"/>
      <c r="AH104" s="7"/>
      <c r="AI104" s="7"/>
      <c r="AJ104" s="7"/>
      <c r="AK104" s="7"/>
      <c r="AL104" s="10">
        <v>1</v>
      </c>
      <c r="AM104" s="10">
        <v>1</v>
      </c>
      <c r="AN104" s="7"/>
      <c r="AO104" s="7"/>
      <c r="AP104" s="7"/>
      <c r="AQ104" s="7">
        <v>5</v>
      </c>
      <c r="AR104" s="9" t="s">
        <v>69</v>
      </c>
      <c r="AS104" s="1">
        <f t="shared" si="3"/>
        <v>17</v>
      </c>
    </row>
    <row r="105" spans="1:45" ht="17.25" thickTop="1" thickBot="1" x14ac:dyDescent="0.3">
      <c r="A105" s="7">
        <v>2735629</v>
      </c>
      <c r="B105" s="7" t="s">
        <v>95</v>
      </c>
      <c r="C105" s="7" t="s">
        <v>74</v>
      </c>
      <c r="D105" s="8" t="s">
        <v>75</v>
      </c>
      <c r="E105" s="7" t="s">
        <v>76</v>
      </c>
      <c r="F105" s="8" t="s">
        <v>77</v>
      </c>
      <c r="G105" s="7">
        <v>720000</v>
      </c>
      <c r="H105" s="9" t="s">
        <v>94</v>
      </c>
      <c r="I105" s="8" t="s">
        <v>62</v>
      </c>
      <c r="J105" s="8" t="s">
        <v>63</v>
      </c>
      <c r="K105" s="7" t="s">
        <v>64</v>
      </c>
      <c r="L105" s="7" t="s">
        <v>65</v>
      </c>
      <c r="M105" s="7" t="s">
        <v>81</v>
      </c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12">
        <v>1</v>
      </c>
      <c r="AK105" s="12">
        <v>1</v>
      </c>
      <c r="AL105" s="12">
        <v>1</v>
      </c>
      <c r="AM105" s="12">
        <v>1</v>
      </c>
      <c r="AN105" s="12">
        <v>1</v>
      </c>
      <c r="AO105" s="7"/>
      <c r="AP105" s="7"/>
      <c r="AQ105" s="7">
        <v>5</v>
      </c>
      <c r="AR105" s="9" t="s">
        <v>69</v>
      </c>
      <c r="AS105" s="1">
        <f t="shared" si="3"/>
        <v>23</v>
      </c>
    </row>
    <row r="106" spans="1:45" ht="47.25" thickTop="1" thickBot="1" x14ac:dyDescent="0.3">
      <c r="A106" s="7">
        <v>2807124</v>
      </c>
      <c r="B106" s="7" t="s">
        <v>96</v>
      </c>
      <c r="C106" s="7" t="s">
        <v>58</v>
      </c>
      <c r="D106" s="8" t="s">
        <v>59</v>
      </c>
      <c r="E106" s="7" t="s">
        <v>60</v>
      </c>
      <c r="F106" s="8" t="s">
        <v>61</v>
      </c>
      <c r="G106" s="7">
        <v>720000</v>
      </c>
      <c r="H106" s="9" t="s">
        <v>93</v>
      </c>
      <c r="I106" s="8" t="s">
        <v>62</v>
      </c>
      <c r="J106" s="8" t="s">
        <v>63</v>
      </c>
      <c r="K106" s="7" t="s">
        <v>64</v>
      </c>
      <c r="L106" s="7" t="s">
        <v>65</v>
      </c>
      <c r="M106" s="7" t="s">
        <v>78</v>
      </c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10">
        <v>1</v>
      </c>
      <c r="AK106" s="10">
        <v>1</v>
      </c>
      <c r="AL106" s="10">
        <v>1</v>
      </c>
      <c r="AM106" s="10">
        <v>1</v>
      </c>
      <c r="AN106" s="7"/>
      <c r="AO106" s="7"/>
      <c r="AP106" s="7"/>
      <c r="AQ106" s="7">
        <v>4</v>
      </c>
      <c r="AR106" s="9" t="s">
        <v>66</v>
      </c>
      <c r="AS106" s="1">
        <f t="shared" si="3"/>
        <v>23</v>
      </c>
    </row>
    <row r="107" spans="1:45" ht="17.25" thickTop="1" thickBot="1" x14ac:dyDescent="0.3">
      <c r="A107" s="7">
        <v>2766843</v>
      </c>
      <c r="B107" s="7" t="s">
        <v>64</v>
      </c>
      <c r="C107" s="7" t="s">
        <v>67</v>
      </c>
      <c r="D107" s="8" t="s">
        <v>59</v>
      </c>
      <c r="E107" s="7" t="s">
        <v>68</v>
      </c>
      <c r="F107" s="1"/>
      <c r="G107" s="1"/>
      <c r="H107" s="9" t="s">
        <v>69</v>
      </c>
      <c r="I107" s="8" t="s">
        <v>62</v>
      </c>
      <c r="J107" s="8" t="s">
        <v>70</v>
      </c>
      <c r="K107" s="7" t="s">
        <v>64</v>
      </c>
      <c r="L107" s="7"/>
      <c r="M107" s="7" t="s">
        <v>79</v>
      </c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11">
        <v>1</v>
      </c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>
        <v>1</v>
      </c>
      <c r="AR107" s="9" t="s">
        <v>69</v>
      </c>
      <c r="AS107" s="1">
        <f t="shared" si="3"/>
        <v>17</v>
      </c>
    </row>
    <row r="108" spans="1:45" ht="17.25" thickTop="1" thickBot="1" x14ac:dyDescent="0.3">
      <c r="A108" s="7">
        <v>2836324</v>
      </c>
      <c r="B108" s="7" t="s">
        <v>64</v>
      </c>
      <c r="C108" s="7" t="s">
        <v>71</v>
      </c>
      <c r="D108" s="8" t="s">
        <v>59</v>
      </c>
      <c r="E108" s="7" t="s">
        <v>72</v>
      </c>
      <c r="F108" s="8" t="s">
        <v>61</v>
      </c>
      <c r="G108" s="7">
        <v>750000</v>
      </c>
      <c r="H108" s="9" t="s">
        <v>69</v>
      </c>
      <c r="I108" s="8" t="s">
        <v>62</v>
      </c>
      <c r="J108" s="8" t="s">
        <v>73</v>
      </c>
      <c r="K108" s="7" t="s">
        <v>64</v>
      </c>
      <c r="L108" s="7"/>
      <c r="M108" s="7" t="s">
        <v>80</v>
      </c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10">
        <v>1</v>
      </c>
      <c r="AE108" s="10">
        <v>1</v>
      </c>
      <c r="AF108" s="10">
        <v>1</v>
      </c>
      <c r="AG108" s="7"/>
      <c r="AH108" s="7"/>
      <c r="AI108" s="7"/>
      <c r="AJ108" s="7"/>
      <c r="AK108" s="7"/>
      <c r="AL108" s="10">
        <v>1</v>
      </c>
      <c r="AM108" s="10">
        <v>1</v>
      </c>
      <c r="AN108" s="7"/>
      <c r="AO108" s="7"/>
      <c r="AP108" s="7"/>
      <c r="AQ108" s="7">
        <v>5</v>
      </c>
      <c r="AR108" s="9" t="s">
        <v>69</v>
      </c>
      <c r="AS108" s="1">
        <f t="shared" si="3"/>
        <v>17</v>
      </c>
    </row>
    <row r="109" spans="1:45" ht="17.25" thickTop="1" thickBot="1" x14ac:dyDescent="0.3">
      <c r="A109" s="7">
        <v>2735629</v>
      </c>
      <c r="B109" s="7" t="s">
        <v>95</v>
      </c>
      <c r="C109" s="7" t="s">
        <v>74</v>
      </c>
      <c r="D109" s="8" t="s">
        <v>75</v>
      </c>
      <c r="E109" s="7" t="s">
        <v>76</v>
      </c>
      <c r="F109" s="8" t="s">
        <v>77</v>
      </c>
      <c r="G109" s="7">
        <v>720000</v>
      </c>
      <c r="H109" s="9" t="s">
        <v>94</v>
      </c>
      <c r="I109" s="8" t="s">
        <v>62</v>
      </c>
      <c r="J109" s="8" t="s">
        <v>63</v>
      </c>
      <c r="K109" s="7" t="s">
        <v>64</v>
      </c>
      <c r="L109" s="7" t="s">
        <v>65</v>
      </c>
      <c r="M109" s="7" t="s">
        <v>81</v>
      </c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12">
        <v>1</v>
      </c>
      <c r="AK109" s="12">
        <v>1</v>
      </c>
      <c r="AL109" s="12">
        <v>1</v>
      </c>
      <c r="AM109" s="12">
        <v>1</v>
      </c>
      <c r="AN109" s="12">
        <v>1</v>
      </c>
      <c r="AO109" s="7"/>
      <c r="AP109" s="7"/>
      <c r="AQ109" s="7">
        <v>5</v>
      </c>
      <c r="AR109" s="9" t="s">
        <v>69</v>
      </c>
      <c r="AS109" s="1">
        <f t="shared" si="3"/>
        <v>23</v>
      </c>
    </row>
    <row r="110" spans="1:45" ht="47.25" thickTop="1" thickBot="1" x14ac:dyDescent="0.3">
      <c r="A110" s="7">
        <v>2807124</v>
      </c>
      <c r="B110" s="7" t="s">
        <v>96</v>
      </c>
      <c r="C110" s="7" t="s">
        <v>58</v>
      </c>
      <c r="D110" s="8" t="s">
        <v>59</v>
      </c>
      <c r="E110" s="7" t="s">
        <v>60</v>
      </c>
      <c r="F110" s="8" t="s">
        <v>61</v>
      </c>
      <c r="G110" s="7">
        <v>720000</v>
      </c>
      <c r="H110" s="9" t="s">
        <v>93</v>
      </c>
      <c r="I110" s="8" t="s">
        <v>62</v>
      </c>
      <c r="J110" s="8" t="s">
        <v>63</v>
      </c>
      <c r="K110" s="7" t="s">
        <v>64</v>
      </c>
      <c r="L110" s="7" t="s">
        <v>65</v>
      </c>
      <c r="M110" s="7" t="s">
        <v>78</v>
      </c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10">
        <v>1</v>
      </c>
      <c r="AK110" s="10">
        <v>1</v>
      </c>
      <c r="AL110" s="10">
        <v>1</v>
      </c>
      <c r="AM110" s="10">
        <v>1</v>
      </c>
      <c r="AN110" s="7"/>
      <c r="AO110" s="7"/>
      <c r="AP110" s="7"/>
      <c r="AQ110" s="7">
        <v>4</v>
      </c>
      <c r="AR110" s="9" t="s">
        <v>66</v>
      </c>
      <c r="AS110" s="1">
        <f t="shared" si="3"/>
        <v>23</v>
      </c>
    </row>
    <row r="111" spans="1:45" ht="17.25" thickTop="1" thickBot="1" x14ac:dyDescent="0.3">
      <c r="A111" s="7">
        <v>2766843</v>
      </c>
      <c r="B111" s="7" t="s">
        <v>64</v>
      </c>
      <c r="C111" s="7" t="s">
        <v>67</v>
      </c>
      <c r="D111" s="8" t="s">
        <v>59</v>
      </c>
      <c r="E111" s="7" t="s">
        <v>68</v>
      </c>
      <c r="F111" s="1"/>
      <c r="G111" s="1"/>
      <c r="H111" s="9" t="s">
        <v>69</v>
      </c>
      <c r="I111" s="8" t="s">
        <v>62</v>
      </c>
      <c r="J111" s="8" t="s">
        <v>70</v>
      </c>
      <c r="K111" s="7" t="s">
        <v>64</v>
      </c>
      <c r="L111" s="7"/>
      <c r="M111" s="7" t="s">
        <v>79</v>
      </c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11">
        <v>1</v>
      </c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>
        <v>1</v>
      </c>
      <c r="AR111" s="9" t="s">
        <v>69</v>
      </c>
      <c r="AS111" s="1">
        <f t="shared" si="3"/>
        <v>17</v>
      </c>
    </row>
    <row r="112" spans="1:45" ht="17.25" thickTop="1" thickBot="1" x14ac:dyDescent="0.3">
      <c r="A112" s="7">
        <v>2836324</v>
      </c>
      <c r="B112" s="7" t="s">
        <v>64</v>
      </c>
      <c r="C112" s="7" t="s">
        <v>71</v>
      </c>
      <c r="D112" s="8" t="s">
        <v>59</v>
      </c>
      <c r="E112" s="7" t="s">
        <v>72</v>
      </c>
      <c r="F112" s="8" t="s">
        <v>61</v>
      </c>
      <c r="G112" s="7">
        <v>750000</v>
      </c>
      <c r="H112" s="9" t="s">
        <v>69</v>
      </c>
      <c r="I112" s="8" t="s">
        <v>62</v>
      </c>
      <c r="J112" s="8" t="s">
        <v>73</v>
      </c>
      <c r="K112" s="7" t="s">
        <v>64</v>
      </c>
      <c r="L112" s="7"/>
      <c r="M112" s="7" t="s">
        <v>80</v>
      </c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10">
        <v>1</v>
      </c>
      <c r="AE112" s="10">
        <v>1</v>
      </c>
      <c r="AF112" s="10">
        <v>1</v>
      </c>
      <c r="AG112" s="7"/>
      <c r="AH112" s="7"/>
      <c r="AI112" s="7"/>
      <c r="AJ112" s="7"/>
      <c r="AK112" s="7"/>
      <c r="AL112" s="10">
        <v>1</v>
      </c>
      <c r="AM112" s="10">
        <v>1</v>
      </c>
      <c r="AN112" s="7"/>
      <c r="AO112" s="7"/>
      <c r="AP112" s="7"/>
      <c r="AQ112" s="7">
        <v>5</v>
      </c>
      <c r="AR112" s="9" t="s">
        <v>69</v>
      </c>
      <c r="AS112" s="1">
        <f t="shared" si="3"/>
        <v>17</v>
      </c>
    </row>
    <row r="113" spans="1:45" ht="17.25" thickTop="1" thickBot="1" x14ac:dyDescent="0.3">
      <c r="A113" s="7">
        <v>2735629</v>
      </c>
      <c r="B113" s="7" t="s">
        <v>95</v>
      </c>
      <c r="C113" s="7" t="s">
        <v>74</v>
      </c>
      <c r="D113" s="8" t="s">
        <v>75</v>
      </c>
      <c r="E113" s="7" t="s">
        <v>76</v>
      </c>
      <c r="F113" s="8" t="s">
        <v>77</v>
      </c>
      <c r="G113" s="7">
        <v>720000</v>
      </c>
      <c r="H113" s="9" t="s">
        <v>94</v>
      </c>
      <c r="I113" s="8" t="s">
        <v>62</v>
      </c>
      <c r="J113" s="8" t="s">
        <v>63</v>
      </c>
      <c r="K113" s="7" t="s">
        <v>64</v>
      </c>
      <c r="L113" s="7" t="s">
        <v>65</v>
      </c>
      <c r="M113" s="7" t="s">
        <v>81</v>
      </c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12">
        <v>1</v>
      </c>
      <c r="AK113" s="12">
        <v>1</v>
      </c>
      <c r="AL113" s="12">
        <v>1</v>
      </c>
      <c r="AM113" s="12">
        <v>1</v>
      </c>
      <c r="AN113" s="12">
        <v>1</v>
      </c>
      <c r="AO113" s="7"/>
      <c r="AP113" s="7"/>
      <c r="AQ113" s="7">
        <v>5</v>
      </c>
      <c r="AR113" s="9" t="s">
        <v>69</v>
      </c>
      <c r="AS113" s="1">
        <f t="shared" si="3"/>
        <v>23</v>
      </c>
    </row>
    <row r="114" spans="1:45" ht="47.25" thickTop="1" thickBot="1" x14ac:dyDescent="0.3">
      <c r="A114" s="7">
        <v>2807124</v>
      </c>
      <c r="B114" s="7" t="s">
        <v>96</v>
      </c>
      <c r="C114" s="7" t="s">
        <v>58</v>
      </c>
      <c r="D114" s="8" t="s">
        <v>59</v>
      </c>
      <c r="E114" s="7" t="s">
        <v>60</v>
      </c>
      <c r="F114" s="8" t="s">
        <v>61</v>
      </c>
      <c r="G114" s="7">
        <v>720000</v>
      </c>
      <c r="H114" s="9" t="s">
        <v>93</v>
      </c>
      <c r="I114" s="8" t="s">
        <v>62</v>
      </c>
      <c r="J114" s="8" t="s">
        <v>63</v>
      </c>
      <c r="K114" s="7" t="s">
        <v>64</v>
      </c>
      <c r="L114" s="7" t="s">
        <v>65</v>
      </c>
      <c r="M114" s="7" t="s">
        <v>78</v>
      </c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10">
        <v>1</v>
      </c>
      <c r="AK114" s="10">
        <v>1</v>
      </c>
      <c r="AL114" s="10">
        <v>1</v>
      </c>
      <c r="AM114" s="10">
        <v>1</v>
      </c>
      <c r="AN114" s="7"/>
      <c r="AO114" s="7"/>
      <c r="AP114" s="7"/>
      <c r="AQ114" s="7">
        <v>4</v>
      </c>
      <c r="AR114" s="9" t="s">
        <v>66</v>
      </c>
      <c r="AS114" s="1">
        <f t="shared" si="3"/>
        <v>23</v>
      </c>
    </row>
    <row r="115" spans="1:45" ht="17.25" thickTop="1" thickBot="1" x14ac:dyDescent="0.3">
      <c r="A115" s="7">
        <v>2766843</v>
      </c>
      <c r="B115" s="7" t="s">
        <v>64</v>
      </c>
      <c r="C115" s="7" t="s">
        <v>67</v>
      </c>
      <c r="D115" s="8" t="s">
        <v>59</v>
      </c>
      <c r="E115" s="7" t="s">
        <v>68</v>
      </c>
      <c r="F115" s="1"/>
      <c r="G115" s="1"/>
      <c r="H115" s="9" t="s">
        <v>69</v>
      </c>
      <c r="I115" s="8" t="s">
        <v>62</v>
      </c>
      <c r="J115" s="8" t="s">
        <v>70</v>
      </c>
      <c r="K115" s="7" t="s">
        <v>64</v>
      </c>
      <c r="L115" s="7"/>
      <c r="M115" s="7" t="s">
        <v>79</v>
      </c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11">
        <v>1</v>
      </c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>
        <v>1</v>
      </c>
      <c r="AR115" s="9" t="s">
        <v>69</v>
      </c>
      <c r="AS115" s="1">
        <f t="shared" si="3"/>
        <v>17</v>
      </c>
    </row>
    <row r="116" spans="1:45" ht="17.25" thickTop="1" thickBot="1" x14ac:dyDescent="0.3">
      <c r="A116" s="7">
        <v>2836324</v>
      </c>
      <c r="B116" s="7" t="s">
        <v>64</v>
      </c>
      <c r="C116" s="7" t="s">
        <v>71</v>
      </c>
      <c r="D116" s="8" t="s">
        <v>59</v>
      </c>
      <c r="E116" s="7" t="s">
        <v>72</v>
      </c>
      <c r="F116" s="8" t="s">
        <v>61</v>
      </c>
      <c r="G116" s="7">
        <v>750000</v>
      </c>
      <c r="H116" s="9" t="s">
        <v>69</v>
      </c>
      <c r="I116" s="8" t="s">
        <v>62</v>
      </c>
      <c r="J116" s="8" t="s">
        <v>73</v>
      </c>
      <c r="K116" s="7" t="s">
        <v>64</v>
      </c>
      <c r="L116" s="7"/>
      <c r="M116" s="7" t="s">
        <v>80</v>
      </c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10">
        <v>1</v>
      </c>
      <c r="AE116" s="10">
        <v>1</v>
      </c>
      <c r="AF116" s="10">
        <v>1</v>
      </c>
      <c r="AG116" s="7"/>
      <c r="AH116" s="7"/>
      <c r="AI116" s="7"/>
      <c r="AJ116" s="7"/>
      <c r="AK116" s="7"/>
      <c r="AL116" s="10">
        <v>1</v>
      </c>
      <c r="AM116" s="10">
        <v>1</v>
      </c>
      <c r="AN116" s="7"/>
      <c r="AO116" s="7"/>
      <c r="AP116" s="7"/>
      <c r="AQ116" s="7">
        <v>5</v>
      </c>
      <c r="AR116" s="9" t="s">
        <v>69</v>
      </c>
      <c r="AS116" s="1">
        <f t="shared" si="3"/>
        <v>17</v>
      </c>
    </row>
    <row r="117" spans="1:45" ht="17.25" thickTop="1" thickBot="1" x14ac:dyDescent="0.3">
      <c r="A117" s="7">
        <v>2735629</v>
      </c>
      <c r="B117" s="7" t="s">
        <v>95</v>
      </c>
      <c r="C117" s="7" t="s">
        <v>74</v>
      </c>
      <c r="D117" s="8" t="s">
        <v>75</v>
      </c>
      <c r="E117" s="7" t="s">
        <v>76</v>
      </c>
      <c r="F117" s="8" t="s">
        <v>77</v>
      </c>
      <c r="G117" s="7">
        <v>720000</v>
      </c>
      <c r="H117" s="9" t="s">
        <v>94</v>
      </c>
      <c r="I117" s="8" t="s">
        <v>62</v>
      </c>
      <c r="J117" s="8" t="s">
        <v>63</v>
      </c>
      <c r="K117" s="7" t="s">
        <v>64</v>
      </c>
      <c r="L117" s="7" t="s">
        <v>65</v>
      </c>
      <c r="M117" s="7" t="s">
        <v>81</v>
      </c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12">
        <v>1</v>
      </c>
      <c r="AK117" s="12">
        <v>1</v>
      </c>
      <c r="AL117" s="12">
        <v>1</v>
      </c>
      <c r="AM117" s="12">
        <v>1</v>
      </c>
      <c r="AN117" s="12">
        <v>1</v>
      </c>
      <c r="AO117" s="7"/>
      <c r="AP117" s="7"/>
      <c r="AQ117" s="7">
        <v>5</v>
      </c>
      <c r="AR117" s="9" t="s">
        <v>69</v>
      </c>
      <c r="AS117" s="1">
        <f t="shared" si="3"/>
        <v>23</v>
      </c>
    </row>
    <row r="118" spans="1:45" ht="47.25" thickTop="1" thickBot="1" x14ac:dyDescent="0.3">
      <c r="A118" s="7">
        <v>2807124</v>
      </c>
      <c r="B118" s="7" t="s">
        <v>96</v>
      </c>
      <c r="C118" s="7" t="s">
        <v>58</v>
      </c>
      <c r="D118" s="8" t="s">
        <v>59</v>
      </c>
      <c r="E118" s="7" t="s">
        <v>60</v>
      </c>
      <c r="F118" s="8" t="s">
        <v>61</v>
      </c>
      <c r="G118" s="7">
        <v>720000</v>
      </c>
      <c r="H118" s="9" t="s">
        <v>93</v>
      </c>
      <c r="I118" s="8" t="s">
        <v>62</v>
      </c>
      <c r="J118" s="8" t="s">
        <v>63</v>
      </c>
      <c r="K118" s="7" t="s">
        <v>64</v>
      </c>
      <c r="L118" s="7" t="s">
        <v>65</v>
      </c>
      <c r="M118" s="7" t="s">
        <v>78</v>
      </c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10">
        <v>1</v>
      </c>
      <c r="AK118" s="10">
        <v>1</v>
      </c>
      <c r="AL118" s="10">
        <v>1</v>
      </c>
      <c r="AM118" s="10">
        <v>1</v>
      </c>
      <c r="AN118" s="7"/>
      <c r="AO118" s="7"/>
      <c r="AP118" s="7"/>
      <c r="AQ118" s="7">
        <v>4</v>
      </c>
      <c r="AR118" s="9" t="s">
        <v>66</v>
      </c>
      <c r="AS118" s="1">
        <f t="shared" si="3"/>
        <v>23</v>
      </c>
    </row>
    <row r="119" spans="1:45" ht="17.25" thickTop="1" thickBot="1" x14ac:dyDescent="0.3">
      <c r="A119" s="7">
        <v>2766843</v>
      </c>
      <c r="B119" s="7" t="s">
        <v>64</v>
      </c>
      <c r="C119" s="7" t="s">
        <v>67</v>
      </c>
      <c r="D119" s="8" t="s">
        <v>59</v>
      </c>
      <c r="E119" s="7" t="s">
        <v>68</v>
      </c>
      <c r="F119" s="1"/>
      <c r="G119" s="1"/>
      <c r="H119" s="9" t="s">
        <v>69</v>
      </c>
      <c r="I119" s="8" t="s">
        <v>62</v>
      </c>
      <c r="J119" s="8" t="s">
        <v>70</v>
      </c>
      <c r="K119" s="7" t="s">
        <v>64</v>
      </c>
      <c r="L119" s="7"/>
      <c r="M119" s="7" t="s">
        <v>79</v>
      </c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11">
        <v>1</v>
      </c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>
        <v>1</v>
      </c>
      <c r="AR119" s="9" t="s">
        <v>69</v>
      </c>
      <c r="AS119" s="1">
        <f t="shared" si="3"/>
        <v>17</v>
      </c>
    </row>
    <row r="120" spans="1:45" ht="17.25" thickTop="1" thickBot="1" x14ac:dyDescent="0.3">
      <c r="A120" s="7">
        <v>2836324</v>
      </c>
      <c r="B120" s="7" t="s">
        <v>64</v>
      </c>
      <c r="C120" s="7" t="s">
        <v>71</v>
      </c>
      <c r="D120" s="8" t="s">
        <v>59</v>
      </c>
      <c r="E120" s="7" t="s">
        <v>72</v>
      </c>
      <c r="F120" s="8" t="s">
        <v>61</v>
      </c>
      <c r="G120" s="7">
        <v>750000</v>
      </c>
      <c r="H120" s="9" t="s">
        <v>69</v>
      </c>
      <c r="I120" s="8" t="s">
        <v>62</v>
      </c>
      <c r="J120" s="8" t="s">
        <v>73</v>
      </c>
      <c r="K120" s="7" t="s">
        <v>64</v>
      </c>
      <c r="L120" s="7"/>
      <c r="M120" s="7" t="s">
        <v>80</v>
      </c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10">
        <v>1</v>
      </c>
      <c r="AE120" s="10">
        <v>1</v>
      </c>
      <c r="AF120" s="10">
        <v>1</v>
      </c>
      <c r="AG120" s="7"/>
      <c r="AH120" s="7"/>
      <c r="AI120" s="7"/>
      <c r="AJ120" s="7"/>
      <c r="AK120" s="7"/>
      <c r="AL120" s="10">
        <v>1</v>
      </c>
      <c r="AM120" s="10">
        <v>1</v>
      </c>
      <c r="AN120" s="7"/>
      <c r="AO120" s="7"/>
      <c r="AP120" s="7"/>
      <c r="AQ120" s="7">
        <v>5</v>
      </c>
      <c r="AR120" s="9" t="s">
        <v>69</v>
      </c>
      <c r="AS120" s="1">
        <f t="shared" si="3"/>
        <v>17</v>
      </c>
    </row>
    <row r="121" spans="1:45" ht="17.25" thickTop="1" thickBot="1" x14ac:dyDescent="0.3">
      <c r="A121" s="7">
        <v>2735629</v>
      </c>
      <c r="B121" s="7" t="s">
        <v>95</v>
      </c>
      <c r="C121" s="7" t="s">
        <v>74</v>
      </c>
      <c r="D121" s="8" t="s">
        <v>75</v>
      </c>
      <c r="E121" s="7" t="s">
        <v>76</v>
      </c>
      <c r="F121" s="8" t="s">
        <v>77</v>
      </c>
      <c r="G121" s="7">
        <v>720000</v>
      </c>
      <c r="H121" s="9" t="s">
        <v>94</v>
      </c>
      <c r="I121" s="8" t="s">
        <v>62</v>
      </c>
      <c r="J121" s="8" t="s">
        <v>63</v>
      </c>
      <c r="K121" s="7" t="s">
        <v>64</v>
      </c>
      <c r="L121" s="7" t="s">
        <v>65</v>
      </c>
      <c r="M121" s="7" t="s">
        <v>81</v>
      </c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12">
        <v>1</v>
      </c>
      <c r="AK121" s="12">
        <v>1</v>
      </c>
      <c r="AL121" s="12">
        <v>1</v>
      </c>
      <c r="AM121" s="12">
        <v>1</v>
      </c>
      <c r="AN121" s="12">
        <v>1</v>
      </c>
      <c r="AO121" s="7"/>
      <c r="AP121" s="7"/>
      <c r="AQ121" s="7">
        <v>5</v>
      </c>
      <c r="AR121" s="9" t="s">
        <v>69</v>
      </c>
      <c r="AS121" s="1">
        <f t="shared" si="3"/>
        <v>23</v>
      </c>
    </row>
    <row r="122" spans="1:45" ht="47.25" thickTop="1" thickBot="1" x14ac:dyDescent="0.3">
      <c r="A122" s="7">
        <v>2807124</v>
      </c>
      <c r="B122" s="7" t="s">
        <v>96</v>
      </c>
      <c r="C122" s="7" t="s">
        <v>58</v>
      </c>
      <c r="D122" s="8" t="s">
        <v>59</v>
      </c>
      <c r="E122" s="7" t="s">
        <v>60</v>
      </c>
      <c r="F122" s="8" t="s">
        <v>61</v>
      </c>
      <c r="G122" s="7">
        <v>720000</v>
      </c>
      <c r="H122" s="9" t="s">
        <v>93</v>
      </c>
      <c r="I122" s="8" t="s">
        <v>62</v>
      </c>
      <c r="J122" s="8" t="s">
        <v>63</v>
      </c>
      <c r="K122" s="7" t="s">
        <v>64</v>
      </c>
      <c r="L122" s="7" t="s">
        <v>65</v>
      </c>
      <c r="M122" s="7" t="s">
        <v>78</v>
      </c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10">
        <v>1</v>
      </c>
      <c r="AK122" s="10">
        <v>1</v>
      </c>
      <c r="AL122" s="10">
        <v>1</v>
      </c>
      <c r="AM122" s="10">
        <v>1</v>
      </c>
      <c r="AN122" s="7"/>
      <c r="AO122" s="7"/>
      <c r="AP122" s="7"/>
      <c r="AQ122" s="7">
        <v>4</v>
      </c>
      <c r="AR122" s="9" t="s">
        <v>66</v>
      </c>
      <c r="AS122" s="1">
        <f t="shared" si="3"/>
        <v>23</v>
      </c>
    </row>
    <row r="123" spans="1:45" ht="17.25" thickTop="1" thickBot="1" x14ac:dyDescent="0.3">
      <c r="A123" s="7">
        <v>2766843</v>
      </c>
      <c r="B123" s="7" t="s">
        <v>64</v>
      </c>
      <c r="C123" s="7" t="s">
        <v>67</v>
      </c>
      <c r="D123" s="8" t="s">
        <v>59</v>
      </c>
      <c r="E123" s="7" t="s">
        <v>68</v>
      </c>
      <c r="F123" s="1"/>
      <c r="G123" s="1"/>
      <c r="H123" s="9" t="s">
        <v>69</v>
      </c>
      <c r="I123" s="8" t="s">
        <v>62</v>
      </c>
      <c r="J123" s="8" t="s">
        <v>70</v>
      </c>
      <c r="K123" s="7" t="s">
        <v>64</v>
      </c>
      <c r="L123" s="7"/>
      <c r="M123" s="7" t="s">
        <v>79</v>
      </c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11">
        <v>1</v>
      </c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>
        <v>1</v>
      </c>
      <c r="AR123" s="9" t="s">
        <v>69</v>
      </c>
      <c r="AS123" s="1">
        <f t="shared" si="3"/>
        <v>17</v>
      </c>
    </row>
    <row r="124" spans="1:45" ht="17.25" thickTop="1" thickBot="1" x14ac:dyDescent="0.3">
      <c r="A124" s="7">
        <v>2836324</v>
      </c>
      <c r="B124" s="7" t="s">
        <v>64</v>
      </c>
      <c r="C124" s="7" t="s">
        <v>71</v>
      </c>
      <c r="D124" s="8" t="s">
        <v>59</v>
      </c>
      <c r="E124" s="7" t="s">
        <v>72</v>
      </c>
      <c r="F124" s="8" t="s">
        <v>61</v>
      </c>
      <c r="G124" s="7">
        <v>750000</v>
      </c>
      <c r="H124" s="9" t="s">
        <v>69</v>
      </c>
      <c r="I124" s="8" t="s">
        <v>62</v>
      </c>
      <c r="J124" s="8" t="s">
        <v>73</v>
      </c>
      <c r="K124" s="7" t="s">
        <v>64</v>
      </c>
      <c r="L124" s="7"/>
      <c r="M124" s="7" t="s">
        <v>80</v>
      </c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10">
        <v>1</v>
      </c>
      <c r="AE124" s="10">
        <v>1</v>
      </c>
      <c r="AF124" s="10">
        <v>1</v>
      </c>
      <c r="AG124" s="7"/>
      <c r="AH124" s="7"/>
      <c r="AI124" s="7"/>
      <c r="AJ124" s="7"/>
      <c r="AK124" s="7"/>
      <c r="AL124" s="10">
        <v>1</v>
      </c>
      <c r="AM124" s="10">
        <v>1</v>
      </c>
      <c r="AN124" s="7"/>
      <c r="AO124" s="7"/>
      <c r="AP124" s="7"/>
      <c r="AQ124" s="7">
        <v>5</v>
      </c>
      <c r="AR124" s="9" t="s">
        <v>69</v>
      </c>
      <c r="AS124" s="1">
        <f t="shared" si="3"/>
        <v>17</v>
      </c>
    </row>
    <row r="125" spans="1:45" ht="17.25" thickTop="1" thickBot="1" x14ac:dyDescent="0.3">
      <c r="A125" s="7">
        <v>2735629</v>
      </c>
      <c r="B125" s="7" t="s">
        <v>95</v>
      </c>
      <c r="C125" s="7" t="s">
        <v>74</v>
      </c>
      <c r="D125" s="8" t="s">
        <v>75</v>
      </c>
      <c r="E125" s="7" t="s">
        <v>76</v>
      </c>
      <c r="F125" s="8" t="s">
        <v>77</v>
      </c>
      <c r="G125" s="7">
        <v>720000</v>
      </c>
      <c r="H125" s="9" t="s">
        <v>94</v>
      </c>
      <c r="I125" s="8" t="s">
        <v>62</v>
      </c>
      <c r="J125" s="8" t="s">
        <v>63</v>
      </c>
      <c r="K125" s="7" t="s">
        <v>64</v>
      </c>
      <c r="L125" s="7" t="s">
        <v>65</v>
      </c>
      <c r="M125" s="7" t="s">
        <v>81</v>
      </c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12">
        <v>1</v>
      </c>
      <c r="AK125" s="12">
        <v>1</v>
      </c>
      <c r="AL125" s="12">
        <v>1</v>
      </c>
      <c r="AM125" s="12">
        <v>1</v>
      </c>
      <c r="AN125" s="12">
        <v>1</v>
      </c>
      <c r="AO125" s="7"/>
      <c r="AP125" s="7"/>
      <c r="AQ125" s="7">
        <v>5</v>
      </c>
      <c r="AR125" s="9" t="s">
        <v>69</v>
      </c>
      <c r="AS125" s="1">
        <f t="shared" si="3"/>
        <v>23</v>
      </c>
    </row>
    <row r="126" spans="1:45" ht="47.25" thickTop="1" thickBot="1" x14ac:dyDescent="0.3">
      <c r="A126" s="7">
        <v>2807124</v>
      </c>
      <c r="B126" s="7" t="s">
        <v>96</v>
      </c>
      <c r="C126" s="7" t="s">
        <v>58</v>
      </c>
      <c r="D126" s="8" t="s">
        <v>59</v>
      </c>
      <c r="E126" s="7" t="s">
        <v>60</v>
      </c>
      <c r="F126" s="8" t="s">
        <v>61</v>
      </c>
      <c r="G126" s="7">
        <v>720000</v>
      </c>
      <c r="H126" s="9" t="s">
        <v>93</v>
      </c>
      <c r="I126" s="8" t="s">
        <v>62</v>
      </c>
      <c r="J126" s="8" t="s">
        <v>63</v>
      </c>
      <c r="K126" s="7" t="s">
        <v>64</v>
      </c>
      <c r="L126" s="7" t="s">
        <v>65</v>
      </c>
      <c r="M126" s="7" t="s">
        <v>78</v>
      </c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10">
        <v>1</v>
      </c>
      <c r="AK126" s="10">
        <v>1</v>
      </c>
      <c r="AL126" s="10">
        <v>1</v>
      </c>
      <c r="AM126" s="10">
        <v>1</v>
      </c>
      <c r="AN126" s="7"/>
      <c r="AO126" s="7"/>
      <c r="AP126" s="7"/>
      <c r="AQ126" s="7">
        <v>4</v>
      </c>
      <c r="AR126" s="9" t="s">
        <v>66</v>
      </c>
      <c r="AS126" s="1">
        <f t="shared" si="3"/>
        <v>23</v>
      </c>
    </row>
    <row r="127" spans="1:45" ht="17.25" thickTop="1" thickBot="1" x14ac:dyDescent="0.3">
      <c r="A127" s="7">
        <v>2766843</v>
      </c>
      <c r="B127" s="7" t="s">
        <v>64</v>
      </c>
      <c r="C127" s="7" t="s">
        <v>67</v>
      </c>
      <c r="D127" s="8" t="s">
        <v>59</v>
      </c>
      <c r="E127" s="7" t="s">
        <v>68</v>
      </c>
      <c r="F127" s="1"/>
      <c r="G127" s="1"/>
      <c r="H127" s="9" t="s">
        <v>69</v>
      </c>
      <c r="I127" s="8" t="s">
        <v>62</v>
      </c>
      <c r="J127" s="8" t="s">
        <v>70</v>
      </c>
      <c r="K127" s="7" t="s">
        <v>64</v>
      </c>
      <c r="L127" s="7"/>
      <c r="M127" s="7" t="s">
        <v>79</v>
      </c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11">
        <v>1</v>
      </c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>
        <v>1</v>
      </c>
      <c r="AR127" s="9" t="s">
        <v>69</v>
      </c>
      <c r="AS127" s="1">
        <f t="shared" si="3"/>
        <v>17</v>
      </c>
    </row>
    <row r="128" spans="1:45" ht="17.25" thickTop="1" thickBot="1" x14ac:dyDescent="0.3">
      <c r="A128" s="7">
        <v>2836324</v>
      </c>
      <c r="B128" s="7" t="s">
        <v>64</v>
      </c>
      <c r="C128" s="7" t="s">
        <v>71</v>
      </c>
      <c r="D128" s="8" t="s">
        <v>59</v>
      </c>
      <c r="E128" s="7" t="s">
        <v>72</v>
      </c>
      <c r="F128" s="8" t="s">
        <v>61</v>
      </c>
      <c r="G128" s="7">
        <v>750000</v>
      </c>
      <c r="H128" s="9" t="s">
        <v>69</v>
      </c>
      <c r="I128" s="8" t="s">
        <v>62</v>
      </c>
      <c r="J128" s="8" t="s">
        <v>73</v>
      </c>
      <c r="K128" s="7" t="s">
        <v>64</v>
      </c>
      <c r="L128" s="7"/>
      <c r="M128" s="7" t="s">
        <v>80</v>
      </c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10">
        <v>1</v>
      </c>
      <c r="AE128" s="10">
        <v>1</v>
      </c>
      <c r="AF128" s="10">
        <v>1</v>
      </c>
      <c r="AG128" s="7"/>
      <c r="AH128" s="7"/>
      <c r="AI128" s="7"/>
      <c r="AJ128" s="7"/>
      <c r="AK128" s="7"/>
      <c r="AL128" s="10">
        <v>1</v>
      </c>
      <c r="AM128" s="10">
        <v>1</v>
      </c>
      <c r="AN128" s="7"/>
      <c r="AO128" s="7"/>
      <c r="AP128" s="7"/>
      <c r="AQ128" s="7">
        <v>5</v>
      </c>
      <c r="AR128" s="9" t="s">
        <v>69</v>
      </c>
      <c r="AS128" s="1">
        <f t="shared" si="3"/>
        <v>17</v>
      </c>
    </row>
    <row r="129" spans="1:45" ht="17.25" thickTop="1" thickBot="1" x14ac:dyDescent="0.3">
      <c r="A129" s="7">
        <v>2735629</v>
      </c>
      <c r="B129" s="7" t="s">
        <v>95</v>
      </c>
      <c r="C129" s="7" t="s">
        <v>74</v>
      </c>
      <c r="D129" s="8" t="s">
        <v>75</v>
      </c>
      <c r="E129" s="7" t="s">
        <v>76</v>
      </c>
      <c r="F129" s="8" t="s">
        <v>77</v>
      </c>
      <c r="G129" s="7">
        <v>720000</v>
      </c>
      <c r="H129" s="9" t="s">
        <v>94</v>
      </c>
      <c r="I129" s="8" t="s">
        <v>62</v>
      </c>
      <c r="J129" s="8" t="s">
        <v>63</v>
      </c>
      <c r="K129" s="7" t="s">
        <v>64</v>
      </c>
      <c r="L129" s="7" t="s">
        <v>65</v>
      </c>
      <c r="M129" s="7" t="s">
        <v>81</v>
      </c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12">
        <v>1</v>
      </c>
      <c r="AK129" s="12">
        <v>1</v>
      </c>
      <c r="AL129" s="12">
        <v>1</v>
      </c>
      <c r="AM129" s="12">
        <v>1</v>
      </c>
      <c r="AN129" s="12">
        <v>1</v>
      </c>
      <c r="AO129" s="7"/>
      <c r="AP129" s="7"/>
      <c r="AQ129" s="7">
        <v>5</v>
      </c>
      <c r="AR129" s="9" t="s">
        <v>69</v>
      </c>
      <c r="AS129" s="1">
        <f t="shared" si="3"/>
        <v>23</v>
      </c>
    </row>
    <row r="130" spans="1:45" ht="47.25" thickTop="1" thickBot="1" x14ac:dyDescent="0.3">
      <c r="A130" s="7">
        <v>2807124</v>
      </c>
      <c r="B130" s="7" t="s">
        <v>96</v>
      </c>
      <c r="C130" s="7" t="s">
        <v>58</v>
      </c>
      <c r="D130" s="8" t="s">
        <v>59</v>
      </c>
      <c r="E130" s="7" t="s">
        <v>60</v>
      </c>
      <c r="F130" s="8" t="s">
        <v>61</v>
      </c>
      <c r="G130" s="7">
        <v>720000</v>
      </c>
      <c r="H130" s="9" t="s">
        <v>93</v>
      </c>
      <c r="I130" s="8" t="s">
        <v>62</v>
      </c>
      <c r="J130" s="8" t="s">
        <v>63</v>
      </c>
      <c r="K130" s="7" t="s">
        <v>64</v>
      </c>
      <c r="L130" s="7" t="s">
        <v>65</v>
      </c>
      <c r="M130" s="7" t="s">
        <v>78</v>
      </c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10">
        <v>1</v>
      </c>
      <c r="AK130" s="10">
        <v>1</v>
      </c>
      <c r="AL130" s="10">
        <v>1</v>
      </c>
      <c r="AM130" s="10">
        <v>1</v>
      </c>
      <c r="AN130" s="7"/>
      <c r="AO130" s="7"/>
      <c r="AP130" s="7"/>
      <c r="AQ130" s="7">
        <v>4</v>
      </c>
      <c r="AR130" s="9" t="s">
        <v>66</v>
      </c>
      <c r="AS130" s="1">
        <f t="shared" si="3"/>
        <v>23</v>
      </c>
    </row>
    <row r="131" spans="1:45" ht="17.25" thickTop="1" thickBot="1" x14ac:dyDescent="0.3">
      <c r="A131" s="7">
        <v>2766843</v>
      </c>
      <c r="B131" s="7" t="s">
        <v>64</v>
      </c>
      <c r="C131" s="7" t="s">
        <v>67</v>
      </c>
      <c r="D131" s="8" t="s">
        <v>59</v>
      </c>
      <c r="E131" s="7" t="s">
        <v>68</v>
      </c>
      <c r="F131" s="1"/>
      <c r="G131" s="1"/>
      <c r="H131" s="9" t="s">
        <v>69</v>
      </c>
      <c r="I131" s="8" t="s">
        <v>62</v>
      </c>
      <c r="J131" s="8" t="s">
        <v>70</v>
      </c>
      <c r="K131" s="7" t="s">
        <v>64</v>
      </c>
      <c r="L131" s="7"/>
      <c r="M131" s="7" t="s">
        <v>79</v>
      </c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11">
        <v>1</v>
      </c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>
        <v>1</v>
      </c>
      <c r="AR131" s="9" t="s">
        <v>69</v>
      </c>
      <c r="AS131" s="1">
        <f t="shared" si="3"/>
        <v>17</v>
      </c>
    </row>
    <row r="132" spans="1:45" ht="17.25" thickTop="1" thickBot="1" x14ac:dyDescent="0.3">
      <c r="A132" s="7">
        <v>2836324</v>
      </c>
      <c r="B132" s="7" t="s">
        <v>64</v>
      </c>
      <c r="C132" s="7" t="s">
        <v>71</v>
      </c>
      <c r="D132" s="8" t="s">
        <v>59</v>
      </c>
      <c r="E132" s="7" t="s">
        <v>72</v>
      </c>
      <c r="F132" s="8" t="s">
        <v>61</v>
      </c>
      <c r="G132" s="7">
        <v>750000</v>
      </c>
      <c r="H132" s="9" t="s">
        <v>69</v>
      </c>
      <c r="I132" s="8" t="s">
        <v>62</v>
      </c>
      <c r="J132" s="8" t="s">
        <v>73</v>
      </c>
      <c r="K132" s="7" t="s">
        <v>64</v>
      </c>
      <c r="L132" s="7"/>
      <c r="M132" s="7" t="s">
        <v>80</v>
      </c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10">
        <v>1</v>
      </c>
      <c r="AE132" s="10">
        <v>1</v>
      </c>
      <c r="AF132" s="10">
        <v>1</v>
      </c>
      <c r="AG132" s="7"/>
      <c r="AH132" s="7"/>
      <c r="AI132" s="7"/>
      <c r="AJ132" s="7"/>
      <c r="AK132" s="7"/>
      <c r="AL132" s="10">
        <v>1</v>
      </c>
      <c r="AM132" s="10">
        <v>1</v>
      </c>
      <c r="AN132" s="7"/>
      <c r="AO132" s="7"/>
      <c r="AP132" s="7"/>
      <c r="AQ132" s="7">
        <v>5</v>
      </c>
      <c r="AR132" s="9" t="s">
        <v>69</v>
      </c>
      <c r="AS132" s="1">
        <f t="shared" si="3"/>
        <v>17</v>
      </c>
    </row>
    <row r="133" spans="1:45" ht="17.25" thickTop="1" thickBot="1" x14ac:dyDescent="0.3">
      <c r="A133" s="7">
        <v>2735629</v>
      </c>
      <c r="B133" s="7" t="s">
        <v>95</v>
      </c>
      <c r="C133" s="7" t="s">
        <v>74</v>
      </c>
      <c r="D133" s="8" t="s">
        <v>75</v>
      </c>
      <c r="E133" s="7" t="s">
        <v>76</v>
      </c>
      <c r="F133" s="8" t="s">
        <v>77</v>
      </c>
      <c r="G133" s="7">
        <v>720000</v>
      </c>
      <c r="H133" s="9" t="s">
        <v>94</v>
      </c>
      <c r="I133" s="8" t="s">
        <v>62</v>
      </c>
      <c r="J133" s="8" t="s">
        <v>63</v>
      </c>
      <c r="K133" s="7" t="s">
        <v>64</v>
      </c>
      <c r="L133" s="7" t="s">
        <v>65</v>
      </c>
      <c r="M133" s="7" t="s">
        <v>81</v>
      </c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12">
        <v>1</v>
      </c>
      <c r="AK133" s="12">
        <v>1</v>
      </c>
      <c r="AL133" s="12">
        <v>1</v>
      </c>
      <c r="AM133" s="12">
        <v>1</v>
      </c>
      <c r="AN133" s="12">
        <v>1</v>
      </c>
      <c r="AO133" s="7"/>
      <c r="AP133" s="7"/>
      <c r="AQ133" s="7">
        <v>5</v>
      </c>
      <c r="AR133" s="9" t="s">
        <v>69</v>
      </c>
      <c r="AS133" s="1">
        <f t="shared" si="3"/>
        <v>23</v>
      </c>
    </row>
    <row r="134" spans="1:45" ht="47.25" thickTop="1" thickBot="1" x14ac:dyDescent="0.3">
      <c r="A134" s="7">
        <v>2807124</v>
      </c>
      <c r="B134" s="7" t="s">
        <v>96</v>
      </c>
      <c r="C134" s="7" t="s">
        <v>58</v>
      </c>
      <c r="D134" s="8" t="s">
        <v>59</v>
      </c>
      <c r="E134" s="7" t="s">
        <v>60</v>
      </c>
      <c r="F134" s="8" t="s">
        <v>61</v>
      </c>
      <c r="G134" s="7">
        <v>720000</v>
      </c>
      <c r="H134" s="9" t="s">
        <v>93</v>
      </c>
      <c r="I134" s="8" t="s">
        <v>62</v>
      </c>
      <c r="J134" s="8" t="s">
        <v>63</v>
      </c>
      <c r="K134" s="7" t="s">
        <v>64</v>
      </c>
      <c r="L134" s="7" t="s">
        <v>65</v>
      </c>
      <c r="M134" s="7" t="s">
        <v>78</v>
      </c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10">
        <v>1</v>
      </c>
      <c r="AK134" s="10">
        <v>1</v>
      </c>
      <c r="AL134" s="10">
        <v>1</v>
      </c>
      <c r="AM134" s="10">
        <v>1</v>
      </c>
      <c r="AN134" s="7"/>
      <c r="AO134" s="7"/>
      <c r="AP134" s="7"/>
      <c r="AQ134" s="7">
        <v>4</v>
      </c>
      <c r="AR134" s="9" t="s">
        <v>66</v>
      </c>
      <c r="AS134" s="1">
        <f t="shared" si="3"/>
        <v>23</v>
      </c>
    </row>
    <row r="135" spans="1:45" ht="17.25" thickTop="1" thickBot="1" x14ac:dyDescent="0.3">
      <c r="A135" s="7">
        <v>2766843</v>
      </c>
      <c r="B135" s="7" t="s">
        <v>64</v>
      </c>
      <c r="C135" s="7" t="s">
        <v>67</v>
      </c>
      <c r="D135" s="8" t="s">
        <v>59</v>
      </c>
      <c r="E135" s="7" t="s">
        <v>68</v>
      </c>
      <c r="F135" s="1"/>
      <c r="G135" s="1"/>
      <c r="H135" s="9" t="s">
        <v>69</v>
      </c>
      <c r="I135" s="8" t="s">
        <v>62</v>
      </c>
      <c r="J135" s="8" t="s">
        <v>70</v>
      </c>
      <c r="K135" s="7" t="s">
        <v>64</v>
      </c>
      <c r="L135" s="7"/>
      <c r="M135" s="7" t="s">
        <v>79</v>
      </c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11">
        <v>1</v>
      </c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>
        <v>1</v>
      </c>
      <c r="AR135" s="9" t="s">
        <v>69</v>
      </c>
      <c r="AS135" s="1">
        <f t="shared" si="3"/>
        <v>17</v>
      </c>
    </row>
    <row r="136" spans="1:45" ht="17.25" thickTop="1" thickBot="1" x14ac:dyDescent="0.3">
      <c r="A136" s="7">
        <v>2836324</v>
      </c>
      <c r="B136" s="7" t="s">
        <v>64</v>
      </c>
      <c r="C136" s="7" t="s">
        <v>71</v>
      </c>
      <c r="D136" s="8" t="s">
        <v>59</v>
      </c>
      <c r="E136" s="7" t="s">
        <v>72</v>
      </c>
      <c r="F136" s="8" t="s">
        <v>61</v>
      </c>
      <c r="G136" s="7">
        <v>750000</v>
      </c>
      <c r="H136" s="9" t="s">
        <v>69</v>
      </c>
      <c r="I136" s="8" t="s">
        <v>62</v>
      </c>
      <c r="J136" s="8" t="s">
        <v>73</v>
      </c>
      <c r="K136" s="7" t="s">
        <v>64</v>
      </c>
      <c r="L136" s="7"/>
      <c r="M136" s="7" t="s">
        <v>80</v>
      </c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10">
        <v>1</v>
      </c>
      <c r="AE136" s="10">
        <v>1</v>
      </c>
      <c r="AF136" s="10">
        <v>1</v>
      </c>
      <c r="AG136" s="7"/>
      <c r="AH136" s="7"/>
      <c r="AI136" s="7"/>
      <c r="AJ136" s="7"/>
      <c r="AK136" s="7"/>
      <c r="AL136" s="10">
        <v>1</v>
      </c>
      <c r="AM136" s="10">
        <v>1</v>
      </c>
      <c r="AN136" s="7"/>
      <c r="AO136" s="7"/>
      <c r="AP136" s="7"/>
      <c r="AQ136" s="7">
        <v>5</v>
      </c>
      <c r="AR136" s="9" t="s">
        <v>69</v>
      </c>
      <c r="AS136" s="1">
        <f t="shared" si="3"/>
        <v>17</v>
      </c>
    </row>
    <row r="137" spans="1:45" ht="17.25" thickTop="1" thickBot="1" x14ac:dyDescent="0.3">
      <c r="A137" s="7">
        <v>2735629</v>
      </c>
      <c r="B137" s="7" t="s">
        <v>95</v>
      </c>
      <c r="C137" s="7" t="s">
        <v>74</v>
      </c>
      <c r="D137" s="8" t="s">
        <v>75</v>
      </c>
      <c r="E137" s="7" t="s">
        <v>76</v>
      </c>
      <c r="F137" s="8" t="s">
        <v>77</v>
      </c>
      <c r="G137" s="7">
        <v>720000</v>
      </c>
      <c r="H137" s="9" t="s">
        <v>94</v>
      </c>
      <c r="I137" s="8" t="s">
        <v>62</v>
      </c>
      <c r="J137" s="8" t="s">
        <v>63</v>
      </c>
      <c r="K137" s="7" t="s">
        <v>64</v>
      </c>
      <c r="L137" s="7" t="s">
        <v>65</v>
      </c>
      <c r="M137" s="7" t="s">
        <v>81</v>
      </c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12">
        <v>1</v>
      </c>
      <c r="AK137" s="12">
        <v>1</v>
      </c>
      <c r="AL137" s="12">
        <v>1</v>
      </c>
      <c r="AM137" s="12">
        <v>1</v>
      </c>
      <c r="AN137" s="12">
        <v>1</v>
      </c>
      <c r="AO137" s="7"/>
      <c r="AP137" s="7"/>
      <c r="AQ137" s="7">
        <v>5</v>
      </c>
      <c r="AR137" s="9" t="s">
        <v>69</v>
      </c>
      <c r="AS137" s="1">
        <f t="shared" si="3"/>
        <v>23</v>
      </c>
    </row>
    <row r="138" spans="1:45" ht="47.25" thickTop="1" thickBot="1" x14ac:dyDescent="0.3">
      <c r="A138" s="7">
        <v>2807124</v>
      </c>
      <c r="B138" s="7" t="s">
        <v>96</v>
      </c>
      <c r="C138" s="7" t="s">
        <v>58</v>
      </c>
      <c r="D138" s="8" t="s">
        <v>59</v>
      </c>
      <c r="E138" s="7" t="s">
        <v>60</v>
      </c>
      <c r="F138" s="8" t="s">
        <v>61</v>
      </c>
      <c r="G138" s="7">
        <v>720000</v>
      </c>
      <c r="H138" s="9" t="s">
        <v>93</v>
      </c>
      <c r="I138" s="8" t="s">
        <v>62</v>
      </c>
      <c r="J138" s="8" t="s">
        <v>63</v>
      </c>
      <c r="K138" s="7" t="s">
        <v>64</v>
      </c>
      <c r="L138" s="7" t="s">
        <v>65</v>
      </c>
      <c r="M138" s="7" t="s">
        <v>78</v>
      </c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10">
        <v>1</v>
      </c>
      <c r="AK138" s="10">
        <v>1</v>
      </c>
      <c r="AL138" s="10">
        <v>1</v>
      </c>
      <c r="AM138" s="10">
        <v>1</v>
      </c>
      <c r="AN138" s="7"/>
      <c r="AO138" s="7"/>
      <c r="AP138" s="7"/>
      <c r="AQ138" s="7">
        <v>4</v>
      </c>
      <c r="AR138" s="9" t="s">
        <v>66</v>
      </c>
      <c r="AS138" s="1">
        <f t="shared" si="3"/>
        <v>23</v>
      </c>
    </row>
    <row r="139" spans="1:45" ht="17.25" thickTop="1" thickBot="1" x14ac:dyDescent="0.3">
      <c r="A139" s="7">
        <v>2766843</v>
      </c>
      <c r="B139" s="7" t="s">
        <v>64</v>
      </c>
      <c r="C139" s="7" t="s">
        <v>67</v>
      </c>
      <c r="D139" s="8" t="s">
        <v>59</v>
      </c>
      <c r="E139" s="7" t="s">
        <v>68</v>
      </c>
      <c r="F139" s="1"/>
      <c r="G139" s="1"/>
      <c r="H139" s="9" t="s">
        <v>69</v>
      </c>
      <c r="I139" s="8" t="s">
        <v>62</v>
      </c>
      <c r="J139" s="8" t="s">
        <v>70</v>
      </c>
      <c r="K139" s="7" t="s">
        <v>64</v>
      </c>
      <c r="L139" s="7"/>
      <c r="M139" s="7" t="s">
        <v>79</v>
      </c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11">
        <v>1</v>
      </c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>
        <v>1</v>
      </c>
      <c r="AR139" s="9" t="s">
        <v>69</v>
      </c>
      <c r="AS139" s="1">
        <f t="shared" si="3"/>
        <v>17</v>
      </c>
    </row>
    <row r="140" spans="1:45" ht="17.25" thickTop="1" thickBot="1" x14ac:dyDescent="0.3">
      <c r="A140" s="7">
        <v>2836324</v>
      </c>
      <c r="B140" s="7" t="s">
        <v>64</v>
      </c>
      <c r="C140" s="7" t="s">
        <v>71</v>
      </c>
      <c r="D140" s="8" t="s">
        <v>59</v>
      </c>
      <c r="E140" s="7" t="s">
        <v>72</v>
      </c>
      <c r="F140" s="8" t="s">
        <v>61</v>
      </c>
      <c r="G140" s="7">
        <v>750000</v>
      </c>
      <c r="H140" s="9" t="s">
        <v>69</v>
      </c>
      <c r="I140" s="8" t="s">
        <v>62</v>
      </c>
      <c r="J140" s="8" t="s">
        <v>73</v>
      </c>
      <c r="K140" s="7" t="s">
        <v>64</v>
      </c>
      <c r="L140" s="7"/>
      <c r="M140" s="7" t="s">
        <v>80</v>
      </c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10">
        <v>1</v>
      </c>
      <c r="AE140" s="10">
        <v>1</v>
      </c>
      <c r="AF140" s="10">
        <v>1</v>
      </c>
      <c r="AG140" s="7"/>
      <c r="AH140" s="7"/>
      <c r="AI140" s="7"/>
      <c r="AJ140" s="7"/>
      <c r="AK140" s="7"/>
      <c r="AL140" s="10">
        <v>1</v>
      </c>
      <c r="AM140" s="10">
        <v>1</v>
      </c>
      <c r="AN140" s="7"/>
      <c r="AO140" s="7"/>
      <c r="AP140" s="7"/>
      <c r="AQ140" s="7">
        <v>5</v>
      </c>
      <c r="AR140" s="9" t="s">
        <v>69</v>
      </c>
      <c r="AS140" s="1">
        <f t="shared" si="3"/>
        <v>17</v>
      </c>
    </row>
    <row r="141" spans="1:45" ht="17.25" thickTop="1" thickBot="1" x14ac:dyDescent="0.3">
      <c r="A141" s="7">
        <v>2735629</v>
      </c>
      <c r="B141" s="7" t="s">
        <v>95</v>
      </c>
      <c r="C141" s="7" t="s">
        <v>74</v>
      </c>
      <c r="D141" s="8" t="s">
        <v>75</v>
      </c>
      <c r="E141" s="7" t="s">
        <v>76</v>
      </c>
      <c r="F141" s="8" t="s">
        <v>77</v>
      </c>
      <c r="G141" s="7">
        <v>720000</v>
      </c>
      <c r="H141" s="9" t="s">
        <v>94</v>
      </c>
      <c r="I141" s="8" t="s">
        <v>62</v>
      </c>
      <c r="J141" s="8" t="s">
        <v>63</v>
      </c>
      <c r="K141" s="7" t="s">
        <v>64</v>
      </c>
      <c r="L141" s="7" t="s">
        <v>65</v>
      </c>
      <c r="M141" s="7" t="s">
        <v>81</v>
      </c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12">
        <v>1</v>
      </c>
      <c r="AK141" s="12">
        <v>1</v>
      </c>
      <c r="AL141" s="12">
        <v>1</v>
      </c>
      <c r="AM141" s="12">
        <v>1</v>
      </c>
      <c r="AN141" s="12">
        <v>1</v>
      </c>
      <c r="AO141" s="7"/>
      <c r="AP141" s="7"/>
      <c r="AQ141" s="7">
        <v>5</v>
      </c>
      <c r="AR141" s="9" t="s">
        <v>69</v>
      </c>
      <c r="AS141" s="1">
        <f t="shared" si="3"/>
        <v>23</v>
      </c>
    </row>
    <row r="142" spans="1:45" ht="47.25" thickTop="1" thickBot="1" x14ac:dyDescent="0.3">
      <c r="A142" s="7">
        <v>2807124</v>
      </c>
      <c r="B142" s="7" t="s">
        <v>96</v>
      </c>
      <c r="C142" s="7" t="s">
        <v>58</v>
      </c>
      <c r="D142" s="8" t="s">
        <v>59</v>
      </c>
      <c r="E142" s="7" t="s">
        <v>60</v>
      </c>
      <c r="F142" s="8" t="s">
        <v>61</v>
      </c>
      <c r="G142" s="7">
        <v>720000</v>
      </c>
      <c r="H142" s="9" t="s">
        <v>93</v>
      </c>
      <c r="I142" s="8" t="s">
        <v>62</v>
      </c>
      <c r="J142" s="8" t="s">
        <v>63</v>
      </c>
      <c r="K142" s="7" t="s">
        <v>64</v>
      </c>
      <c r="L142" s="7" t="s">
        <v>65</v>
      </c>
      <c r="M142" s="7" t="s">
        <v>78</v>
      </c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10">
        <v>1</v>
      </c>
      <c r="AK142" s="10">
        <v>1</v>
      </c>
      <c r="AL142" s="10">
        <v>1</v>
      </c>
      <c r="AM142" s="10">
        <v>1</v>
      </c>
      <c r="AN142" s="7"/>
      <c r="AO142" s="7"/>
      <c r="AP142" s="7"/>
      <c r="AQ142" s="7">
        <v>4</v>
      </c>
      <c r="AR142" s="9" t="s">
        <v>66</v>
      </c>
      <c r="AS142" s="1">
        <f t="shared" si="3"/>
        <v>23</v>
      </c>
    </row>
    <row r="143" spans="1:45" ht="17.25" thickTop="1" thickBot="1" x14ac:dyDescent="0.3">
      <c r="A143" s="7">
        <v>2766843</v>
      </c>
      <c r="B143" s="7" t="s">
        <v>64</v>
      </c>
      <c r="C143" s="7" t="s">
        <v>67</v>
      </c>
      <c r="D143" s="8" t="s">
        <v>59</v>
      </c>
      <c r="E143" s="7" t="s">
        <v>68</v>
      </c>
      <c r="F143" s="1"/>
      <c r="G143" s="1"/>
      <c r="H143" s="9" t="s">
        <v>69</v>
      </c>
      <c r="I143" s="8" t="s">
        <v>62</v>
      </c>
      <c r="J143" s="8" t="s">
        <v>70</v>
      </c>
      <c r="K143" s="7" t="s">
        <v>64</v>
      </c>
      <c r="L143" s="7"/>
      <c r="M143" s="7" t="s">
        <v>79</v>
      </c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11">
        <v>1</v>
      </c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>
        <v>1</v>
      </c>
      <c r="AR143" s="9" t="s">
        <v>69</v>
      </c>
      <c r="AS143" s="1">
        <f t="shared" si="3"/>
        <v>17</v>
      </c>
    </row>
    <row r="144" spans="1:45" ht="17.25" thickTop="1" thickBot="1" x14ac:dyDescent="0.3">
      <c r="A144" s="7">
        <v>2836324</v>
      </c>
      <c r="B144" s="7" t="s">
        <v>64</v>
      </c>
      <c r="C144" s="7" t="s">
        <v>71</v>
      </c>
      <c r="D144" s="8" t="s">
        <v>59</v>
      </c>
      <c r="E144" s="7" t="s">
        <v>72</v>
      </c>
      <c r="F144" s="8" t="s">
        <v>61</v>
      </c>
      <c r="G144" s="7">
        <v>750000</v>
      </c>
      <c r="H144" s="9" t="s">
        <v>69</v>
      </c>
      <c r="I144" s="8" t="s">
        <v>62</v>
      </c>
      <c r="J144" s="8" t="s">
        <v>73</v>
      </c>
      <c r="K144" s="7" t="s">
        <v>64</v>
      </c>
      <c r="L144" s="7"/>
      <c r="M144" s="7" t="s">
        <v>80</v>
      </c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10">
        <v>1</v>
      </c>
      <c r="AE144" s="10">
        <v>1</v>
      </c>
      <c r="AF144" s="10">
        <v>1</v>
      </c>
      <c r="AG144" s="7"/>
      <c r="AH144" s="7"/>
      <c r="AI144" s="7"/>
      <c r="AJ144" s="7"/>
      <c r="AK144" s="7"/>
      <c r="AL144" s="10">
        <v>1</v>
      </c>
      <c r="AM144" s="10">
        <v>1</v>
      </c>
      <c r="AN144" s="7"/>
      <c r="AO144" s="7"/>
      <c r="AP144" s="7"/>
      <c r="AQ144" s="7">
        <v>5</v>
      </c>
      <c r="AR144" s="9" t="s">
        <v>69</v>
      </c>
      <c r="AS144" s="1">
        <f t="shared" si="3"/>
        <v>17</v>
      </c>
    </row>
    <row r="145" spans="1:45" ht="17.25" thickTop="1" thickBot="1" x14ac:dyDescent="0.3">
      <c r="A145" s="7">
        <v>2735629</v>
      </c>
      <c r="B145" s="7" t="s">
        <v>95</v>
      </c>
      <c r="C145" s="7" t="s">
        <v>74</v>
      </c>
      <c r="D145" s="8" t="s">
        <v>75</v>
      </c>
      <c r="E145" s="7" t="s">
        <v>76</v>
      </c>
      <c r="F145" s="8" t="s">
        <v>77</v>
      </c>
      <c r="G145" s="7">
        <v>720000</v>
      </c>
      <c r="H145" s="9" t="s">
        <v>94</v>
      </c>
      <c r="I145" s="8" t="s">
        <v>62</v>
      </c>
      <c r="J145" s="8" t="s">
        <v>63</v>
      </c>
      <c r="K145" s="7" t="s">
        <v>64</v>
      </c>
      <c r="L145" s="7" t="s">
        <v>65</v>
      </c>
      <c r="M145" s="7" t="s">
        <v>81</v>
      </c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12">
        <v>1</v>
      </c>
      <c r="AK145" s="12">
        <v>1</v>
      </c>
      <c r="AL145" s="12">
        <v>1</v>
      </c>
      <c r="AM145" s="12">
        <v>1</v>
      </c>
      <c r="AN145" s="12">
        <v>1</v>
      </c>
      <c r="AO145" s="7"/>
      <c r="AP145" s="7"/>
      <c r="AQ145" s="7">
        <v>5</v>
      </c>
      <c r="AR145" s="9" t="s">
        <v>69</v>
      </c>
      <c r="AS145" s="1">
        <f t="shared" si="3"/>
        <v>23</v>
      </c>
    </row>
    <row r="146" spans="1:45" ht="47.25" thickTop="1" thickBot="1" x14ac:dyDescent="0.3">
      <c r="A146" s="7">
        <v>2807124</v>
      </c>
      <c r="B146" s="7" t="s">
        <v>96</v>
      </c>
      <c r="C146" s="7" t="s">
        <v>58</v>
      </c>
      <c r="D146" s="8" t="s">
        <v>59</v>
      </c>
      <c r="E146" s="7" t="s">
        <v>60</v>
      </c>
      <c r="F146" s="8" t="s">
        <v>61</v>
      </c>
      <c r="G146" s="7">
        <v>720000</v>
      </c>
      <c r="H146" s="9" t="s">
        <v>93</v>
      </c>
      <c r="I146" s="8" t="s">
        <v>62</v>
      </c>
      <c r="J146" s="8" t="s">
        <v>63</v>
      </c>
      <c r="K146" s="7" t="s">
        <v>64</v>
      </c>
      <c r="L146" s="7" t="s">
        <v>65</v>
      </c>
      <c r="M146" s="7" t="s">
        <v>78</v>
      </c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10">
        <v>1</v>
      </c>
      <c r="AK146" s="10">
        <v>1</v>
      </c>
      <c r="AL146" s="10">
        <v>1</v>
      </c>
      <c r="AM146" s="10">
        <v>1</v>
      </c>
      <c r="AN146" s="7"/>
      <c r="AO146" s="7"/>
      <c r="AP146" s="7"/>
      <c r="AQ146" s="7">
        <v>4</v>
      </c>
      <c r="AR146" s="9" t="s">
        <v>66</v>
      </c>
      <c r="AS146" s="1">
        <f t="shared" si="3"/>
        <v>23</v>
      </c>
    </row>
    <row r="147" spans="1:45" ht="17.25" thickTop="1" thickBot="1" x14ac:dyDescent="0.3">
      <c r="A147" s="7">
        <v>2766843</v>
      </c>
      <c r="B147" s="7" t="s">
        <v>64</v>
      </c>
      <c r="C147" s="7" t="s">
        <v>67</v>
      </c>
      <c r="D147" s="8" t="s">
        <v>59</v>
      </c>
      <c r="E147" s="7" t="s">
        <v>68</v>
      </c>
      <c r="F147" s="1"/>
      <c r="G147" s="1"/>
      <c r="H147" s="9" t="s">
        <v>69</v>
      </c>
      <c r="I147" s="8" t="s">
        <v>62</v>
      </c>
      <c r="J147" s="8" t="s">
        <v>70</v>
      </c>
      <c r="K147" s="7" t="s">
        <v>64</v>
      </c>
      <c r="L147" s="7"/>
      <c r="M147" s="7" t="s">
        <v>79</v>
      </c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11">
        <v>1</v>
      </c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>
        <v>1</v>
      </c>
      <c r="AR147" s="9" t="s">
        <v>69</v>
      </c>
      <c r="AS147" s="1">
        <f t="shared" si="3"/>
        <v>17</v>
      </c>
    </row>
    <row r="148" spans="1:45" ht="17.25" thickTop="1" thickBot="1" x14ac:dyDescent="0.3">
      <c r="A148" s="7">
        <v>2836324</v>
      </c>
      <c r="B148" s="7" t="s">
        <v>64</v>
      </c>
      <c r="C148" s="7" t="s">
        <v>71</v>
      </c>
      <c r="D148" s="8" t="s">
        <v>59</v>
      </c>
      <c r="E148" s="7" t="s">
        <v>72</v>
      </c>
      <c r="F148" s="8" t="s">
        <v>61</v>
      </c>
      <c r="G148" s="7">
        <v>750000</v>
      </c>
      <c r="H148" s="9" t="s">
        <v>69</v>
      </c>
      <c r="I148" s="8" t="s">
        <v>62</v>
      </c>
      <c r="J148" s="8" t="s">
        <v>73</v>
      </c>
      <c r="K148" s="7" t="s">
        <v>64</v>
      </c>
      <c r="L148" s="7"/>
      <c r="M148" s="7" t="s">
        <v>80</v>
      </c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10">
        <v>1</v>
      </c>
      <c r="AE148" s="10">
        <v>1</v>
      </c>
      <c r="AF148" s="10">
        <v>1</v>
      </c>
      <c r="AG148" s="7"/>
      <c r="AH148" s="7"/>
      <c r="AI148" s="7"/>
      <c r="AJ148" s="7"/>
      <c r="AK148" s="7"/>
      <c r="AL148" s="10">
        <v>1</v>
      </c>
      <c r="AM148" s="10">
        <v>1</v>
      </c>
      <c r="AN148" s="7"/>
      <c r="AO148" s="7"/>
      <c r="AP148" s="7"/>
      <c r="AQ148" s="7">
        <v>5</v>
      </c>
      <c r="AR148" s="9" t="s">
        <v>69</v>
      </c>
      <c r="AS148" s="1">
        <f t="shared" si="3"/>
        <v>17</v>
      </c>
    </row>
    <row r="149" spans="1:45" ht="17.25" thickTop="1" thickBot="1" x14ac:dyDescent="0.3">
      <c r="A149" s="7">
        <v>2735629</v>
      </c>
      <c r="B149" s="7" t="s">
        <v>95</v>
      </c>
      <c r="C149" s="7" t="s">
        <v>74</v>
      </c>
      <c r="D149" s="8" t="s">
        <v>75</v>
      </c>
      <c r="E149" s="7" t="s">
        <v>76</v>
      </c>
      <c r="F149" s="8" t="s">
        <v>77</v>
      </c>
      <c r="G149" s="7">
        <v>720000</v>
      </c>
      <c r="H149" s="9" t="s">
        <v>94</v>
      </c>
      <c r="I149" s="8" t="s">
        <v>62</v>
      </c>
      <c r="J149" s="8" t="s">
        <v>63</v>
      </c>
      <c r="K149" s="7" t="s">
        <v>64</v>
      </c>
      <c r="L149" s="7" t="s">
        <v>65</v>
      </c>
      <c r="M149" s="7" t="s">
        <v>81</v>
      </c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12">
        <v>1</v>
      </c>
      <c r="AK149" s="12">
        <v>1</v>
      </c>
      <c r="AL149" s="12">
        <v>1</v>
      </c>
      <c r="AM149" s="12">
        <v>1</v>
      </c>
      <c r="AN149" s="12">
        <v>1</v>
      </c>
      <c r="AO149" s="7"/>
      <c r="AP149" s="7"/>
      <c r="AQ149" s="7">
        <v>5</v>
      </c>
      <c r="AR149" s="9" t="s">
        <v>69</v>
      </c>
      <c r="AS149" s="1">
        <f t="shared" si="3"/>
        <v>23</v>
      </c>
    </row>
    <row r="150" spans="1:45" ht="47.25" thickTop="1" thickBot="1" x14ac:dyDescent="0.3">
      <c r="A150" s="7">
        <v>2807124</v>
      </c>
      <c r="B150" s="7" t="s">
        <v>96</v>
      </c>
      <c r="C150" s="7" t="s">
        <v>58</v>
      </c>
      <c r="D150" s="8" t="s">
        <v>59</v>
      </c>
      <c r="E150" s="7" t="s">
        <v>60</v>
      </c>
      <c r="F150" s="8" t="s">
        <v>61</v>
      </c>
      <c r="G150" s="7">
        <v>720000</v>
      </c>
      <c r="H150" s="9" t="s">
        <v>93</v>
      </c>
      <c r="I150" s="8" t="s">
        <v>62</v>
      </c>
      <c r="J150" s="8" t="s">
        <v>63</v>
      </c>
      <c r="K150" s="7" t="s">
        <v>64</v>
      </c>
      <c r="L150" s="7" t="s">
        <v>65</v>
      </c>
      <c r="M150" s="7" t="s">
        <v>78</v>
      </c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10">
        <v>1</v>
      </c>
      <c r="AK150" s="10">
        <v>1</v>
      </c>
      <c r="AL150" s="10">
        <v>1</v>
      </c>
      <c r="AM150" s="10">
        <v>1</v>
      </c>
      <c r="AN150" s="7"/>
      <c r="AO150" s="7"/>
      <c r="AP150" s="7"/>
      <c r="AQ150" s="7">
        <v>4</v>
      </c>
      <c r="AR150" s="9" t="s">
        <v>66</v>
      </c>
      <c r="AS150" s="1">
        <f t="shared" si="3"/>
        <v>23</v>
      </c>
    </row>
    <row r="151" spans="1:45" ht="17.25" thickTop="1" thickBot="1" x14ac:dyDescent="0.3">
      <c r="A151" s="7">
        <v>2766843</v>
      </c>
      <c r="B151" s="7" t="s">
        <v>64</v>
      </c>
      <c r="C151" s="7" t="s">
        <v>67</v>
      </c>
      <c r="D151" s="8" t="s">
        <v>59</v>
      </c>
      <c r="E151" s="7" t="s">
        <v>68</v>
      </c>
      <c r="F151" s="1"/>
      <c r="G151" s="1"/>
      <c r="H151" s="9" t="s">
        <v>69</v>
      </c>
      <c r="I151" s="8" t="s">
        <v>62</v>
      </c>
      <c r="J151" s="8" t="s">
        <v>70</v>
      </c>
      <c r="K151" s="7" t="s">
        <v>64</v>
      </c>
      <c r="L151" s="7"/>
      <c r="M151" s="7" t="s">
        <v>79</v>
      </c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11">
        <v>1</v>
      </c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>
        <v>1</v>
      </c>
      <c r="AR151" s="9" t="s">
        <v>69</v>
      </c>
      <c r="AS151" s="1">
        <f t="shared" si="3"/>
        <v>17</v>
      </c>
    </row>
    <row r="152" spans="1:45" ht="17.25" thickTop="1" thickBot="1" x14ac:dyDescent="0.3">
      <c r="A152" s="7">
        <v>2836324</v>
      </c>
      <c r="B152" s="7" t="s">
        <v>64</v>
      </c>
      <c r="C152" s="7" t="s">
        <v>71</v>
      </c>
      <c r="D152" s="8" t="s">
        <v>59</v>
      </c>
      <c r="E152" s="7" t="s">
        <v>72</v>
      </c>
      <c r="F152" s="8" t="s">
        <v>61</v>
      </c>
      <c r="G152" s="7">
        <v>750000</v>
      </c>
      <c r="H152" s="9" t="s">
        <v>69</v>
      </c>
      <c r="I152" s="8" t="s">
        <v>62</v>
      </c>
      <c r="J152" s="8" t="s">
        <v>73</v>
      </c>
      <c r="K152" s="7" t="s">
        <v>64</v>
      </c>
      <c r="L152" s="7"/>
      <c r="M152" s="7" t="s">
        <v>80</v>
      </c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10">
        <v>1</v>
      </c>
      <c r="AE152" s="10">
        <v>1</v>
      </c>
      <c r="AF152" s="10">
        <v>1</v>
      </c>
      <c r="AG152" s="7"/>
      <c r="AH152" s="7"/>
      <c r="AI152" s="7"/>
      <c r="AJ152" s="7"/>
      <c r="AK152" s="7"/>
      <c r="AL152" s="10">
        <v>1</v>
      </c>
      <c r="AM152" s="10">
        <v>1</v>
      </c>
      <c r="AN152" s="7"/>
      <c r="AO152" s="7"/>
      <c r="AP152" s="7"/>
      <c r="AQ152" s="7">
        <v>5</v>
      </c>
      <c r="AR152" s="9" t="s">
        <v>69</v>
      </c>
      <c r="AS152" s="1">
        <f t="shared" si="3"/>
        <v>17</v>
      </c>
    </row>
    <row r="153" spans="1:45" ht="17.25" thickTop="1" thickBot="1" x14ac:dyDescent="0.3">
      <c r="A153" s="7">
        <v>2735629</v>
      </c>
      <c r="B153" s="7" t="s">
        <v>95</v>
      </c>
      <c r="C153" s="7" t="s">
        <v>74</v>
      </c>
      <c r="D153" s="8" t="s">
        <v>75</v>
      </c>
      <c r="E153" s="7" t="s">
        <v>76</v>
      </c>
      <c r="F153" s="8" t="s">
        <v>77</v>
      </c>
      <c r="G153" s="7">
        <v>720000</v>
      </c>
      <c r="H153" s="9" t="s">
        <v>94</v>
      </c>
      <c r="I153" s="8" t="s">
        <v>62</v>
      </c>
      <c r="J153" s="8" t="s">
        <v>63</v>
      </c>
      <c r="K153" s="7" t="s">
        <v>64</v>
      </c>
      <c r="L153" s="7" t="s">
        <v>65</v>
      </c>
      <c r="M153" s="7" t="s">
        <v>81</v>
      </c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12">
        <v>1</v>
      </c>
      <c r="AK153" s="12">
        <v>1</v>
      </c>
      <c r="AL153" s="12">
        <v>1</v>
      </c>
      <c r="AM153" s="12">
        <v>1</v>
      </c>
      <c r="AN153" s="12">
        <v>1</v>
      </c>
      <c r="AO153" s="7"/>
      <c r="AP153" s="7"/>
      <c r="AQ153" s="7">
        <v>5</v>
      </c>
      <c r="AR153" s="9" t="s">
        <v>69</v>
      </c>
      <c r="AS153" s="1">
        <f t="shared" si="3"/>
        <v>23</v>
      </c>
    </row>
    <row r="154" spans="1:45" ht="47.25" thickTop="1" thickBot="1" x14ac:dyDescent="0.3">
      <c r="A154" s="7">
        <v>2807124</v>
      </c>
      <c r="B154" s="7" t="s">
        <v>96</v>
      </c>
      <c r="C154" s="7" t="s">
        <v>58</v>
      </c>
      <c r="D154" s="8" t="s">
        <v>59</v>
      </c>
      <c r="E154" s="7" t="s">
        <v>60</v>
      </c>
      <c r="F154" s="8" t="s">
        <v>61</v>
      </c>
      <c r="G154" s="7">
        <v>720000</v>
      </c>
      <c r="H154" s="9" t="s">
        <v>93</v>
      </c>
      <c r="I154" s="8" t="s">
        <v>62</v>
      </c>
      <c r="J154" s="8" t="s">
        <v>63</v>
      </c>
      <c r="K154" s="7" t="s">
        <v>64</v>
      </c>
      <c r="L154" s="7" t="s">
        <v>65</v>
      </c>
      <c r="M154" s="7" t="s">
        <v>78</v>
      </c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10">
        <v>1</v>
      </c>
      <c r="AK154" s="10">
        <v>1</v>
      </c>
      <c r="AL154" s="10">
        <v>1</v>
      </c>
      <c r="AM154" s="10">
        <v>1</v>
      </c>
      <c r="AN154" s="7"/>
      <c r="AO154" s="7"/>
      <c r="AP154" s="7"/>
      <c r="AQ154" s="7">
        <v>4</v>
      </c>
      <c r="AR154" s="9" t="s">
        <v>66</v>
      </c>
      <c r="AS154" s="1">
        <f t="shared" si="3"/>
        <v>23</v>
      </c>
    </row>
    <row r="155" spans="1:45" ht="17.25" thickTop="1" thickBot="1" x14ac:dyDescent="0.3">
      <c r="A155" s="7">
        <v>2766843</v>
      </c>
      <c r="B155" s="7" t="s">
        <v>64</v>
      </c>
      <c r="C155" s="7" t="s">
        <v>67</v>
      </c>
      <c r="D155" s="8" t="s">
        <v>59</v>
      </c>
      <c r="E155" s="7" t="s">
        <v>68</v>
      </c>
      <c r="F155" s="1"/>
      <c r="G155" s="1"/>
      <c r="H155" s="9" t="s">
        <v>69</v>
      </c>
      <c r="I155" s="8" t="s">
        <v>62</v>
      </c>
      <c r="J155" s="8" t="s">
        <v>70</v>
      </c>
      <c r="K155" s="7" t="s">
        <v>64</v>
      </c>
      <c r="L155" s="7"/>
      <c r="M155" s="7" t="s">
        <v>79</v>
      </c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11">
        <v>1</v>
      </c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>
        <v>1</v>
      </c>
      <c r="AR155" s="9" t="s">
        <v>69</v>
      </c>
      <c r="AS155" s="1">
        <f t="shared" si="3"/>
        <v>17</v>
      </c>
    </row>
    <row r="156" spans="1:45" ht="17.25" thickTop="1" thickBot="1" x14ac:dyDescent="0.3">
      <c r="A156" s="7">
        <v>2836324</v>
      </c>
      <c r="B156" s="7" t="s">
        <v>64</v>
      </c>
      <c r="C156" s="7" t="s">
        <v>71</v>
      </c>
      <c r="D156" s="8" t="s">
        <v>59</v>
      </c>
      <c r="E156" s="7" t="s">
        <v>72</v>
      </c>
      <c r="F156" s="8" t="s">
        <v>61</v>
      </c>
      <c r="G156" s="7">
        <v>750000</v>
      </c>
      <c r="H156" s="9" t="s">
        <v>69</v>
      </c>
      <c r="I156" s="8" t="s">
        <v>62</v>
      </c>
      <c r="J156" s="8" t="s">
        <v>73</v>
      </c>
      <c r="K156" s="7" t="s">
        <v>64</v>
      </c>
      <c r="L156" s="7"/>
      <c r="M156" s="7" t="s">
        <v>80</v>
      </c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10">
        <v>1</v>
      </c>
      <c r="AE156" s="10">
        <v>1</v>
      </c>
      <c r="AF156" s="10">
        <v>1</v>
      </c>
      <c r="AG156" s="7"/>
      <c r="AH156" s="7"/>
      <c r="AI156" s="7"/>
      <c r="AJ156" s="7"/>
      <c r="AK156" s="7"/>
      <c r="AL156" s="10">
        <v>1</v>
      </c>
      <c r="AM156" s="10">
        <v>1</v>
      </c>
      <c r="AN156" s="7"/>
      <c r="AO156" s="7"/>
      <c r="AP156" s="7"/>
      <c r="AQ156" s="7">
        <v>5</v>
      </c>
      <c r="AR156" s="9" t="s">
        <v>69</v>
      </c>
      <c r="AS156" s="1">
        <f t="shared" si="3"/>
        <v>17</v>
      </c>
    </row>
    <row r="157" spans="1:45" ht="17.25" thickTop="1" thickBot="1" x14ac:dyDescent="0.3">
      <c r="A157" s="7">
        <v>2735629</v>
      </c>
      <c r="B157" s="7" t="s">
        <v>95</v>
      </c>
      <c r="C157" s="7" t="s">
        <v>74</v>
      </c>
      <c r="D157" s="8" t="s">
        <v>75</v>
      </c>
      <c r="E157" s="7" t="s">
        <v>76</v>
      </c>
      <c r="F157" s="8" t="s">
        <v>77</v>
      </c>
      <c r="G157" s="7">
        <v>720000</v>
      </c>
      <c r="H157" s="9" t="s">
        <v>94</v>
      </c>
      <c r="I157" s="8" t="s">
        <v>62</v>
      </c>
      <c r="J157" s="8" t="s">
        <v>63</v>
      </c>
      <c r="K157" s="7" t="s">
        <v>64</v>
      </c>
      <c r="L157" s="7" t="s">
        <v>65</v>
      </c>
      <c r="M157" s="7" t="s">
        <v>81</v>
      </c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12">
        <v>1</v>
      </c>
      <c r="AK157" s="12">
        <v>1</v>
      </c>
      <c r="AL157" s="12">
        <v>1</v>
      </c>
      <c r="AM157" s="12">
        <v>1</v>
      </c>
      <c r="AN157" s="12">
        <v>1</v>
      </c>
      <c r="AO157" s="7"/>
      <c r="AP157" s="7"/>
      <c r="AQ157" s="7">
        <v>5</v>
      </c>
      <c r="AR157" s="9" t="s">
        <v>69</v>
      </c>
      <c r="AS157" s="1">
        <f t="shared" si="3"/>
        <v>23</v>
      </c>
    </row>
    <row r="158" spans="1:45" ht="47.25" thickTop="1" thickBot="1" x14ac:dyDescent="0.3">
      <c r="A158" s="7">
        <v>2807124</v>
      </c>
      <c r="B158" s="7" t="s">
        <v>96</v>
      </c>
      <c r="C158" s="7" t="s">
        <v>58</v>
      </c>
      <c r="D158" s="8" t="s">
        <v>59</v>
      </c>
      <c r="E158" s="7" t="s">
        <v>60</v>
      </c>
      <c r="F158" s="8" t="s">
        <v>61</v>
      </c>
      <c r="G158" s="7">
        <v>720000</v>
      </c>
      <c r="H158" s="9" t="s">
        <v>93</v>
      </c>
      <c r="I158" s="8" t="s">
        <v>62</v>
      </c>
      <c r="J158" s="8" t="s">
        <v>63</v>
      </c>
      <c r="K158" s="7" t="s">
        <v>64</v>
      </c>
      <c r="L158" s="7" t="s">
        <v>65</v>
      </c>
      <c r="M158" s="7" t="s">
        <v>78</v>
      </c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10">
        <v>1</v>
      </c>
      <c r="AK158" s="10">
        <v>1</v>
      </c>
      <c r="AL158" s="10">
        <v>1</v>
      </c>
      <c r="AM158" s="10">
        <v>1</v>
      </c>
      <c r="AN158" s="7"/>
      <c r="AO158" s="7"/>
      <c r="AP158" s="7"/>
      <c r="AQ158" s="7">
        <v>4</v>
      </c>
      <c r="AR158" s="9" t="s">
        <v>66</v>
      </c>
      <c r="AS158" s="1">
        <f t="shared" si="3"/>
        <v>23</v>
      </c>
    </row>
    <row r="159" spans="1:45" ht="17.25" thickTop="1" thickBot="1" x14ac:dyDescent="0.3">
      <c r="A159" s="7">
        <v>2766843</v>
      </c>
      <c r="B159" s="7" t="s">
        <v>64</v>
      </c>
      <c r="C159" s="7" t="s">
        <v>67</v>
      </c>
      <c r="D159" s="8" t="s">
        <v>59</v>
      </c>
      <c r="E159" s="7" t="s">
        <v>68</v>
      </c>
      <c r="F159" s="1"/>
      <c r="G159" s="1"/>
      <c r="H159" s="9" t="s">
        <v>69</v>
      </c>
      <c r="I159" s="8" t="s">
        <v>62</v>
      </c>
      <c r="J159" s="8" t="s">
        <v>70</v>
      </c>
      <c r="K159" s="7" t="s">
        <v>64</v>
      </c>
      <c r="L159" s="7"/>
      <c r="M159" s="7" t="s">
        <v>79</v>
      </c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11">
        <v>1</v>
      </c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>
        <v>1</v>
      </c>
      <c r="AR159" s="9" t="s">
        <v>69</v>
      </c>
      <c r="AS159" s="1">
        <f t="shared" si="3"/>
        <v>17</v>
      </c>
    </row>
    <row r="160" spans="1:45" ht="17.25" thickTop="1" thickBot="1" x14ac:dyDescent="0.3">
      <c r="A160" s="7">
        <v>2836324</v>
      </c>
      <c r="B160" s="7" t="s">
        <v>64</v>
      </c>
      <c r="C160" s="7" t="s">
        <v>71</v>
      </c>
      <c r="D160" s="8" t="s">
        <v>59</v>
      </c>
      <c r="E160" s="7" t="s">
        <v>72</v>
      </c>
      <c r="F160" s="8" t="s">
        <v>61</v>
      </c>
      <c r="G160" s="7">
        <v>750000</v>
      </c>
      <c r="H160" s="9" t="s">
        <v>69</v>
      </c>
      <c r="I160" s="8" t="s">
        <v>62</v>
      </c>
      <c r="J160" s="8" t="s">
        <v>73</v>
      </c>
      <c r="K160" s="7" t="s">
        <v>64</v>
      </c>
      <c r="L160" s="7"/>
      <c r="M160" s="7" t="s">
        <v>80</v>
      </c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10">
        <v>1</v>
      </c>
      <c r="AE160" s="10">
        <v>1</v>
      </c>
      <c r="AF160" s="10">
        <v>1</v>
      </c>
      <c r="AG160" s="7"/>
      <c r="AH160" s="7"/>
      <c r="AI160" s="7"/>
      <c r="AJ160" s="7"/>
      <c r="AK160" s="7"/>
      <c r="AL160" s="10">
        <v>1</v>
      </c>
      <c r="AM160" s="10">
        <v>1</v>
      </c>
      <c r="AN160" s="7"/>
      <c r="AO160" s="7"/>
      <c r="AP160" s="7"/>
      <c r="AQ160" s="7">
        <v>5</v>
      </c>
      <c r="AR160" s="9" t="s">
        <v>69</v>
      </c>
      <c r="AS160" s="1">
        <f t="shared" si="3"/>
        <v>17</v>
      </c>
    </row>
    <row r="161" spans="1:45" ht="17.25" thickTop="1" thickBot="1" x14ac:dyDescent="0.3">
      <c r="A161" s="7">
        <v>2735629</v>
      </c>
      <c r="B161" s="7" t="s">
        <v>95</v>
      </c>
      <c r="C161" s="7" t="s">
        <v>74</v>
      </c>
      <c r="D161" s="8" t="s">
        <v>75</v>
      </c>
      <c r="E161" s="7" t="s">
        <v>76</v>
      </c>
      <c r="F161" s="8" t="s">
        <v>77</v>
      </c>
      <c r="G161" s="7">
        <v>720000</v>
      </c>
      <c r="H161" s="9" t="s">
        <v>94</v>
      </c>
      <c r="I161" s="8" t="s">
        <v>62</v>
      </c>
      <c r="J161" s="8" t="s">
        <v>63</v>
      </c>
      <c r="K161" s="7" t="s">
        <v>64</v>
      </c>
      <c r="L161" s="7" t="s">
        <v>65</v>
      </c>
      <c r="M161" s="7" t="s">
        <v>81</v>
      </c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12">
        <v>1</v>
      </c>
      <c r="AK161" s="12">
        <v>1</v>
      </c>
      <c r="AL161" s="12">
        <v>1</v>
      </c>
      <c r="AM161" s="12">
        <v>1</v>
      </c>
      <c r="AN161" s="12">
        <v>1</v>
      </c>
      <c r="AO161" s="7"/>
      <c r="AP161" s="7"/>
      <c r="AQ161" s="7">
        <v>5</v>
      </c>
      <c r="AR161" s="9" t="s">
        <v>69</v>
      </c>
      <c r="AS161" s="1">
        <f t="shared" si="3"/>
        <v>23</v>
      </c>
    </row>
    <row r="162" spans="1:45" ht="47.25" thickTop="1" thickBot="1" x14ac:dyDescent="0.3">
      <c r="A162" s="7">
        <v>2807124</v>
      </c>
      <c r="B162" s="7" t="s">
        <v>96</v>
      </c>
      <c r="C162" s="7" t="s">
        <v>58</v>
      </c>
      <c r="D162" s="8" t="s">
        <v>59</v>
      </c>
      <c r="E162" s="7" t="s">
        <v>60</v>
      </c>
      <c r="F162" s="8" t="s">
        <v>61</v>
      </c>
      <c r="G162" s="7">
        <v>720000</v>
      </c>
      <c r="H162" s="9" t="s">
        <v>93</v>
      </c>
      <c r="I162" s="8" t="s">
        <v>62</v>
      </c>
      <c r="J162" s="8" t="s">
        <v>63</v>
      </c>
      <c r="K162" s="7" t="s">
        <v>64</v>
      </c>
      <c r="L162" s="7" t="s">
        <v>65</v>
      </c>
      <c r="M162" s="7" t="s">
        <v>78</v>
      </c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10">
        <v>1</v>
      </c>
      <c r="AK162" s="10">
        <v>1</v>
      </c>
      <c r="AL162" s="10">
        <v>1</v>
      </c>
      <c r="AM162" s="10">
        <v>1</v>
      </c>
      <c r="AN162" s="7"/>
      <c r="AO162" s="7"/>
      <c r="AP162" s="7"/>
      <c r="AQ162" s="7">
        <v>4</v>
      </c>
      <c r="AR162" s="9" t="s">
        <v>66</v>
      </c>
      <c r="AS162" s="1">
        <f t="shared" ref="AS162:AS225" si="4">MATCH(1,N162:AO162,0)</f>
        <v>23</v>
      </c>
    </row>
    <row r="163" spans="1:45" ht="17.25" thickTop="1" thickBot="1" x14ac:dyDescent="0.3">
      <c r="A163" s="7">
        <v>2766843</v>
      </c>
      <c r="B163" s="7" t="s">
        <v>64</v>
      </c>
      <c r="C163" s="7" t="s">
        <v>67</v>
      </c>
      <c r="D163" s="8" t="s">
        <v>59</v>
      </c>
      <c r="E163" s="7" t="s">
        <v>68</v>
      </c>
      <c r="F163" s="1"/>
      <c r="G163" s="1"/>
      <c r="H163" s="9" t="s">
        <v>69</v>
      </c>
      <c r="I163" s="8" t="s">
        <v>62</v>
      </c>
      <c r="J163" s="8" t="s">
        <v>70</v>
      </c>
      <c r="K163" s="7" t="s">
        <v>64</v>
      </c>
      <c r="L163" s="7"/>
      <c r="M163" s="7" t="s">
        <v>79</v>
      </c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11">
        <v>1</v>
      </c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>
        <v>1</v>
      </c>
      <c r="AR163" s="9" t="s">
        <v>69</v>
      </c>
      <c r="AS163" s="1">
        <f t="shared" si="4"/>
        <v>17</v>
      </c>
    </row>
    <row r="164" spans="1:45" ht="17.25" thickTop="1" thickBot="1" x14ac:dyDescent="0.3">
      <c r="A164" s="7">
        <v>2836324</v>
      </c>
      <c r="B164" s="7" t="s">
        <v>64</v>
      </c>
      <c r="C164" s="7" t="s">
        <v>71</v>
      </c>
      <c r="D164" s="8" t="s">
        <v>59</v>
      </c>
      <c r="E164" s="7" t="s">
        <v>72</v>
      </c>
      <c r="F164" s="8" t="s">
        <v>61</v>
      </c>
      <c r="G164" s="7">
        <v>750000</v>
      </c>
      <c r="H164" s="9" t="s">
        <v>69</v>
      </c>
      <c r="I164" s="8" t="s">
        <v>62</v>
      </c>
      <c r="J164" s="8" t="s">
        <v>73</v>
      </c>
      <c r="K164" s="7" t="s">
        <v>64</v>
      </c>
      <c r="L164" s="7"/>
      <c r="M164" s="7" t="s">
        <v>80</v>
      </c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10">
        <v>1</v>
      </c>
      <c r="AE164" s="10">
        <v>1</v>
      </c>
      <c r="AF164" s="10">
        <v>1</v>
      </c>
      <c r="AG164" s="7"/>
      <c r="AH164" s="7"/>
      <c r="AI164" s="7"/>
      <c r="AJ164" s="7"/>
      <c r="AK164" s="7"/>
      <c r="AL164" s="10">
        <v>1</v>
      </c>
      <c r="AM164" s="10">
        <v>1</v>
      </c>
      <c r="AN164" s="7"/>
      <c r="AO164" s="7"/>
      <c r="AP164" s="7"/>
      <c r="AQ164" s="7">
        <v>5</v>
      </c>
      <c r="AR164" s="9" t="s">
        <v>69</v>
      </c>
      <c r="AS164" s="1">
        <f t="shared" si="4"/>
        <v>17</v>
      </c>
    </row>
    <row r="165" spans="1:45" ht="17.25" thickTop="1" thickBot="1" x14ac:dyDescent="0.3">
      <c r="A165" s="7">
        <v>2735629</v>
      </c>
      <c r="B165" s="7" t="s">
        <v>95</v>
      </c>
      <c r="C165" s="7" t="s">
        <v>74</v>
      </c>
      <c r="D165" s="8" t="s">
        <v>75</v>
      </c>
      <c r="E165" s="7" t="s">
        <v>76</v>
      </c>
      <c r="F165" s="8" t="s">
        <v>77</v>
      </c>
      <c r="G165" s="7">
        <v>720000</v>
      </c>
      <c r="H165" s="9" t="s">
        <v>94</v>
      </c>
      <c r="I165" s="8" t="s">
        <v>62</v>
      </c>
      <c r="J165" s="8" t="s">
        <v>63</v>
      </c>
      <c r="K165" s="7" t="s">
        <v>64</v>
      </c>
      <c r="L165" s="7" t="s">
        <v>65</v>
      </c>
      <c r="M165" s="7" t="s">
        <v>81</v>
      </c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12">
        <v>1</v>
      </c>
      <c r="AK165" s="12">
        <v>1</v>
      </c>
      <c r="AL165" s="12">
        <v>1</v>
      </c>
      <c r="AM165" s="12">
        <v>1</v>
      </c>
      <c r="AN165" s="12">
        <v>1</v>
      </c>
      <c r="AO165" s="7"/>
      <c r="AP165" s="7"/>
      <c r="AQ165" s="7">
        <v>5</v>
      </c>
      <c r="AR165" s="9" t="s">
        <v>69</v>
      </c>
      <c r="AS165" s="1">
        <f t="shared" si="4"/>
        <v>23</v>
      </c>
    </row>
    <row r="166" spans="1:45" ht="47.25" thickTop="1" thickBot="1" x14ac:dyDescent="0.3">
      <c r="A166" s="7">
        <v>2807124</v>
      </c>
      <c r="B166" s="7" t="s">
        <v>96</v>
      </c>
      <c r="C166" s="7" t="s">
        <v>58</v>
      </c>
      <c r="D166" s="8" t="s">
        <v>59</v>
      </c>
      <c r="E166" s="7" t="s">
        <v>60</v>
      </c>
      <c r="F166" s="8" t="s">
        <v>61</v>
      </c>
      <c r="G166" s="7">
        <v>720000</v>
      </c>
      <c r="H166" s="9" t="s">
        <v>93</v>
      </c>
      <c r="I166" s="8" t="s">
        <v>62</v>
      </c>
      <c r="J166" s="8" t="s">
        <v>63</v>
      </c>
      <c r="K166" s="7" t="s">
        <v>64</v>
      </c>
      <c r="L166" s="7" t="s">
        <v>65</v>
      </c>
      <c r="M166" s="7" t="s">
        <v>78</v>
      </c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10">
        <v>1</v>
      </c>
      <c r="AK166" s="10">
        <v>1</v>
      </c>
      <c r="AL166" s="10">
        <v>1</v>
      </c>
      <c r="AM166" s="10">
        <v>1</v>
      </c>
      <c r="AN166" s="7"/>
      <c r="AO166" s="7"/>
      <c r="AP166" s="7"/>
      <c r="AQ166" s="7">
        <v>4</v>
      </c>
      <c r="AR166" s="9" t="s">
        <v>66</v>
      </c>
      <c r="AS166" s="1">
        <f t="shared" si="4"/>
        <v>23</v>
      </c>
    </row>
    <row r="167" spans="1:45" ht="17.25" thickTop="1" thickBot="1" x14ac:dyDescent="0.3">
      <c r="A167" s="7">
        <v>2766843</v>
      </c>
      <c r="B167" s="7" t="s">
        <v>64</v>
      </c>
      <c r="C167" s="7" t="s">
        <v>67</v>
      </c>
      <c r="D167" s="8" t="s">
        <v>59</v>
      </c>
      <c r="E167" s="7" t="s">
        <v>68</v>
      </c>
      <c r="F167" s="1"/>
      <c r="G167" s="1"/>
      <c r="H167" s="9" t="s">
        <v>69</v>
      </c>
      <c r="I167" s="8" t="s">
        <v>62</v>
      </c>
      <c r="J167" s="8" t="s">
        <v>70</v>
      </c>
      <c r="K167" s="7" t="s">
        <v>64</v>
      </c>
      <c r="L167" s="7"/>
      <c r="M167" s="7" t="s">
        <v>79</v>
      </c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11">
        <v>1</v>
      </c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>
        <v>1</v>
      </c>
      <c r="AR167" s="9" t="s">
        <v>69</v>
      </c>
      <c r="AS167" s="1">
        <f t="shared" si="4"/>
        <v>17</v>
      </c>
    </row>
    <row r="168" spans="1:45" ht="17.25" thickTop="1" thickBot="1" x14ac:dyDescent="0.3">
      <c r="A168" s="7">
        <v>2836324</v>
      </c>
      <c r="B168" s="7" t="s">
        <v>64</v>
      </c>
      <c r="C168" s="7" t="s">
        <v>71</v>
      </c>
      <c r="D168" s="8" t="s">
        <v>59</v>
      </c>
      <c r="E168" s="7" t="s">
        <v>72</v>
      </c>
      <c r="F168" s="8" t="s">
        <v>61</v>
      </c>
      <c r="G168" s="7">
        <v>750000</v>
      </c>
      <c r="H168" s="9" t="s">
        <v>69</v>
      </c>
      <c r="I168" s="8" t="s">
        <v>62</v>
      </c>
      <c r="J168" s="8" t="s">
        <v>73</v>
      </c>
      <c r="K168" s="7" t="s">
        <v>64</v>
      </c>
      <c r="L168" s="7"/>
      <c r="M168" s="7" t="s">
        <v>80</v>
      </c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10">
        <v>1</v>
      </c>
      <c r="AE168" s="10">
        <v>1</v>
      </c>
      <c r="AF168" s="10">
        <v>1</v>
      </c>
      <c r="AG168" s="7"/>
      <c r="AH168" s="7"/>
      <c r="AI168" s="7"/>
      <c r="AJ168" s="7"/>
      <c r="AK168" s="7"/>
      <c r="AL168" s="10">
        <v>1</v>
      </c>
      <c r="AM168" s="10">
        <v>1</v>
      </c>
      <c r="AN168" s="7"/>
      <c r="AO168" s="7"/>
      <c r="AP168" s="7"/>
      <c r="AQ168" s="7">
        <v>5</v>
      </c>
      <c r="AR168" s="9" t="s">
        <v>69</v>
      </c>
      <c r="AS168" s="1">
        <f t="shared" si="4"/>
        <v>17</v>
      </c>
    </row>
    <row r="169" spans="1:45" ht="17.25" thickTop="1" thickBot="1" x14ac:dyDescent="0.3">
      <c r="A169" s="7">
        <v>2735629</v>
      </c>
      <c r="B169" s="7" t="s">
        <v>95</v>
      </c>
      <c r="C169" s="7" t="s">
        <v>74</v>
      </c>
      <c r="D169" s="8" t="s">
        <v>75</v>
      </c>
      <c r="E169" s="7" t="s">
        <v>76</v>
      </c>
      <c r="F169" s="8" t="s">
        <v>77</v>
      </c>
      <c r="G169" s="7">
        <v>720000</v>
      </c>
      <c r="H169" s="9" t="s">
        <v>94</v>
      </c>
      <c r="I169" s="8" t="s">
        <v>62</v>
      </c>
      <c r="J169" s="8" t="s">
        <v>63</v>
      </c>
      <c r="K169" s="7" t="s">
        <v>64</v>
      </c>
      <c r="L169" s="7" t="s">
        <v>65</v>
      </c>
      <c r="M169" s="7" t="s">
        <v>81</v>
      </c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12">
        <v>1</v>
      </c>
      <c r="AK169" s="12">
        <v>1</v>
      </c>
      <c r="AL169" s="12">
        <v>1</v>
      </c>
      <c r="AM169" s="12">
        <v>1</v>
      </c>
      <c r="AN169" s="12">
        <v>1</v>
      </c>
      <c r="AO169" s="7"/>
      <c r="AP169" s="7"/>
      <c r="AQ169" s="7">
        <v>5</v>
      </c>
      <c r="AR169" s="9" t="s">
        <v>69</v>
      </c>
      <c r="AS169" s="1">
        <f t="shared" si="4"/>
        <v>23</v>
      </c>
    </row>
    <row r="170" spans="1:45" ht="47.25" thickTop="1" thickBot="1" x14ac:dyDescent="0.3">
      <c r="A170" s="7">
        <v>2807124</v>
      </c>
      <c r="B170" s="7" t="s">
        <v>96</v>
      </c>
      <c r="C170" s="7" t="s">
        <v>58</v>
      </c>
      <c r="D170" s="8" t="s">
        <v>59</v>
      </c>
      <c r="E170" s="7" t="s">
        <v>60</v>
      </c>
      <c r="F170" s="8" t="s">
        <v>61</v>
      </c>
      <c r="G170" s="7">
        <v>720000</v>
      </c>
      <c r="H170" s="9" t="s">
        <v>93</v>
      </c>
      <c r="I170" s="8" t="s">
        <v>62</v>
      </c>
      <c r="J170" s="8" t="s">
        <v>63</v>
      </c>
      <c r="K170" s="7" t="s">
        <v>64</v>
      </c>
      <c r="L170" s="7" t="s">
        <v>65</v>
      </c>
      <c r="M170" s="7" t="s">
        <v>78</v>
      </c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10">
        <v>1</v>
      </c>
      <c r="AK170" s="10">
        <v>1</v>
      </c>
      <c r="AL170" s="10">
        <v>1</v>
      </c>
      <c r="AM170" s="10">
        <v>1</v>
      </c>
      <c r="AN170" s="7"/>
      <c r="AO170" s="7"/>
      <c r="AP170" s="7"/>
      <c r="AQ170" s="7">
        <v>4</v>
      </c>
      <c r="AR170" s="9" t="s">
        <v>66</v>
      </c>
      <c r="AS170" s="1">
        <f t="shared" si="4"/>
        <v>23</v>
      </c>
    </row>
    <row r="171" spans="1:45" ht="17.25" thickTop="1" thickBot="1" x14ac:dyDescent="0.3">
      <c r="A171" s="7">
        <v>2766843</v>
      </c>
      <c r="B171" s="7" t="s">
        <v>64</v>
      </c>
      <c r="C171" s="7" t="s">
        <v>67</v>
      </c>
      <c r="D171" s="8" t="s">
        <v>59</v>
      </c>
      <c r="E171" s="7" t="s">
        <v>68</v>
      </c>
      <c r="F171" s="1"/>
      <c r="G171" s="1"/>
      <c r="H171" s="9" t="s">
        <v>69</v>
      </c>
      <c r="I171" s="8" t="s">
        <v>62</v>
      </c>
      <c r="J171" s="8" t="s">
        <v>70</v>
      </c>
      <c r="K171" s="7" t="s">
        <v>64</v>
      </c>
      <c r="L171" s="7"/>
      <c r="M171" s="7" t="s">
        <v>79</v>
      </c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11">
        <v>1</v>
      </c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>
        <v>1</v>
      </c>
      <c r="AR171" s="9" t="s">
        <v>69</v>
      </c>
      <c r="AS171" s="1">
        <f t="shared" si="4"/>
        <v>17</v>
      </c>
    </row>
    <row r="172" spans="1:45" ht="17.25" thickTop="1" thickBot="1" x14ac:dyDescent="0.3">
      <c r="A172" s="7">
        <v>2836324</v>
      </c>
      <c r="B172" s="7" t="s">
        <v>64</v>
      </c>
      <c r="C172" s="7" t="s">
        <v>71</v>
      </c>
      <c r="D172" s="8" t="s">
        <v>59</v>
      </c>
      <c r="E172" s="7" t="s">
        <v>72</v>
      </c>
      <c r="F172" s="8" t="s">
        <v>61</v>
      </c>
      <c r="G172" s="7">
        <v>750000</v>
      </c>
      <c r="H172" s="9" t="s">
        <v>69</v>
      </c>
      <c r="I172" s="8" t="s">
        <v>62</v>
      </c>
      <c r="J172" s="8" t="s">
        <v>73</v>
      </c>
      <c r="K172" s="7" t="s">
        <v>64</v>
      </c>
      <c r="L172" s="7"/>
      <c r="M172" s="7" t="s">
        <v>80</v>
      </c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10">
        <v>1</v>
      </c>
      <c r="AE172" s="10">
        <v>1</v>
      </c>
      <c r="AF172" s="10">
        <v>1</v>
      </c>
      <c r="AG172" s="7"/>
      <c r="AH172" s="7"/>
      <c r="AI172" s="7"/>
      <c r="AJ172" s="7"/>
      <c r="AK172" s="7"/>
      <c r="AL172" s="10">
        <v>1</v>
      </c>
      <c r="AM172" s="10">
        <v>1</v>
      </c>
      <c r="AN172" s="7"/>
      <c r="AO172" s="7"/>
      <c r="AP172" s="7"/>
      <c r="AQ172" s="7">
        <v>5</v>
      </c>
      <c r="AR172" s="9" t="s">
        <v>69</v>
      </c>
      <c r="AS172" s="1">
        <f t="shared" si="4"/>
        <v>17</v>
      </c>
    </row>
    <row r="173" spans="1:45" ht="17.25" thickTop="1" thickBot="1" x14ac:dyDescent="0.3">
      <c r="A173" s="7">
        <v>2735629</v>
      </c>
      <c r="B173" s="7" t="s">
        <v>95</v>
      </c>
      <c r="C173" s="7" t="s">
        <v>74</v>
      </c>
      <c r="D173" s="8" t="s">
        <v>75</v>
      </c>
      <c r="E173" s="7" t="s">
        <v>76</v>
      </c>
      <c r="F173" s="8" t="s">
        <v>77</v>
      </c>
      <c r="G173" s="7">
        <v>720000</v>
      </c>
      <c r="H173" s="9" t="s">
        <v>94</v>
      </c>
      <c r="I173" s="8" t="s">
        <v>62</v>
      </c>
      <c r="J173" s="8" t="s">
        <v>63</v>
      </c>
      <c r="K173" s="7" t="s">
        <v>64</v>
      </c>
      <c r="L173" s="7" t="s">
        <v>65</v>
      </c>
      <c r="M173" s="7" t="s">
        <v>81</v>
      </c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12">
        <v>1</v>
      </c>
      <c r="AK173" s="12">
        <v>1</v>
      </c>
      <c r="AL173" s="12">
        <v>1</v>
      </c>
      <c r="AM173" s="12">
        <v>1</v>
      </c>
      <c r="AN173" s="12">
        <v>1</v>
      </c>
      <c r="AO173" s="7"/>
      <c r="AP173" s="7"/>
      <c r="AQ173" s="7">
        <v>5</v>
      </c>
      <c r="AR173" s="9" t="s">
        <v>69</v>
      </c>
      <c r="AS173" s="1">
        <f t="shared" si="4"/>
        <v>23</v>
      </c>
    </row>
    <row r="174" spans="1:45" ht="47.25" thickTop="1" thickBot="1" x14ac:dyDescent="0.3">
      <c r="A174" s="7">
        <v>2807124</v>
      </c>
      <c r="B174" s="7" t="s">
        <v>96</v>
      </c>
      <c r="C174" s="7" t="s">
        <v>58</v>
      </c>
      <c r="D174" s="8" t="s">
        <v>59</v>
      </c>
      <c r="E174" s="7" t="s">
        <v>60</v>
      </c>
      <c r="F174" s="8" t="s">
        <v>61</v>
      </c>
      <c r="G174" s="7">
        <v>720000</v>
      </c>
      <c r="H174" s="9" t="s">
        <v>93</v>
      </c>
      <c r="I174" s="8" t="s">
        <v>62</v>
      </c>
      <c r="J174" s="8" t="s">
        <v>63</v>
      </c>
      <c r="K174" s="7" t="s">
        <v>64</v>
      </c>
      <c r="L174" s="7" t="s">
        <v>65</v>
      </c>
      <c r="M174" s="7" t="s">
        <v>78</v>
      </c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10">
        <v>1</v>
      </c>
      <c r="AK174" s="10">
        <v>1</v>
      </c>
      <c r="AL174" s="10">
        <v>1</v>
      </c>
      <c r="AM174" s="10">
        <v>1</v>
      </c>
      <c r="AN174" s="7"/>
      <c r="AO174" s="7"/>
      <c r="AP174" s="7"/>
      <c r="AQ174" s="7">
        <v>4</v>
      </c>
      <c r="AR174" s="9" t="s">
        <v>66</v>
      </c>
      <c r="AS174" s="1">
        <f t="shared" si="4"/>
        <v>23</v>
      </c>
    </row>
    <row r="175" spans="1:45" ht="17.25" thickTop="1" thickBot="1" x14ac:dyDescent="0.3">
      <c r="A175" s="7">
        <v>2766843</v>
      </c>
      <c r="B175" s="7" t="s">
        <v>64</v>
      </c>
      <c r="C175" s="7" t="s">
        <v>67</v>
      </c>
      <c r="D175" s="8" t="s">
        <v>59</v>
      </c>
      <c r="E175" s="7" t="s">
        <v>68</v>
      </c>
      <c r="F175" s="1"/>
      <c r="G175" s="1"/>
      <c r="H175" s="9" t="s">
        <v>69</v>
      </c>
      <c r="I175" s="8" t="s">
        <v>62</v>
      </c>
      <c r="J175" s="8" t="s">
        <v>70</v>
      </c>
      <c r="K175" s="7" t="s">
        <v>64</v>
      </c>
      <c r="L175" s="7"/>
      <c r="M175" s="7" t="s">
        <v>79</v>
      </c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11">
        <v>1</v>
      </c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>
        <v>1</v>
      </c>
      <c r="AR175" s="9" t="s">
        <v>69</v>
      </c>
      <c r="AS175" s="1">
        <f t="shared" si="4"/>
        <v>17</v>
      </c>
    </row>
    <row r="176" spans="1:45" ht="17.25" thickTop="1" thickBot="1" x14ac:dyDescent="0.3">
      <c r="A176" s="7">
        <v>2836324</v>
      </c>
      <c r="B176" s="7" t="s">
        <v>64</v>
      </c>
      <c r="C176" s="7" t="s">
        <v>71</v>
      </c>
      <c r="D176" s="8" t="s">
        <v>59</v>
      </c>
      <c r="E176" s="7" t="s">
        <v>72</v>
      </c>
      <c r="F176" s="8" t="s">
        <v>61</v>
      </c>
      <c r="G176" s="7">
        <v>750000</v>
      </c>
      <c r="H176" s="9" t="s">
        <v>69</v>
      </c>
      <c r="I176" s="8" t="s">
        <v>62</v>
      </c>
      <c r="J176" s="8" t="s">
        <v>73</v>
      </c>
      <c r="K176" s="7" t="s">
        <v>64</v>
      </c>
      <c r="L176" s="7"/>
      <c r="M176" s="7" t="s">
        <v>80</v>
      </c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10">
        <v>1</v>
      </c>
      <c r="AE176" s="10">
        <v>1</v>
      </c>
      <c r="AF176" s="10">
        <v>1</v>
      </c>
      <c r="AG176" s="7"/>
      <c r="AH176" s="7"/>
      <c r="AI176" s="7"/>
      <c r="AJ176" s="7"/>
      <c r="AK176" s="7"/>
      <c r="AL176" s="10">
        <v>1</v>
      </c>
      <c r="AM176" s="10">
        <v>1</v>
      </c>
      <c r="AN176" s="7"/>
      <c r="AO176" s="7"/>
      <c r="AP176" s="7"/>
      <c r="AQ176" s="7">
        <v>5</v>
      </c>
      <c r="AR176" s="9" t="s">
        <v>69</v>
      </c>
      <c r="AS176" s="1">
        <f t="shared" si="4"/>
        <v>17</v>
      </c>
    </row>
    <row r="177" spans="1:45" ht="17.25" thickTop="1" thickBot="1" x14ac:dyDescent="0.3">
      <c r="A177" s="7">
        <v>2735629</v>
      </c>
      <c r="B177" s="7" t="s">
        <v>95</v>
      </c>
      <c r="C177" s="7" t="s">
        <v>74</v>
      </c>
      <c r="D177" s="8" t="s">
        <v>75</v>
      </c>
      <c r="E177" s="7" t="s">
        <v>76</v>
      </c>
      <c r="F177" s="8" t="s">
        <v>77</v>
      </c>
      <c r="G177" s="7">
        <v>720000</v>
      </c>
      <c r="H177" s="9" t="s">
        <v>94</v>
      </c>
      <c r="I177" s="8" t="s">
        <v>62</v>
      </c>
      <c r="J177" s="8" t="s">
        <v>63</v>
      </c>
      <c r="K177" s="7" t="s">
        <v>64</v>
      </c>
      <c r="L177" s="7" t="s">
        <v>65</v>
      </c>
      <c r="M177" s="7" t="s">
        <v>81</v>
      </c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12">
        <v>1</v>
      </c>
      <c r="AK177" s="12">
        <v>1</v>
      </c>
      <c r="AL177" s="12">
        <v>1</v>
      </c>
      <c r="AM177" s="12">
        <v>1</v>
      </c>
      <c r="AN177" s="12">
        <v>1</v>
      </c>
      <c r="AO177" s="7"/>
      <c r="AP177" s="7"/>
      <c r="AQ177" s="7">
        <v>5</v>
      </c>
      <c r="AR177" s="9" t="s">
        <v>69</v>
      </c>
      <c r="AS177" s="1">
        <f t="shared" si="4"/>
        <v>23</v>
      </c>
    </row>
    <row r="178" spans="1:45" ht="47.25" thickTop="1" thickBot="1" x14ac:dyDescent="0.3">
      <c r="A178" s="7">
        <v>2807124</v>
      </c>
      <c r="B178" s="7" t="s">
        <v>96</v>
      </c>
      <c r="C178" s="7" t="s">
        <v>58</v>
      </c>
      <c r="D178" s="8" t="s">
        <v>59</v>
      </c>
      <c r="E178" s="7" t="s">
        <v>60</v>
      </c>
      <c r="F178" s="8" t="s">
        <v>61</v>
      </c>
      <c r="G178" s="7">
        <v>720000</v>
      </c>
      <c r="H178" s="9" t="s">
        <v>93</v>
      </c>
      <c r="I178" s="8" t="s">
        <v>62</v>
      </c>
      <c r="J178" s="8" t="s">
        <v>63</v>
      </c>
      <c r="K178" s="7" t="s">
        <v>64</v>
      </c>
      <c r="L178" s="7" t="s">
        <v>65</v>
      </c>
      <c r="M178" s="7" t="s">
        <v>78</v>
      </c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10">
        <v>1</v>
      </c>
      <c r="AK178" s="10">
        <v>1</v>
      </c>
      <c r="AL178" s="10">
        <v>1</v>
      </c>
      <c r="AM178" s="10">
        <v>1</v>
      </c>
      <c r="AN178" s="7"/>
      <c r="AO178" s="7"/>
      <c r="AP178" s="7"/>
      <c r="AQ178" s="7">
        <v>4</v>
      </c>
      <c r="AR178" s="9" t="s">
        <v>66</v>
      </c>
      <c r="AS178" s="1">
        <f t="shared" si="4"/>
        <v>23</v>
      </c>
    </row>
    <row r="179" spans="1:45" ht="17.25" thickTop="1" thickBot="1" x14ac:dyDescent="0.3">
      <c r="A179" s="7">
        <v>2766843</v>
      </c>
      <c r="B179" s="7" t="s">
        <v>64</v>
      </c>
      <c r="C179" s="7" t="s">
        <v>67</v>
      </c>
      <c r="D179" s="8" t="s">
        <v>59</v>
      </c>
      <c r="E179" s="7" t="s">
        <v>68</v>
      </c>
      <c r="F179" s="1"/>
      <c r="G179" s="1"/>
      <c r="H179" s="9" t="s">
        <v>69</v>
      </c>
      <c r="I179" s="8" t="s">
        <v>62</v>
      </c>
      <c r="J179" s="8" t="s">
        <v>70</v>
      </c>
      <c r="K179" s="7" t="s">
        <v>64</v>
      </c>
      <c r="L179" s="7"/>
      <c r="M179" s="7" t="s">
        <v>79</v>
      </c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11">
        <v>1</v>
      </c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>
        <v>1</v>
      </c>
      <c r="AR179" s="9" t="s">
        <v>69</v>
      </c>
      <c r="AS179" s="1">
        <f t="shared" si="4"/>
        <v>17</v>
      </c>
    </row>
    <row r="180" spans="1:45" ht="17.25" thickTop="1" thickBot="1" x14ac:dyDescent="0.3">
      <c r="A180" s="7">
        <v>2836324</v>
      </c>
      <c r="B180" s="7" t="s">
        <v>64</v>
      </c>
      <c r="C180" s="7" t="s">
        <v>71</v>
      </c>
      <c r="D180" s="8" t="s">
        <v>59</v>
      </c>
      <c r="E180" s="7" t="s">
        <v>72</v>
      </c>
      <c r="F180" s="8" t="s">
        <v>61</v>
      </c>
      <c r="G180" s="7">
        <v>750000</v>
      </c>
      <c r="H180" s="9" t="s">
        <v>69</v>
      </c>
      <c r="I180" s="8" t="s">
        <v>62</v>
      </c>
      <c r="J180" s="8" t="s">
        <v>73</v>
      </c>
      <c r="K180" s="7" t="s">
        <v>64</v>
      </c>
      <c r="L180" s="7"/>
      <c r="M180" s="7" t="s">
        <v>80</v>
      </c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10">
        <v>1</v>
      </c>
      <c r="AE180" s="10">
        <v>1</v>
      </c>
      <c r="AF180" s="10">
        <v>1</v>
      </c>
      <c r="AG180" s="7"/>
      <c r="AH180" s="7"/>
      <c r="AI180" s="7"/>
      <c r="AJ180" s="7"/>
      <c r="AK180" s="7"/>
      <c r="AL180" s="10">
        <v>1</v>
      </c>
      <c r="AM180" s="10">
        <v>1</v>
      </c>
      <c r="AN180" s="7"/>
      <c r="AO180" s="7"/>
      <c r="AP180" s="7"/>
      <c r="AQ180" s="7">
        <v>5</v>
      </c>
      <c r="AR180" s="9" t="s">
        <v>69</v>
      </c>
      <c r="AS180" s="1">
        <f t="shared" si="4"/>
        <v>17</v>
      </c>
    </row>
    <row r="181" spans="1:45" ht="17.25" thickTop="1" thickBot="1" x14ac:dyDescent="0.3">
      <c r="A181" s="7">
        <v>2735629</v>
      </c>
      <c r="B181" s="7" t="s">
        <v>95</v>
      </c>
      <c r="C181" s="7" t="s">
        <v>74</v>
      </c>
      <c r="D181" s="8" t="s">
        <v>75</v>
      </c>
      <c r="E181" s="7" t="s">
        <v>76</v>
      </c>
      <c r="F181" s="8" t="s">
        <v>77</v>
      </c>
      <c r="G181" s="7">
        <v>720000</v>
      </c>
      <c r="H181" s="9" t="s">
        <v>94</v>
      </c>
      <c r="I181" s="8" t="s">
        <v>62</v>
      </c>
      <c r="J181" s="8" t="s">
        <v>63</v>
      </c>
      <c r="K181" s="7" t="s">
        <v>64</v>
      </c>
      <c r="L181" s="7" t="s">
        <v>65</v>
      </c>
      <c r="M181" s="7" t="s">
        <v>81</v>
      </c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12">
        <v>1</v>
      </c>
      <c r="AK181" s="12">
        <v>1</v>
      </c>
      <c r="AL181" s="12">
        <v>1</v>
      </c>
      <c r="AM181" s="12">
        <v>1</v>
      </c>
      <c r="AN181" s="12">
        <v>1</v>
      </c>
      <c r="AO181" s="7"/>
      <c r="AP181" s="7"/>
      <c r="AQ181" s="7">
        <v>5</v>
      </c>
      <c r="AR181" s="9" t="s">
        <v>69</v>
      </c>
      <c r="AS181" s="1">
        <f t="shared" si="4"/>
        <v>23</v>
      </c>
    </row>
    <row r="182" spans="1:45" ht="47.25" thickTop="1" thickBot="1" x14ac:dyDescent="0.3">
      <c r="A182" s="7">
        <v>2807124</v>
      </c>
      <c r="B182" s="7" t="s">
        <v>96</v>
      </c>
      <c r="C182" s="7" t="s">
        <v>58</v>
      </c>
      <c r="D182" s="8" t="s">
        <v>59</v>
      </c>
      <c r="E182" s="7" t="s">
        <v>60</v>
      </c>
      <c r="F182" s="8" t="s">
        <v>61</v>
      </c>
      <c r="G182" s="7">
        <v>720000</v>
      </c>
      <c r="H182" s="9" t="s">
        <v>93</v>
      </c>
      <c r="I182" s="8" t="s">
        <v>62</v>
      </c>
      <c r="J182" s="8" t="s">
        <v>63</v>
      </c>
      <c r="K182" s="7" t="s">
        <v>64</v>
      </c>
      <c r="L182" s="7" t="s">
        <v>65</v>
      </c>
      <c r="M182" s="7" t="s">
        <v>78</v>
      </c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10">
        <v>1</v>
      </c>
      <c r="AK182" s="10">
        <v>1</v>
      </c>
      <c r="AL182" s="10">
        <v>1</v>
      </c>
      <c r="AM182" s="10">
        <v>1</v>
      </c>
      <c r="AN182" s="7"/>
      <c r="AO182" s="7"/>
      <c r="AP182" s="7"/>
      <c r="AQ182" s="7">
        <v>4</v>
      </c>
      <c r="AR182" s="9" t="s">
        <v>66</v>
      </c>
      <c r="AS182" s="1">
        <f t="shared" si="4"/>
        <v>23</v>
      </c>
    </row>
    <row r="183" spans="1:45" ht="17.25" thickTop="1" thickBot="1" x14ac:dyDescent="0.3">
      <c r="A183" s="7">
        <v>2766843</v>
      </c>
      <c r="B183" s="7" t="s">
        <v>64</v>
      </c>
      <c r="C183" s="7" t="s">
        <v>67</v>
      </c>
      <c r="D183" s="8" t="s">
        <v>59</v>
      </c>
      <c r="E183" s="7" t="s">
        <v>68</v>
      </c>
      <c r="F183" s="1"/>
      <c r="G183" s="1"/>
      <c r="H183" s="9" t="s">
        <v>69</v>
      </c>
      <c r="I183" s="8" t="s">
        <v>62</v>
      </c>
      <c r="J183" s="8" t="s">
        <v>70</v>
      </c>
      <c r="K183" s="7" t="s">
        <v>64</v>
      </c>
      <c r="L183" s="7"/>
      <c r="M183" s="7" t="s">
        <v>79</v>
      </c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11">
        <v>1</v>
      </c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7"/>
      <c r="AQ183" s="7">
        <v>1</v>
      </c>
      <c r="AR183" s="9" t="s">
        <v>69</v>
      </c>
      <c r="AS183" s="1">
        <f t="shared" si="4"/>
        <v>17</v>
      </c>
    </row>
    <row r="184" spans="1:45" ht="17.25" thickTop="1" thickBot="1" x14ac:dyDescent="0.3">
      <c r="A184" s="7">
        <v>2836324</v>
      </c>
      <c r="B184" s="7" t="s">
        <v>64</v>
      </c>
      <c r="C184" s="7" t="s">
        <v>71</v>
      </c>
      <c r="D184" s="8" t="s">
        <v>59</v>
      </c>
      <c r="E184" s="7" t="s">
        <v>72</v>
      </c>
      <c r="F184" s="8" t="s">
        <v>61</v>
      </c>
      <c r="G184" s="7">
        <v>750000</v>
      </c>
      <c r="H184" s="9" t="s">
        <v>69</v>
      </c>
      <c r="I184" s="8" t="s">
        <v>62</v>
      </c>
      <c r="J184" s="8" t="s">
        <v>73</v>
      </c>
      <c r="K184" s="7" t="s">
        <v>64</v>
      </c>
      <c r="L184" s="7"/>
      <c r="M184" s="7" t="s">
        <v>80</v>
      </c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10">
        <v>1</v>
      </c>
      <c r="AE184" s="10">
        <v>1</v>
      </c>
      <c r="AF184" s="10">
        <v>1</v>
      </c>
      <c r="AG184" s="7"/>
      <c r="AH184" s="7"/>
      <c r="AI184" s="7"/>
      <c r="AJ184" s="7"/>
      <c r="AK184" s="7"/>
      <c r="AL184" s="10">
        <v>1</v>
      </c>
      <c r="AM184" s="10">
        <v>1</v>
      </c>
      <c r="AN184" s="7"/>
      <c r="AO184" s="7"/>
      <c r="AP184" s="7"/>
      <c r="AQ184" s="7">
        <v>5</v>
      </c>
      <c r="AR184" s="9" t="s">
        <v>69</v>
      </c>
      <c r="AS184" s="1">
        <f t="shared" si="4"/>
        <v>17</v>
      </c>
    </row>
    <row r="185" spans="1:45" ht="17.25" thickTop="1" thickBot="1" x14ac:dyDescent="0.3">
      <c r="A185" s="7">
        <v>2735629</v>
      </c>
      <c r="B185" s="7" t="s">
        <v>95</v>
      </c>
      <c r="C185" s="7" t="s">
        <v>74</v>
      </c>
      <c r="D185" s="8" t="s">
        <v>75</v>
      </c>
      <c r="E185" s="7" t="s">
        <v>76</v>
      </c>
      <c r="F185" s="8" t="s">
        <v>77</v>
      </c>
      <c r="G185" s="7">
        <v>720000</v>
      </c>
      <c r="H185" s="9" t="s">
        <v>94</v>
      </c>
      <c r="I185" s="8" t="s">
        <v>62</v>
      </c>
      <c r="J185" s="8" t="s">
        <v>63</v>
      </c>
      <c r="K185" s="7" t="s">
        <v>64</v>
      </c>
      <c r="L185" s="7" t="s">
        <v>65</v>
      </c>
      <c r="M185" s="7" t="s">
        <v>81</v>
      </c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12">
        <v>1</v>
      </c>
      <c r="AK185" s="12">
        <v>1</v>
      </c>
      <c r="AL185" s="12">
        <v>1</v>
      </c>
      <c r="AM185" s="12">
        <v>1</v>
      </c>
      <c r="AN185" s="12">
        <v>1</v>
      </c>
      <c r="AO185" s="7"/>
      <c r="AP185" s="7"/>
      <c r="AQ185" s="7">
        <v>5</v>
      </c>
      <c r="AR185" s="9" t="s">
        <v>69</v>
      </c>
      <c r="AS185" s="1">
        <f t="shared" si="4"/>
        <v>23</v>
      </c>
    </row>
    <row r="186" spans="1:45" ht="47.25" thickTop="1" thickBot="1" x14ac:dyDescent="0.3">
      <c r="A186" s="7">
        <v>2807124</v>
      </c>
      <c r="B186" s="7" t="s">
        <v>96</v>
      </c>
      <c r="C186" s="7" t="s">
        <v>58</v>
      </c>
      <c r="D186" s="8" t="s">
        <v>59</v>
      </c>
      <c r="E186" s="7" t="s">
        <v>60</v>
      </c>
      <c r="F186" s="8" t="s">
        <v>61</v>
      </c>
      <c r="G186" s="7">
        <v>720000</v>
      </c>
      <c r="H186" s="9" t="s">
        <v>93</v>
      </c>
      <c r="I186" s="8" t="s">
        <v>62</v>
      </c>
      <c r="J186" s="8" t="s">
        <v>63</v>
      </c>
      <c r="K186" s="7" t="s">
        <v>64</v>
      </c>
      <c r="L186" s="7" t="s">
        <v>65</v>
      </c>
      <c r="M186" s="7" t="s">
        <v>78</v>
      </c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10">
        <v>1</v>
      </c>
      <c r="AK186" s="10">
        <v>1</v>
      </c>
      <c r="AL186" s="10">
        <v>1</v>
      </c>
      <c r="AM186" s="10">
        <v>1</v>
      </c>
      <c r="AN186" s="7"/>
      <c r="AO186" s="7"/>
      <c r="AP186" s="7"/>
      <c r="AQ186" s="7">
        <v>4</v>
      </c>
      <c r="AR186" s="9" t="s">
        <v>66</v>
      </c>
      <c r="AS186" s="1">
        <f t="shared" si="4"/>
        <v>23</v>
      </c>
    </row>
    <row r="187" spans="1:45" ht="17.25" thickTop="1" thickBot="1" x14ac:dyDescent="0.3">
      <c r="A187" s="7">
        <v>2766843</v>
      </c>
      <c r="B187" s="7" t="s">
        <v>64</v>
      </c>
      <c r="C187" s="7" t="s">
        <v>67</v>
      </c>
      <c r="D187" s="8" t="s">
        <v>59</v>
      </c>
      <c r="E187" s="7" t="s">
        <v>68</v>
      </c>
      <c r="F187" s="1"/>
      <c r="G187" s="1"/>
      <c r="H187" s="9" t="s">
        <v>69</v>
      </c>
      <c r="I187" s="8" t="s">
        <v>62</v>
      </c>
      <c r="J187" s="8" t="s">
        <v>70</v>
      </c>
      <c r="K187" s="7" t="s">
        <v>64</v>
      </c>
      <c r="L187" s="7"/>
      <c r="M187" s="7" t="s">
        <v>79</v>
      </c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11">
        <v>1</v>
      </c>
      <c r="AE187" s="7"/>
      <c r="AF187" s="7"/>
      <c r="AG187" s="7"/>
      <c r="AH187" s="7"/>
      <c r="AI187" s="7"/>
      <c r="AJ187" s="7"/>
      <c r="AK187" s="7"/>
      <c r="AL187" s="7"/>
      <c r="AM187" s="7"/>
      <c r="AN187" s="7"/>
      <c r="AO187" s="7"/>
      <c r="AP187" s="7"/>
      <c r="AQ187" s="7">
        <v>1</v>
      </c>
      <c r="AR187" s="9" t="s">
        <v>69</v>
      </c>
      <c r="AS187" s="1">
        <f t="shared" si="4"/>
        <v>17</v>
      </c>
    </row>
    <row r="188" spans="1:45" ht="17.25" thickTop="1" thickBot="1" x14ac:dyDescent="0.3">
      <c r="A188" s="7">
        <v>2836324</v>
      </c>
      <c r="B188" s="7" t="s">
        <v>64</v>
      </c>
      <c r="C188" s="7" t="s">
        <v>71</v>
      </c>
      <c r="D188" s="8" t="s">
        <v>59</v>
      </c>
      <c r="E188" s="7" t="s">
        <v>72</v>
      </c>
      <c r="F188" s="8" t="s">
        <v>61</v>
      </c>
      <c r="G188" s="7">
        <v>750000</v>
      </c>
      <c r="H188" s="9" t="s">
        <v>69</v>
      </c>
      <c r="I188" s="8" t="s">
        <v>62</v>
      </c>
      <c r="J188" s="8" t="s">
        <v>73</v>
      </c>
      <c r="K188" s="7" t="s">
        <v>64</v>
      </c>
      <c r="L188" s="7"/>
      <c r="M188" s="7" t="s">
        <v>80</v>
      </c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10">
        <v>1</v>
      </c>
      <c r="AE188" s="10">
        <v>1</v>
      </c>
      <c r="AF188" s="10">
        <v>1</v>
      </c>
      <c r="AG188" s="7"/>
      <c r="AH188" s="7"/>
      <c r="AI188" s="7"/>
      <c r="AJ188" s="7"/>
      <c r="AK188" s="7"/>
      <c r="AL188" s="10">
        <v>1</v>
      </c>
      <c r="AM188" s="10">
        <v>1</v>
      </c>
      <c r="AN188" s="7"/>
      <c r="AO188" s="7"/>
      <c r="AP188" s="7"/>
      <c r="AQ188" s="7">
        <v>5</v>
      </c>
      <c r="AR188" s="9" t="s">
        <v>69</v>
      </c>
      <c r="AS188" s="1">
        <f t="shared" si="4"/>
        <v>17</v>
      </c>
    </row>
    <row r="189" spans="1:45" ht="17.25" thickTop="1" thickBot="1" x14ac:dyDescent="0.3">
      <c r="A189" s="7">
        <v>2735629</v>
      </c>
      <c r="B189" s="7" t="s">
        <v>95</v>
      </c>
      <c r="C189" s="7" t="s">
        <v>74</v>
      </c>
      <c r="D189" s="8" t="s">
        <v>75</v>
      </c>
      <c r="E189" s="7" t="s">
        <v>76</v>
      </c>
      <c r="F189" s="8" t="s">
        <v>77</v>
      </c>
      <c r="G189" s="7">
        <v>720000</v>
      </c>
      <c r="H189" s="9" t="s">
        <v>94</v>
      </c>
      <c r="I189" s="8" t="s">
        <v>62</v>
      </c>
      <c r="J189" s="8" t="s">
        <v>63</v>
      </c>
      <c r="K189" s="7" t="s">
        <v>64</v>
      </c>
      <c r="L189" s="7" t="s">
        <v>65</v>
      </c>
      <c r="M189" s="7" t="s">
        <v>81</v>
      </c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12">
        <v>1</v>
      </c>
      <c r="AK189" s="12">
        <v>1</v>
      </c>
      <c r="AL189" s="12">
        <v>1</v>
      </c>
      <c r="AM189" s="12">
        <v>1</v>
      </c>
      <c r="AN189" s="12">
        <v>1</v>
      </c>
      <c r="AO189" s="7"/>
      <c r="AP189" s="7"/>
      <c r="AQ189" s="7">
        <v>5</v>
      </c>
      <c r="AR189" s="9" t="s">
        <v>69</v>
      </c>
      <c r="AS189" s="1">
        <f t="shared" si="4"/>
        <v>23</v>
      </c>
    </row>
    <row r="190" spans="1:45" ht="47.25" thickTop="1" thickBot="1" x14ac:dyDescent="0.3">
      <c r="A190" s="7">
        <v>2807124</v>
      </c>
      <c r="B190" s="7" t="s">
        <v>96</v>
      </c>
      <c r="C190" s="7" t="s">
        <v>58</v>
      </c>
      <c r="D190" s="8" t="s">
        <v>59</v>
      </c>
      <c r="E190" s="7" t="s">
        <v>60</v>
      </c>
      <c r="F190" s="8" t="s">
        <v>61</v>
      </c>
      <c r="G190" s="7">
        <v>720000</v>
      </c>
      <c r="H190" s="9" t="s">
        <v>93</v>
      </c>
      <c r="I190" s="8" t="s">
        <v>62</v>
      </c>
      <c r="J190" s="8" t="s">
        <v>63</v>
      </c>
      <c r="K190" s="7" t="s">
        <v>64</v>
      </c>
      <c r="L190" s="7" t="s">
        <v>65</v>
      </c>
      <c r="M190" s="7" t="s">
        <v>78</v>
      </c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10">
        <v>1</v>
      </c>
      <c r="AK190" s="10">
        <v>1</v>
      </c>
      <c r="AL190" s="10">
        <v>1</v>
      </c>
      <c r="AM190" s="10">
        <v>1</v>
      </c>
      <c r="AN190" s="7"/>
      <c r="AO190" s="7"/>
      <c r="AP190" s="7"/>
      <c r="AQ190" s="7">
        <v>4</v>
      </c>
      <c r="AR190" s="9" t="s">
        <v>66</v>
      </c>
      <c r="AS190" s="1">
        <f t="shared" si="4"/>
        <v>23</v>
      </c>
    </row>
    <row r="191" spans="1:45" ht="17.25" thickTop="1" thickBot="1" x14ac:dyDescent="0.3">
      <c r="A191" s="7">
        <v>2766843</v>
      </c>
      <c r="B191" s="7" t="s">
        <v>64</v>
      </c>
      <c r="C191" s="7" t="s">
        <v>67</v>
      </c>
      <c r="D191" s="8" t="s">
        <v>59</v>
      </c>
      <c r="E191" s="7" t="s">
        <v>68</v>
      </c>
      <c r="F191" s="1"/>
      <c r="G191" s="1"/>
      <c r="H191" s="9" t="s">
        <v>69</v>
      </c>
      <c r="I191" s="8" t="s">
        <v>62</v>
      </c>
      <c r="J191" s="8" t="s">
        <v>70</v>
      </c>
      <c r="K191" s="7" t="s">
        <v>64</v>
      </c>
      <c r="L191" s="7"/>
      <c r="M191" s="7" t="s">
        <v>79</v>
      </c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11">
        <v>1</v>
      </c>
      <c r="AE191" s="7"/>
      <c r="AF191" s="7"/>
      <c r="AG191" s="7"/>
      <c r="AH191" s="7"/>
      <c r="AI191" s="7"/>
      <c r="AJ191" s="7"/>
      <c r="AK191" s="7"/>
      <c r="AL191" s="7"/>
      <c r="AM191" s="7"/>
      <c r="AN191" s="7"/>
      <c r="AO191" s="7"/>
      <c r="AP191" s="7"/>
      <c r="AQ191" s="7">
        <v>1</v>
      </c>
      <c r="AR191" s="9" t="s">
        <v>69</v>
      </c>
      <c r="AS191" s="1">
        <f t="shared" si="4"/>
        <v>17</v>
      </c>
    </row>
    <row r="192" spans="1:45" ht="17.25" thickTop="1" thickBot="1" x14ac:dyDescent="0.3">
      <c r="A192" s="7">
        <v>2836324</v>
      </c>
      <c r="B192" s="7" t="s">
        <v>64</v>
      </c>
      <c r="C192" s="7" t="s">
        <v>71</v>
      </c>
      <c r="D192" s="8" t="s">
        <v>59</v>
      </c>
      <c r="E192" s="7" t="s">
        <v>72</v>
      </c>
      <c r="F192" s="8" t="s">
        <v>61</v>
      </c>
      <c r="G192" s="7">
        <v>750000</v>
      </c>
      <c r="H192" s="9" t="s">
        <v>69</v>
      </c>
      <c r="I192" s="8" t="s">
        <v>62</v>
      </c>
      <c r="J192" s="8" t="s">
        <v>73</v>
      </c>
      <c r="K192" s="7" t="s">
        <v>64</v>
      </c>
      <c r="L192" s="7"/>
      <c r="M192" s="7" t="s">
        <v>80</v>
      </c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10">
        <v>1</v>
      </c>
      <c r="AE192" s="10">
        <v>1</v>
      </c>
      <c r="AF192" s="10">
        <v>1</v>
      </c>
      <c r="AG192" s="7"/>
      <c r="AH192" s="7"/>
      <c r="AI192" s="7"/>
      <c r="AJ192" s="7"/>
      <c r="AK192" s="7"/>
      <c r="AL192" s="10">
        <v>1</v>
      </c>
      <c r="AM192" s="10">
        <v>1</v>
      </c>
      <c r="AN192" s="7"/>
      <c r="AO192" s="7"/>
      <c r="AP192" s="7"/>
      <c r="AQ192" s="7">
        <v>5</v>
      </c>
      <c r="AR192" s="9" t="s">
        <v>69</v>
      </c>
      <c r="AS192" s="1">
        <f t="shared" si="4"/>
        <v>17</v>
      </c>
    </row>
    <row r="193" spans="1:45" ht="17.25" thickTop="1" thickBot="1" x14ac:dyDescent="0.3">
      <c r="A193" s="7">
        <v>2735629</v>
      </c>
      <c r="B193" s="7" t="s">
        <v>95</v>
      </c>
      <c r="C193" s="7" t="s">
        <v>74</v>
      </c>
      <c r="D193" s="8" t="s">
        <v>75</v>
      </c>
      <c r="E193" s="7" t="s">
        <v>76</v>
      </c>
      <c r="F193" s="8" t="s">
        <v>77</v>
      </c>
      <c r="G193" s="7">
        <v>720000</v>
      </c>
      <c r="H193" s="9" t="s">
        <v>94</v>
      </c>
      <c r="I193" s="8" t="s">
        <v>62</v>
      </c>
      <c r="J193" s="8" t="s">
        <v>63</v>
      </c>
      <c r="K193" s="7" t="s">
        <v>64</v>
      </c>
      <c r="L193" s="7" t="s">
        <v>65</v>
      </c>
      <c r="M193" s="7" t="s">
        <v>81</v>
      </c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12">
        <v>1</v>
      </c>
      <c r="AK193" s="12">
        <v>1</v>
      </c>
      <c r="AL193" s="12">
        <v>1</v>
      </c>
      <c r="AM193" s="12">
        <v>1</v>
      </c>
      <c r="AN193" s="12">
        <v>1</v>
      </c>
      <c r="AO193" s="7"/>
      <c r="AP193" s="7"/>
      <c r="AQ193" s="7">
        <v>5</v>
      </c>
      <c r="AR193" s="9" t="s">
        <v>69</v>
      </c>
      <c r="AS193" s="1">
        <f t="shared" si="4"/>
        <v>23</v>
      </c>
    </row>
    <row r="194" spans="1:45" ht="47.25" thickTop="1" thickBot="1" x14ac:dyDescent="0.3">
      <c r="A194" s="7">
        <v>2807124</v>
      </c>
      <c r="B194" s="7" t="s">
        <v>96</v>
      </c>
      <c r="C194" s="7" t="s">
        <v>58</v>
      </c>
      <c r="D194" s="8" t="s">
        <v>59</v>
      </c>
      <c r="E194" s="7" t="s">
        <v>60</v>
      </c>
      <c r="F194" s="8" t="s">
        <v>61</v>
      </c>
      <c r="G194" s="7">
        <v>720000</v>
      </c>
      <c r="H194" s="9" t="s">
        <v>93</v>
      </c>
      <c r="I194" s="8" t="s">
        <v>62</v>
      </c>
      <c r="J194" s="8" t="s">
        <v>63</v>
      </c>
      <c r="K194" s="7" t="s">
        <v>64</v>
      </c>
      <c r="L194" s="7" t="s">
        <v>65</v>
      </c>
      <c r="M194" s="7" t="s">
        <v>78</v>
      </c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10">
        <v>1</v>
      </c>
      <c r="AK194" s="10">
        <v>1</v>
      </c>
      <c r="AL194" s="10">
        <v>1</v>
      </c>
      <c r="AM194" s="10">
        <v>1</v>
      </c>
      <c r="AN194" s="7"/>
      <c r="AO194" s="7"/>
      <c r="AP194" s="7"/>
      <c r="AQ194" s="7">
        <v>4</v>
      </c>
      <c r="AR194" s="9" t="s">
        <v>66</v>
      </c>
      <c r="AS194" s="1">
        <f t="shared" si="4"/>
        <v>23</v>
      </c>
    </row>
    <row r="195" spans="1:45" ht="17.25" thickTop="1" thickBot="1" x14ac:dyDescent="0.3">
      <c r="A195" s="7">
        <v>2766843</v>
      </c>
      <c r="B195" s="7" t="s">
        <v>64</v>
      </c>
      <c r="C195" s="7" t="s">
        <v>67</v>
      </c>
      <c r="D195" s="8" t="s">
        <v>59</v>
      </c>
      <c r="E195" s="7" t="s">
        <v>68</v>
      </c>
      <c r="F195" s="1"/>
      <c r="G195" s="1"/>
      <c r="H195" s="9" t="s">
        <v>69</v>
      </c>
      <c r="I195" s="8" t="s">
        <v>62</v>
      </c>
      <c r="J195" s="8" t="s">
        <v>70</v>
      </c>
      <c r="K195" s="7" t="s">
        <v>64</v>
      </c>
      <c r="L195" s="7"/>
      <c r="M195" s="7" t="s">
        <v>79</v>
      </c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11">
        <v>1</v>
      </c>
      <c r="AE195" s="7"/>
      <c r="AF195" s="7"/>
      <c r="AG195" s="7"/>
      <c r="AH195" s="7"/>
      <c r="AI195" s="7"/>
      <c r="AJ195" s="7"/>
      <c r="AK195" s="7"/>
      <c r="AL195" s="7"/>
      <c r="AM195" s="7"/>
      <c r="AN195" s="7"/>
      <c r="AO195" s="7"/>
      <c r="AP195" s="7"/>
      <c r="AQ195" s="7">
        <v>1</v>
      </c>
      <c r="AR195" s="9" t="s">
        <v>69</v>
      </c>
      <c r="AS195" s="1">
        <f t="shared" si="4"/>
        <v>17</v>
      </c>
    </row>
    <row r="196" spans="1:45" ht="17.25" thickTop="1" thickBot="1" x14ac:dyDescent="0.3">
      <c r="A196" s="7">
        <v>2836324</v>
      </c>
      <c r="B196" s="7" t="s">
        <v>64</v>
      </c>
      <c r="C196" s="7" t="s">
        <v>71</v>
      </c>
      <c r="D196" s="8" t="s">
        <v>59</v>
      </c>
      <c r="E196" s="7" t="s">
        <v>72</v>
      </c>
      <c r="F196" s="8" t="s">
        <v>61</v>
      </c>
      <c r="G196" s="7">
        <v>750000</v>
      </c>
      <c r="H196" s="9" t="s">
        <v>69</v>
      </c>
      <c r="I196" s="8" t="s">
        <v>62</v>
      </c>
      <c r="J196" s="8" t="s">
        <v>73</v>
      </c>
      <c r="K196" s="7" t="s">
        <v>64</v>
      </c>
      <c r="L196" s="7"/>
      <c r="M196" s="7" t="s">
        <v>80</v>
      </c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10">
        <v>1</v>
      </c>
      <c r="AE196" s="10">
        <v>1</v>
      </c>
      <c r="AF196" s="10">
        <v>1</v>
      </c>
      <c r="AG196" s="7"/>
      <c r="AH196" s="7"/>
      <c r="AI196" s="7"/>
      <c r="AJ196" s="7"/>
      <c r="AK196" s="7"/>
      <c r="AL196" s="10">
        <v>1</v>
      </c>
      <c r="AM196" s="10">
        <v>1</v>
      </c>
      <c r="AN196" s="7"/>
      <c r="AO196" s="7"/>
      <c r="AP196" s="7"/>
      <c r="AQ196" s="7">
        <v>5</v>
      </c>
      <c r="AR196" s="9" t="s">
        <v>69</v>
      </c>
      <c r="AS196" s="1">
        <f t="shared" si="4"/>
        <v>17</v>
      </c>
    </row>
    <row r="197" spans="1:45" ht="17.25" thickTop="1" thickBot="1" x14ac:dyDescent="0.3">
      <c r="A197" s="7">
        <v>2735629</v>
      </c>
      <c r="B197" s="7" t="s">
        <v>95</v>
      </c>
      <c r="C197" s="7" t="s">
        <v>74</v>
      </c>
      <c r="D197" s="8" t="s">
        <v>75</v>
      </c>
      <c r="E197" s="7" t="s">
        <v>76</v>
      </c>
      <c r="F197" s="8" t="s">
        <v>77</v>
      </c>
      <c r="G197" s="7">
        <v>720000</v>
      </c>
      <c r="H197" s="9" t="s">
        <v>94</v>
      </c>
      <c r="I197" s="8" t="s">
        <v>62</v>
      </c>
      <c r="J197" s="8" t="s">
        <v>63</v>
      </c>
      <c r="K197" s="7" t="s">
        <v>64</v>
      </c>
      <c r="L197" s="7" t="s">
        <v>65</v>
      </c>
      <c r="M197" s="7" t="s">
        <v>81</v>
      </c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12">
        <v>1</v>
      </c>
      <c r="AK197" s="12">
        <v>1</v>
      </c>
      <c r="AL197" s="12">
        <v>1</v>
      </c>
      <c r="AM197" s="12">
        <v>1</v>
      </c>
      <c r="AN197" s="12">
        <v>1</v>
      </c>
      <c r="AO197" s="7"/>
      <c r="AP197" s="7"/>
      <c r="AQ197" s="7">
        <v>5</v>
      </c>
      <c r="AR197" s="9" t="s">
        <v>69</v>
      </c>
      <c r="AS197" s="1">
        <f t="shared" si="4"/>
        <v>23</v>
      </c>
    </row>
    <row r="198" spans="1:45" ht="47.25" thickTop="1" thickBot="1" x14ac:dyDescent="0.3">
      <c r="A198" s="7">
        <v>2807124</v>
      </c>
      <c r="B198" s="7" t="s">
        <v>96</v>
      </c>
      <c r="C198" s="7" t="s">
        <v>58</v>
      </c>
      <c r="D198" s="8" t="s">
        <v>59</v>
      </c>
      <c r="E198" s="7" t="s">
        <v>60</v>
      </c>
      <c r="F198" s="8" t="s">
        <v>61</v>
      </c>
      <c r="G198" s="7">
        <v>720000</v>
      </c>
      <c r="H198" s="9" t="s">
        <v>93</v>
      </c>
      <c r="I198" s="8" t="s">
        <v>62</v>
      </c>
      <c r="J198" s="8" t="s">
        <v>63</v>
      </c>
      <c r="K198" s="7" t="s">
        <v>64</v>
      </c>
      <c r="L198" s="7" t="s">
        <v>65</v>
      </c>
      <c r="M198" s="7" t="s">
        <v>78</v>
      </c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10">
        <v>1</v>
      </c>
      <c r="AK198" s="10">
        <v>1</v>
      </c>
      <c r="AL198" s="10">
        <v>1</v>
      </c>
      <c r="AM198" s="10">
        <v>1</v>
      </c>
      <c r="AN198" s="7"/>
      <c r="AO198" s="7"/>
      <c r="AP198" s="7"/>
      <c r="AQ198" s="7">
        <v>4</v>
      </c>
      <c r="AR198" s="9" t="s">
        <v>66</v>
      </c>
      <c r="AS198" s="1">
        <f t="shared" si="4"/>
        <v>23</v>
      </c>
    </row>
    <row r="199" spans="1:45" ht="17.25" thickTop="1" thickBot="1" x14ac:dyDescent="0.3">
      <c r="A199" s="7">
        <v>2766843</v>
      </c>
      <c r="B199" s="7" t="s">
        <v>64</v>
      </c>
      <c r="C199" s="7" t="s">
        <v>67</v>
      </c>
      <c r="D199" s="8" t="s">
        <v>59</v>
      </c>
      <c r="E199" s="7" t="s">
        <v>68</v>
      </c>
      <c r="F199" s="1"/>
      <c r="G199" s="1"/>
      <c r="H199" s="9" t="s">
        <v>69</v>
      </c>
      <c r="I199" s="8" t="s">
        <v>62</v>
      </c>
      <c r="J199" s="8" t="s">
        <v>70</v>
      </c>
      <c r="K199" s="7" t="s">
        <v>64</v>
      </c>
      <c r="L199" s="7"/>
      <c r="M199" s="7" t="s">
        <v>79</v>
      </c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11">
        <v>1</v>
      </c>
      <c r="AE199" s="7"/>
      <c r="AF199" s="7"/>
      <c r="AG199" s="7"/>
      <c r="AH199" s="7"/>
      <c r="AI199" s="7"/>
      <c r="AJ199" s="7"/>
      <c r="AK199" s="7"/>
      <c r="AL199" s="7"/>
      <c r="AM199" s="7"/>
      <c r="AN199" s="7"/>
      <c r="AO199" s="7"/>
      <c r="AP199" s="7"/>
      <c r="AQ199" s="7">
        <v>1</v>
      </c>
      <c r="AR199" s="9" t="s">
        <v>69</v>
      </c>
      <c r="AS199" s="1">
        <f t="shared" si="4"/>
        <v>17</v>
      </c>
    </row>
    <row r="200" spans="1:45" ht="17.25" thickTop="1" thickBot="1" x14ac:dyDescent="0.3">
      <c r="A200" s="7">
        <v>2836324</v>
      </c>
      <c r="B200" s="7" t="s">
        <v>64</v>
      </c>
      <c r="C200" s="7" t="s">
        <v>71</v>
      </c>
      <c r="D200" s="8" t="s">
        <v>59</v>
      </c>
      <c r="E200" s="7" t="s">
        <v>72</v>
      </c>
      <c r="F200" s="8" t="s">
        <v>61</v>
      </c>
      <c r="G200" s="7">
        <v>750000</v>
      </c>
      <c r="H200" s="9" t="s">
        <v>69</v>
      </c>
      <c r="I200" s="8" t="s">
        <v>62</v>
      </c>
      <c r="J200" s="8" t="s">
        <v>73</v>
      </c>
      <c r="K200" s="7" t="s">
        <v>64</v>
      </c>
      <c r="L200" s="7"/>
      <c r="M200" s="7" t="s">
        <v>80</v>
      </c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10">
        <v>1</v>
      </c>
      <c r="AE200" s="10">
        <v>1</v>
      </c>
      <c r="AF200" s="10">
        <v>1</v>
      </c>
      <c r="AG200" s="7"/>
      <c r="AH200" s="7"/>
      <c r="AI200" s="7"/>
      <c r="AJ200" s="7"/>
      <c r="AK200" s="7"/>
      <c r="AL200" s="10">
        <v>1</v>
      </c>
      <c r="AM200" s="10">
        <v>1</v>
      </c>
      <c r="AN200" s="7"/>
      <c r="AO200" s="7"/>
      <c r="AP200" s="7"/>
      <c r="AQ200" s="7">
        <v>5</v>
      </c>
      <c r="AR200" s="9" t="s">
        <v>69</v>
      </c>
      <c r="AS200" s="1">
        <f t="shared" si="4"/>
        <v>17</v>
      </c>
    </row>
    <row r="201" spans="1:45" ht="17.25" thickTop="1" thickBot="1" x14ac:dyDescent="0.3">
      <c r="A201" s="7">
        <v>2735629</v>
      </c>
      <c r="B201" s="7" t="s">
        <v>95</v>
      </c>
      <c r="C201" s="7" t="s">
        <v>74</v>
      </c>
      <c r="D201" s="8" t="s">
        <v>75</v>
      </c>
      <c r="E201" s="7" t="s">
        <v>76</v>
      </c>
      <c r="F201" s="8" t="s">
        <v>77</v>
      </c>
      <c r="G201" s="7">
        <v>720000</v>
      </c>
      <c r="H201" s="9" t="s">
        <v>94</v>
      </c>
      <c r="I201" s="8" t="s">
        <v>62</v>
      </c>
      <c r="J201" s="8" t="s">
        <v>63</v>
      </c>
      <c r="K201" s="7" t="s">
        <v>64</v>
      </c>
      <c r="L201" s="7" t="s">
        <v>65</v>
      </c>
      <c r="M201" s="7" t="s">
        <v>81</v>
      </c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12">
        <v>1</v>
      </c>
      <c r="AK201" s="12">
        <v>1</v>
      </c>
      <c r="AL201" s="12">
        <v>1</v>
      </c>
      <c r="AM201" s="12">
        <v>1</v>
      </c>
      <c r="AN201" s="12">
        <v>1</v>
      </c>
      <c r="AO201" s="7"/>
      <c r="AP201" s="7"/>
      <c r="AQ201" s="7">
        <v>5</v>
      </c>
      <c r="AR201" s="9" t="s">
        <v>69</v>
      </c>
      <c r="AS201" s="1">
        <f t="shared" si="4"/>
        <v>23</v>
      </c>
    </row>
    <row r="202" spans="1:45" ht="47.25" thickTop="1" thickBot="1" x14ac:dyDescent="0.3">
      <c r="A202" s="7">
        <v>2807124</v>
      </c>
      <c r="B202" s="7" t="s">
        <v>96</v>
      </c>
      <c r="C202" s="7" t="s">
        <v>58</v>
      </c>
      <c r="D202" s="8" t="s">
        <v>59</v>
      </c>
      <c r="E202" s="7" t="s">
        <v>60</v>
      </c>
      <c r="F202" s="8" t="s">
        <v>61</v>
      </c>
      <c r="G202" s="7">
        <v>720000</v>
      </c>
      <c r="H202" s="9" t="s">
        <v>93</v>
      </c>
      <c r="I202" s="8" t="s">
        <v>62</v>
      </c>
      <c r="J202" s="8" t="s">
        <v>63</v>
      </c>
      <c r="K202" s="7" t="s">
        <v>64</v>
      </c>
      <c r="L202" s="7" t="s">
        <v>65</v>
      </c>
      <c r="M202" s="7" t="s">
        <v>78</v>
      </c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10">
        <v>1</v>
      </c>
      <c r="AK202" s="10">
        <v>1</v>
      </c>
      <c r="AL202" s="10">
        <v>1</v>
      </c>
      <c r="AM202" s="10">
        <v>1</v>
      </c>
      <c r="AN202" s="7"/>
      <c r="AO202" s="7"/>
      <c r="AP202" s="7"/>
      <c r="AQ202" s="7">
        <v>4</v>
      </c>
      <c r="AR202" s="9" t="s">
        <v>66</v>
      </c>
      <c r="AS202" s="1">
        <f t="shared" si="4"/>
        <v>23</v>
      </c>
    </row>
    <row r="203" spans="1:45" ht="17.25" thickTop="1" thickBot="1" x14ac:dyDescent="0.3">
      <c r="A203" s="7">
        <v>2766843</v>
      </c>
      <c r="B203" s="7" t="s">
        <v>64</v>
      </c>
      <c r="C203" s="7" t="s">
        <v>67</v>
      </c>
      <c r="D203" s="8" t="s">
        <v>59</v>
      </c>
      <c r="E203" s="7" t="s">
        <v>68</v>
      </c>
      <c r="F203" s="1"/>
      <c r="G203" s="1"/>
      <c r="H203" s="9" t="s">
        <v>69</v>
      </c>
      <c r="I203" s="8" t="s">
        <v>62</v>
      </c>
      <c r="J203" s="8" t="s">
        <v>70</v>
      </c>
      <c r="K203" s="7" t="s">
        <v>64</v>
      </c>
      <c r="L203" s="7"/>
      <c r="M203" s="7" t="s">
        <v>79</v>
      </c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11">
        <v>1</v>
      </c>
      <c r="AE203" s="7"/>
      <c r="AF203" s="7"/>
      <c r="AG203" s="7"/>
      <c r="AH203" s="7"/>
      <c r="AI203" s="7"/>
      <c r="AJ203" s="7"/>
      <c r="AK203" s="7"/>
      <c r="AL203" s="7"/>
      <c r="AM203" s="7"/>
      <c r="AN203" s="7"/>
      <c r="AO203" s="7"/>
      <c r="AP203" s="7"/>
      <c r="AQ203" s="7">
        <v>1</v>
      </c>
      <c r="AR203" s="9" t="s">
        <v>69</v>
      </c>
      <c r="AS203" s="1">
        <f t="shared" si="4"/>
        <v>17</v>
      </c>
    </row>
    <row r="204" spans="1:45" ht="17.25" thickTop="1" thickBot="1" x14ac:dyDescent="0.3">
      <c r="A204" s="7">
        <v>2836324</v>
      </c>
      <c r="B204" s="7" t="s">
        <v>64</v>
      </c>
      <c r="C204" s="7" t="s">
        <v>71</v>
      </c>
      <c r="D204" s="8" t="s">
        <v>59</v>
      </c>
      <c r="E204" s="7" t="s">
        <v>72</v>
      </c>
      <c r="F204" s="8" t="s">
        <v>61</v>
      </c>
      <c r="G204" s="7">
        <v>750000</v>
      </c>
      <c r="H204" s="9" t="s">
        <v>69</v>
      </c>
      <c r="I204" s="8" t="s">
        <v>62</v>
      </c>
      <c r="J204" s="8" t="s">
        <v>73</v>
      </c>
      <c r="K204" s="7" t="s">
        <v>64</v>
      </c>
      <c r="L204" s="7"/>
      <c r="M204" s="7" t="s">
        <v>80</v>
      </c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10">
        <v>1</v>
      </c>
      <c r="AE204" s="10">
        <v>1</v>
      </c>
      <c r="AF204" s="10">
        <v>1</v>
      </c>
      <c r="AG204" s="7"/>
      <c r="AH204" s="7"/>
      <c r="AI204" s="7"/>
      <c r="AJ204" s="7"/>
      <c r="AK204" s="7"/>
      <c r="AL204" s="10">
        <v>1</v>
      </c>
      <c r="AM204" s="10">
        <v>1</v>
      </c>
      <c r="AN204" s="7"/>
      <c r="AO204" s="7"/>
      <c r="AP204" s="7"/>
      <c r="AQ204" s="7">
        <v>5</v>
      </c>
      <c r="AR204" s="9" t="s">
        <v>69</v>
      </c>
      <c r="AS204" s="1">
        <f t="shared" si="4"/>
        <v>17</v>
      </c>
    </row>
    <row r="205" spans="1:45" ht="17.25" thickTop="1" thickBot="1" x14ac:dyDescent="0.3">
      <c r="A205" s="7">
        <v>2735629</v>
      </c>
      <c r="B205" s="7" t="s">
        <v>95</v>
      </c>
      <c r="C205" s="7" t="s">
        <v>74</v>
      </c>
      <c r="D205" s="8" t="s">
        <v>75</v>
      </c>
      <c r="E205" s="7" t="s">
        <v>76</v>
      </c>
      <c r="F205" s="8" t="s">
        <v>77</v>
      </c>
      <c r="G205" s="7">
        <v>720000</v>
      </c>
      <c r="H205" s="9" t="s">
        <v>94</v>
      </c>
      <c r="I205" s="8" t="s">
        <v>62</v>
      </c>
      <c r="J205" s="8" t="s">
        <v>63</v>
      </c>
      <c r="K205" s="7" t="s">
        <v>64</v>
      </c>
      <c r="L205" s="7" t="s">
        <v>65</v>
      </c>
      <c r="M205" s="7" t="s">
        <v>81</v>
      </c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12">
        <v>1</v>
      </c>
      <c r="AK205" s="12">
        <v>1</v>
      </c>
      <c r="AL205" s="12">
        <v>1</v>
      </c>
      <c r="AM205" s="12">
        <v>1</v>
      </c>
      <c r="AN205" s="12">
        <v>1</v>
      </c>
      <c r="AO205" s="7"/>
      <c r="AP205" s="7"/>
      <c r="AQ205" s="7">
        <v>5</v>
      </c>
      <c r="AR205" s="9" t="s">
        <v>69</v>
      </c>
      <c r="AS205" s="1">
        <f t="shared" si="4"/>
        <v>23</v>
      </c>
    </row>
    <row r="206" spans="1:45" ht="47.25" thickTop="1" thickBot="1" x14ac:dyDescent="0.3">
      <c r="A206" s="7">
        <v>2807124</v>
      </c>
      <c r="B206" s="7" t="s">
        <v>96</v>
      </c>
      <c r="C206" s="7" t="s">
        <v>58</v>
      </c>
      <c r="D206" s="8" t="s">
        <v>59</v>
      </c>
      <c r="E206" s="7" t="s">
        <v>60</v>
      </c>
      <c r="F206" s="8" t="s">
        <v>61</v>
      </c>
      <c r="G206" s="7">
        <v>720000</v>
      </c>
      <c r="H206" s="9" t="s">
        <v>93</v>
      </c>
      <c r="I206" s="8" t="s">
        <v>62</v>
      </c>
      <c r="J206" s="8" t="s">
        <v>63</v>
      </c>
      <c r="K206" s="7" t="s">
        <v>64</v>
      </c>
      <c r="L206" s="7" t="s">
        <v>65</v>
      </c>
      <c r="M206" s="7" t="s">
        <v>78</v>
      </c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10">
        <v>1</v>
      </c>
      <c r="AK206" s="10">
        <v>1</v>
      </c>
      <c r="AL206" s="10">
        <v>1</v>
      </c>
      <c r="AM206" s="10">
        <v>1</v>
      </c>
      <c r="AN206" s="7"/>
      <c r="AO206" s="7"/>
      <c r="AP206" s="7"/>
      <c r="AQ206" s="7">
        <v>4</v>
      </c>
      <c r="AR206" s="9" t="s">
        <v>66</v>
      </c>
      <c r="AS206" s="1">
        <f t="shared" si="4"/>
        <v>23</v>
      </c>
    </row>
    <row r="207" spans="1:45" ht="17.25" thickTop="1" thickBot="1" x14ac:dyDescent="0.3">
      <c r="A207" s="7">
        <v>2766843</v>
      </c>
      <c r="B207" s="7" t="s">
        <v>64</v>
      </c>
      <c r="C207" s="7" t="s">
        <v>67</v>
      </c>
      <c r="D207" s="8" t="s">
        <v>59</v>
      </c>
      <c r="E207" s="7" t="s">
        <v>68</v>
      </c>
      <c r="F207" s="1"/>
      <c r="G207" s="1"/>
      <c r="H207" s="9" t="s">
        <v>69</v>
      </c>
      <c r="I207" s="8" t="s">
        <v>62</v>
      </c>
      <c r="J207" s="8" t="s">
        <v>70</v>
      </c>
      <c r="K207" s="7" t="s">
        <v>64</v>
      </c>
      <c r="L207" s="7"/>
      <c r="M207" s="7" t="s">
        <v>79</v>
      </c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11">
        <v>1</v>
      </c>
      <c r="AE207" s="7"/>
      <c r="AF207" s="7"/>
      <c r="AG207" s="7"/>
      <c r="AH207" s="7"/>
      <c r="AI207" s="7"/>
      <c r="AJ207" s="7"/>
      <c r="AK207" s="7"/>
      <c r="AL207" s="7"/>
      <c r="AM207" s="7"/>
      <c r="AN207" s="7"/>
      <c r="AO207" s="7"/>
      <c r="AP207" s="7"/>
      <c r="AQ207" s="7">
        <v>1</v>
      </c>
      <c r="AR207" s="9" t="s">
        <v>69</v>
      </c>
      <c r="AS207" s="1">
        <f t="shared" si="4"/>
        <v>17</v>
      </c>
    </row>
    <row r="208" spans="1:45" ht="17.25" thickTop="1" thickBot="1" x14ac:dyDescent="0.3">
      <c r="A208" s="7">
        <v>2836324</v>
      </c>
      <c r="B208" s="7" t="s">
        <v>64</v>
      </c>
      <c r="C208" s="7" t="s">
        <v>71</v>
      </c>
      <c r="D208" s="8" t="s">
        <v>59</v>
      </c>
      <c r="E208" s="7" t="s">
        <v>72</v>
      </c>
      <c r="F208" s="8" t="s">
        <v>61</v>
      </c>
      <c r="G208" s="7">
        <v>750000</v>
      </c>
      <c r="H208" s="9" t="s">
        <v>69</v>
      </c>
      <c r="I208" s="8" t="s">
        <v>62</v>
      </c>
      <c r="J208" s="8" t="s">
        <v>73</v>
      </c>
      <c r="K208" s="7" t="s">
        <v>64</v>
      </c>
      <c r="L208" s="7"/>
      <c r="M208" s="7" t="s">
        <v>80</v>
      </c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10">
        <v>1</v>
      </c>
      <c r="AE208" s="10">
        <v>1</v>
      </c>
      <c r="AF208" s="10">
        <v>1</v>
      </c>
      <c r="AG208" s="7"/>
      <c r="AH208" s="7"/>
      <c r="AI208" s="7"/>
      <c r="AJ208" s="7"/>
      <c r="AK208" s="7"/>
      <c r="AL208" s="10">
        <v>1</v>
      </c>
      <c r="AM208" s="10">
        <v>1</v>
      </c>
      <c r="AN208" s="7"/>
      <c r="AO208" s="7"/>
      <c r="AP208" s="7"/>
      <c r="AQ208" s="7">
        <v>5</v>
      </c>
      <c r="AR208" s="9" t="s">
        <v>69</v>
      </c>
      <c r="AS208" s="1">
        <f t="shared" si="4"/>
        <v>17</v>
      </c>
    </row>
    <row r="209" spans="1:45" ht="17.25" thickTop="1" thickBot="1" x14ac:dyDescent="0.3">
      <c r="A209" s="7">
        <v>2735629</v>
      </c>
      <c r="B209" s="7" t="s">
        <v>95</v>
      </c>
      <c r="C209" s="7" t="s">
        <v>74</v>
      </c>
      <c r="D209" s="8" t="s">
        <v>75</v>
      </c>
      <c r="E209" s="7" t="s">
        <v>76</v>
      </c>
      <c r="F209" s="8" t="s">
        <v>77</v>
      </c>
      <c r="G209" s="7">
        <v>720000</v>
      </c>
      <c r="H209" s="9" t="s">
        <v>94</v>
      </c>
      <c r="I209" s="8" t="s">
        <v>62</v>
      </c>
      <c r="J209" s="8" t="s">
        <v>63</v>
      </c>
      <c r="K209" s="7" t="s">
        <v>64</v>
      </c>
      <c r="L209" s="7" t="s">
        <v>65</v>
      </c>
      <c r="M209" s="7" t="s">
        <v>81</v>
      </c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12">
        <v>1</v>
      </c>
      <c r="AK209" s="12">
        <v>1</v>
      </c>
      <c r="AL209" s="12">
        <v>1</v>
      </c>
      <c r="AM209" s="12">
        <v>1</v>
      </c>
      <c r="AN209" s="12">
        <v>1</v>
      </c>
      <c r="AO209" s="7"/>
      <c r="AP209" s="7"/>
      <c r="AQ209" s="7">
        <v>5</v>
      </c>
      <c r="AR209" s="9" t="s">
        <v>69</v>
      </c>
      <c r="AS209" s="1">
        <f t="shared" si="4"/>
        <v>23</v>
      </c>
    </row>
    <row r="210" spans="1:45" ht="47.25" thickTop="1" thickBot="1" x14ac:dyDescent="0.3">
      <c r="A210" s="7">
        <v>2807124</v>
      </c>
      <c r="B210" s="7" t="s">
        <v>96</v>
      </c>
      <c r="C210" s="7" t="s">
        <v>58</v>
      </c>
      <c r="D210" s="8" t="s">
        <v>59</v>
      </c>
      <c r="E210" s="7" t="s">
        <v>60</v>
      </c>
      <c r="F210" s="8" t="s">
        <v>61</v>
      </c>
      <c r="G210" s="7">
        <v>720000</v>
      </c>
      <c r="H210" s="9" t="s">
        <v>93</v>
      </c>
      <c r="I210" s="8" t="s">
        <v>62</v>
      </c>
      <c r="J210" s="8" t="s">
        <v>63</v>
      </c>
      <c r="K210" s="7" t="s">
        <v>64</v>
      </c>
      <c r="L210" s="7" t="s">
        <v>65</v>
      </c>
      <c r="M210" s="7" t="s">
        <v>78</v>
      </c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10">
        <v>1</v>
      </c>
      <c r="AK210" s="10">
        <v>1</v>
      </c>
      <c r="AL210" s="10">
        <v>1</v>
      </c>
      <c r="AM210" s="10">
        <v>1</v>
      </c>
      <c r="AN210" s="7"/>
      <c r="AO210" s="7"/>
      <c r="AP210" s="7"/>
      <c r="AQ210" s="7">
        <v>4</v>
      </c>
      <c r="AR210" s="9" t="s">
        <v>66</v>
      </c>
      <c r="AS210" s="1">
        <f t="shared" si="4"/>
        <v>23</v>
      </c>
    </row>
    <row r="211" spans="1:45" ht="17.25" thickTop="1" thickBot="1" x14ac:dyDescent="0.3">
      <c r="A211" s="7">
        <v>2766843</v>
      </c>
      <c r="B211" s="7" t="s">
        <v>64</v>
      </c>
      <c r="C211" s="7" t="s">
        <v>67</v>
      </c>
      <c r="D211" s="8" t="s">
        <v>59</v>
      </c>
      <c r="E211" s="7" t="s">
        <v>68</v>
      </c>
      <c r="F211" s="1"/>
      <c r="G211" s="1"/>
      <c r="H211" s="9" t="s">
        <v>69</v>
      </c>
      <c r="I211" s="8" t="s">
        <v>62</v>
      </c>
      <c r="J211" s="8" t="s">
        <v>70</v>
      </c>
      <c r="K211" s="7" t="s">
        <v>64</v>
      </c>
      <c r="L211" s="7"/>
      <c r="M211" s="7" t="s">
        <v>79</v>
      </c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11">
        <v>1</v>
      </c>
      <c r="AE211" s="7"/>
      <c r="AF211" s="7"/>
      <c r="AG211" s="7"/>
      <c r="AH211" s="7"/>
      <c r="AI211" s="7"/>
      <c r="AJ211" s="7"/>
      <c r="AK211" s="7"/>
      <c r="AL211" s="7"/>
      <c r="AM211" s="7"/>
      <c r="AN211" s="7"/>
      <c r="AO211" s="7"/>
      <c r="AP211" s="7"/>
      <c r="AQ211" s="7">
        <v>1</v>
      </c>
      <c r="AR211" s="9" t="s">
        <v>69</v>
      </c>
      <c r="AS211" s="1">
        <f t="shared" si="4"/>
        <v>17</v>
      </c>
    </row>
    <row r="212" spans="1:45" ht="17.25" thickTop="1" thickBot="1" x14ac:dyDescent="0.3">
      <c r="A212" s="7">
        <v>2836324</v>
      </c>
      <c r="B212" s="7" t="s">
        <v>64</v>
      </c>
      <c r="C212" s="7" t="s">
        <v>71</v>
      </c>
      <c r="D212" s="8" t="s">
        <v>59</v>
      </c>
      <c r="E212" s="7" t="s">
        <v>72</v>
      </c>
      <c r="F212" s="8" t="s">
        <v>61</v>
      </c>
      <c r="G212" s="7">
        <v>750000</v>
      </c>
      <c r="H212" s="9" t="s">
        <v>69</v>
      </c>
      <c r="I212" s="8" t="s">
        <v>62</v>
      </c>
      <c r="J212" s="8" t="s">
        <v>73</v>
      </c>
      <c r="K212" s="7" t="s">
        <v>64</v>
      </c>
      <c r="L212" s="7"/>
      <c r="M212" s="7" t="s">
        <v>80</v>
      </c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10">
        <v>1</v>
      </c>
      <c r="AE212" s="10">
        <v>1</v>
      </c>
      <c r="AF212" s="10">
        <v>1</v>
      </c>
      <c r="AG212" s="7"/>
      <c r="AH212" s="7"/>
      <c r="AI212" s="7"/>
      <c r="AJ212" s="7"/>
      <c r="AK212" s="7"/>
      <c r="AL212" s="10">
        <v>1</v>
      </c>
      <c r="AM212" s="10">
        <v>1</v>
      </c>
      <c r="AN212" s="7"/>
      <c r="AO212" s="7"/>
      <c r="AP212" s="7"/>
      <c r="AQ212" s="7">
        <v>5</v>
      </c>
      <c r="AR212" s="9" t="s">
        <v>69</v>
      </c>
      <c r="AS212" s="1">
        <f t="shared" si="4"/>
        <v>17</v>
      </c>
    </row>
    <row r="213" spans="1:45" ht="17.25" thickTop="1" thickBot="1" x14ac:dyDescent="0.3">
      <c r="A213" s="7">
        <v>2735629</v>
      </c>
      <c r="B213" s="7" t="s">
        <v>95</v>
      </c>
      <c r="C213" s="7" t="s">
        <v>74</v>
      </c>
      <c r="D213" s="8" t="s">
        <v>75</v>
      </c>
      <c r="E213" s="7" t="s">
        <v>76</v>
      </c>
      <c r="F213" s="8" t="s">
        <v>77</v>
      </c>
      <c r="G213" s="7">
        <v>720000</v>
      </c>
      <c r="H213" s="9" t="s">
        <v>94</v>
      </c>
      <c r="I213" s="8" t="s">
        <v>62</v>
      </c>
      <c r="J213" s="8" t="s">
        <v>63</v>
      </c>
      <c r="K213" s="7" t="s">
        <v>64</v>
      </c>
      <c r="L213" s="7" t="s">
        <v>65</v>
      </c>
      <c r="M213" s="7" t="s">
        <v>81</v>
      </c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  <c r="AJ213" s="12">
        <v>1</v>
      </c>
      <c r="AK213" s="12">
        <v>1</v>
      </c>
      <c r="AL213" s="12">
        <v>1</v>
      </c>
      <c r="AM213" s="12">
        <v>1</v>
      </c>
      <c r="AN213" s="12">
        <v>1</v>
      </c>
      <c r="AO213" s="7"/>
      <c r="AP213" s="7"/>
      <c r="AQ213" s="7">
        <v>5</v>
      </c>
      <c r="AR213" s="9" t="s">
        <v>69</v>
      </c>
      <c r="AS213" s="1">
        <f t="shared" si="4"/>
        <v>23</v>
      </c>
    </row>
    <row r="214" spans="1:45" ht="47.25" thickTop="1" thickBot="1" x14ac:dyDescent="0.3">
      <c r="A214" s="7">
        <v>2807124</v>
      </c>
      <c r="B214" s="7" t="s">
        <v>96</v>
      </c>
      <c r="C214" s="7" t="s">
        <v>58</v>
      </c>
      <c r="D214" s="8" t="s">
        <v>59</v>
      </c>
      <c r="E214" s="7" t="s">
        <v>60</v>
      </c>
      <c r="F214" s="8" t="s">
        <v>61</v>
      </c>
      <c r="G214" s="7">
        <v>720000</v>
      </c>
      <c r="H214" s="9" t="s">
        <v>93</v>
      </c>
      <c r="I214" s="8" t="s">
        <v>62</v>
      </c>
      <c r="J214" s="8" t="s">
        <v>63</v>
      </c>
      <c r="K214" s="7" t="s">
        <v>64</v>
      </c>
      <c r="L214" s="7" t="s">
        <v>65</v>
      </c>
      <c r="M214" s="7" t="s">
        <v>78</v>
      </c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  <c r="AJ214" s="10">
        <v>1</v>
      </c>
      <c r="AK214" s="10">
        <v>1</v>
      </c>
      <c r="AL214" s="10">
        <v>1</v>
      </c>
      <c r="AM214" s="10">
        <v>1</v>
      </c>
      <c r="AN214" s="7"/>
      <c r="AO214" s="7"/>
      <c r="AP214" s="7"/>
      <c r="AQ214" s="7">
        <v>4</v>
      </c>
      <c r="AR214" s="9" t="s">
        <v>66</v>
      </c>
      <c r="AS214" s="1">
        <f t="shared" si="4"/>
        <v>23</v>
      </c>
    </row>
    <row r="215" spans="1:45" ht="17.25" thickTop="1" thickBot="1" x14ac:dyDescent="0.3">
      <c r="A215" s="7">
        <v>2766843</v>
      </c>
      <c r="B215" s="7" t="s">
        <v>64</v>
      </c>
      <c r="C215" s="7" t="s">
        <v>67</v>
      </c>
      <c r="D215" s="8" t="s">
        <v>59</v>
      </c>
      <c r="E215" s="7" t="s">
        <v>68</v>
      </c>
      <c r="F215" s="1"/>
      <c r="G215" s="1"/>
      <c r="H215" s="9" t="s">
        <v>69</v>
      </c>
      <c r="I215" s="8" t="s">
        <v>62</v>
      </c>
      <c r="J215" s="8" t="s">
        <v>70</v>
      </c>
      <c r="K215" s="7" t="s">
        <v>64</v>
      </c>
      <c r="L215" s="7"/>
      <c r="M215" s="7" t="s">
        <v>79</v>
      </c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11">
        <v>1</v>
      </c>
      <c r="AE215" s="7"/>
      <c r="AF215" s="7"/>
      <c r="AG215" s="7"/>
      <c r="AH215" s="7"/>
      <c r="AI215" s="7"/>
      <c r="AJ215" s="7"/>
      <c r="AK215" s="7"/>
      <c r="AL215" s="7"/>
      <c r="AM215" s="7"/>
      <c r="AN215" s="7"/>
      <c r="AO215" s="7"/>
      <c r="AP215" s="7"/>
      <c r="AQ215" s="7">
        <v>1</v>
      </c>
      <c r="AR215" s="9" t="s">
        <v>69</v>
      </c>
      <c r="AS215" s="1">
        <f t="shared" si="4"/>
        <v>17</v>
      </c>
    </row>
    <row r="216" spans="1:45" ht="17.25" thickTop="1" thickBot="1" x14ac:dyDescent="0.3">
      <c r="A216" s="7">
        <v>2836324</v>
      </c>
      <c r="B216" s="7" t="s">
        <v>64</v>
      </c>
      <c r="C216" s="7" t="s">
        <v>71</v>
      </c>
      <c r="D216" s="8" t="s">
        <v>59</v>
      </c>
      <c r="E216" s="7" t="s">
        <v>72</v>
      </c>
      <c r="F216" s="8" t="s">
        <v>61</v>
      </c>
      <c r="G216" s="7">
        <v>750000</v>
      </c>
      <c r="H216" s="9" t="s">
        <v>69</v>
      </c>
      <c r="I216" s="8" t="s">
        <v>62</v>
      </c>
      <c r="J216" s="8" t="s">
        <v>73</v>
      </c>
      <c r="K216" s="7" t="s">
        <v>64</v>
      </c>
      <c r="L216" s="7"/>
      <c r="M216" s="7" t="s">
        <v>80</v>
      </c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10">
        <v>1</v>
      </c>
      <c r="AE216" s="10">
        <v>1</v>
      </c>
      <c r="AF216" s="10">
        <v>1</v>
      </c>
      <c r="AG216" s="7"/>
      <c r="AH216" s="7"/>
      <c r="AI216" s="7"/>
      <c r="AJ216" s="7"/>
      <c r="AK216" s="7"/>
      <c r="AL216" s="10">
        <v>1</v>
      </c>
      <c r="AM216" s="10">
        <v>1</v>
      </c>
      <c r="AN216" s="7"/>
      <c r="AO216" s="7"/>
      <c r="AP216" s="7"/>
      <c r="AQ216" s="7">
        <v>5</v>
      </c>
      <c r="AR216" s="9" t="s">
        <v>69</v>
      </c>
      <c r="AS216" s="1">
        <f t="shared" si="4"/>
        <v>17</v>
      </c>
    </row>
    <row r="217" spans="1:45" ht="17.25" thickTop="1" thickBot="1" x14ac:dyDescent="0.3">
      <c r="A217" s="7">
        <v>2735629</v>
      </c>
      <c r="B217" s="7" t="s">
        <v>95</v>
      </c>
      <c r="C217" s="7" t="s">
        <v>74</v>
      </c>
      <c r="D217" s="8" t="s">
        <v>75</v>
      </c>
      <c r="E217" s="7" t="s">
        <v>76</v>
      </c>
      <c r="F217" s="8" t="s">
        <v>77</v>
      </c>
      <c r="G217" s="7">
        <v>720000</v>
      </c>
      <c r="H217" s="9" t="s">
        <v>94</v>
      </c>
      <c r="I217" s="8" t="s">
        <v>62</v>
      </c>
      <c r="J217" s="8" t="s">
        <v>63</v>
      </c>
      <c r="K217" s="7" t="s">
        <v>64</v>
      </c>
      <c r="L217" s="7" t="s">
        <v>65</v>
      </c>
      <c r="M217" s="7" t="s">
        <v>81</v>
      </c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  <c r="AJ217" s="12">
        <v>1</v>
      </c>
      <c r="AK217" s="12">
        <v>1</v>
      </c>
      <c r="AL217" s="12">
        <v>1</v>
      </c>
      <c r="AM217" s="12">
        <v>1</v>
      </c>
      <c r="AN217" s="12">
        <v>1</v>
      </c>
      <c r="AO217" s="7"/>
      <c r="AP217" s="7"/>
      <c r="AQ217" s="7">
        <v>5</v>
      </c>
      <c r="AR217" s="9" t="s">
        <v>69</v>
      </c>
      <c r="AS217" s="1">
        <f t="shared" si="4"/>
        <v>23</v>
      </c>
    </row>
    <row r="218" spans="1:45" ht="47.25" thickTop="1" thickBot="1" x14ac:dyDescent="0.3">
      <c r="A218" s="7">
        <v>2807124</v>
      </c>
      <c r="B218" s="7" t="s">
        <v>96</v>
      </c>
      <c r="C218" s="7" t="s">
        <v>58</v>
      </c>
      <c r="D218" s="8" t="s">
        <v>59</v>
      </c>
      <c r="E218" s="7" t="s">
        <v>60</v>
      </c>
      <c r="F218" s="8" t="s">
        <v>61</v>
      </c>
      <c r="G218" s="7">
        <v>720000</v>
      </c>
      <c r="H218" s="9" t="s">
        <v>93</v>
      </c>
      <c r="I218" s="8" t="s">
        <v>62</v>
      </c>
      <c r="J218" s="8" t="s">
        <v>63</v>
      </c>
      <c r="K218" s="7" t="s">
        <v>64</v>
      </c>
      <c r="L218" s="7" t="s">
        <v>65</v>
      </c>
      <c r="M218" s="7" t="s">
        <v>78</v>
      </c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  <c r="AJ218" s="10">
        <v>1</v>
      </c>
      <c r="AK218" s="10">
        <v>1</v>
      </c>
      <c r="AL218" s="10">
        <v>1</v>
      </c>
      <c r="AM218" s="10">
        <v>1</v>
      </c>
      <c r="AN218" s="7"/>
      <c r="AO218" s="7"/>
      <c r="AP218" s="7"/>
      <c r="AQ218" s="7">
        <v>4</v>
      </c>
      <c r="AR218" s="9" t="s">
        <v>66</v>
      </c>
      <c r="AS218" s="1">
        <f t="shared" si="4"/>
        <v>23</v>
      </c>
    </row>
    <row r="219" spans="1:45" ht="17.25" thickTop="1" thickBot="1" x14ac:dyDescent="0.3">
      <c r="A219" s="7">
        <v>2766843</v>
      </c>
      <c r="B219" s="7" t="s">
        <v>64</v>
      </c>
      <c r="C219" s="7" t="s">
        <v>67</v>
      </c>
      <c r="D219" s="8" t="s">
        <v>59</v>
      </c>
      <c r="E219" s="7" t="s">
        <v>68</v>
      </c>
      <c r="F219" s="1"/>
      <c r="G219" s="1"/>
      <c r="H219" s="9" t="s">
        <v>69</v>
      </c>
      <c r="I219" s="8" t="s">
        <v>62</v>
      </c>
      <c r="J219" s="8" t="s">
        <v>70</v>
      </c>
      <c r="K219" s="7" t="s">
        <v>64</v>
      </c>
      <c r="L219" s="7"/>
      <c r="M219" s="7" t="s">
        <v>79</v>
      </c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11">
        <v>1</v>
      </c>
      <c r="AE219" s="7"/>
      <c r="AF219" s="7"/>
      <c r="AG219" s="7"/>
      <c r="AH219" s="7"/>
      <c r="AI219" s="7"/>
      <c r="AJ219" s="7"/>
      <c r="AK219" s="7"/>
      <c r="AL219" s="7"/>
      <c r="AM219" s="7"/>
      <c r="AN219" s="7"/>
      <c r="AO219" s="7"/>
      <c r="AP219" s="7"/>
      <c r="AQ219" s="7">
        <v>1</v>
      </c>
      <c r="AR219" s="9" t="s">
        <v>69</v>
      </c>
      <c r="AS219" s="1">
        <f t="shared" si="4"/>
        <v>17</v>
      </c>
    </row>
    <row r="220" spans="1:45" ht="17.25" thickTop="1" thickBot="1" x14ac:dyDescent="0.3">
      <c r="A220" s="7">
        <v>2836324</v>
      </c>
      <c r="B220" s="7" t="s">
        <v>64</v>
      </c>
      <c r="C220" s="7" t="s">
        <v>71</v>
      </c>
      <c r="D220" s="8" t="s">
        <v>59</v>
      </c>
      <c r="E220" s="7" t="s">
        <v>72</v>
      </c>
      <c r="F220" s="8" t="s">
        <v>61</v>
      </c>
      <c r="G220" s="7">
        <v>750000</v>
      </c>
      <c r="H220" s="9" t="s">
        <v>69</v>
      </c>
      <c r="I220" s="8" t="s">
        <v>62</v>
      </c>
      <c r="J220" s="8" t="s">
        <v>73</v>
      </c>
      <c r="K220" s="7" t="s">
        <v>64</v>
      </c>
      <c r="L220" s="7"/>
      <c r="M220" s="7" t="s">
        <v>80</v>
      </c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10">
        <v>1</v>
      </c>
      <c r="AE220" s="10">
        <v>1</v>
      </c>
      <c r="AF220" s="10">
        <v>1</v>
      </c>
      <c r="AG220" s="7"/>
      <c r="AH220" s="7"/>
      <c r="AI220" s="7"/>
      <c r="AJ220" s="7"/>
      <c r="AK220" s="7"/>
      <c r="AL220" s="10">
        <v>1</v>
      </c>
      <c r="AM220" s="10">
        <v>1</v>
      </c>
      <c r="AN220" s="7"/>
      <c r="AO220" s="7"/>
      <c r="AP220" s="7"/>
      <c r="AQ220" s="7">
        <v>5</v>
      </c>
      <c r="AR220" s="9" t="s">
        <v>69</v>
      </c>
      <c r="AS220" s="1">
        <f t="shared" si="4"/>
        <v>17</v>
      </c>
    </row>
    <row r="221" spans="1:45" ht="17.25" thickTop="1" thickBot="1" x14ac:dyDescent="0.3">
      <c r="A221" s="7">
        <v>2735629</v>
      </c>
      <c r="B221" s="7" t="s">
        <v>95</v>
      </c>
      <c r="C221" s="7" t="s">
        <v>74</v>
      </c>
      <c r="D221" s="8" t="s">
        <v>75</v>
      </c>
      <c r="E221" s="7" t="s">
        <v>76</v>
      </c>
      <c r="F221" s="8" t="s">
        <v>77</v>
      </c>
      <c r="G221" s="7">
        <v>720000</v>
      </c>
      <c r="H221" s="9" t="s">
        <v>94</v>
      </c>
      <c r="I221" s="8" t="s">
        <v>62</v>
      </c>
      <c r="J221" s="8" t="s">
        <v>63</v>
      </c>
      <c r="K221" s="7" t="s">
        <v>64</v>
      </c>
      <c r="L221" s="7" t="s">
        <v>65</v>
      </c>
      <c r="M221" s="7" t="s">
        <v>81</v>
      </c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  <c r="AJ221" s="12">
        <v>1</v>
      </c>
      <c r="AK221" s="12">
        <v>1</v>
      </c>
      <c r="AL221" s="12">
        <v>1</v>
      </c>
      <c r="AM221" s="12">
        <v>1</v>
      </c>
      <c r="AN221" s="12">
        <v>1</v>
      </c>
      <c r="AO221" s="7"/>
      <c r="AP221" s="7"/>
      <c r="AQ221" s="7">
        <v>5</v>
      </c>
      <c r="AR221" s="9" t="s">
        <v>69</v>
      </c>
      <c r="AS221" s="1">
        <f t="shared" si="4"/>
        <v>23</v>
      </c>
    </row>
    <row r="222" spans="1:45" ht="47.25" thickTop="1" thickBot="1" x14ac:dyDescent="0.3">
      <c r="A222" s="7">
        <v>2807124</v>
      </c>
      <c r="B222" s="7" t="s">
        <v>96</v>
      </c>
      <c r="C222" s="7" t="s">
        <v>58</v>
      </c>
      <c r="D222" s="8" t="s">
        <v>59</v>
      </c>
      <c r="E222" s="7" t="s">
        <v>60</v>
      </c>
      <c r="F222" s="8" t="s">
        <v>61</v>
      </c>
      <c r="G222" s="7">
        <v>720000</v>
      </c>
      <c r="H222" s="9" t="s">
        <v>93</v>
      </c>
      <c r="I222" s="8" t="s">
        <v>62</v>
      </c>
      <c r="J222" s="8" t="s">
        <v>63</v>
      </c>
      <c r="K222" s="7" t="s">
        <v>64</v>
      </c>
      <c r="L222" s="7" t="s">
        <v>65</v>
      </c>
      <c r="M222" s="7" t="s">
        <v>78</v>
      </c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  <c r="AJ222" s="10">
        <v>1</v>
      </c>
      <c r="AK222" s="10">
        <v>1</v>
      </c>
      <c r="AL222" s="10">
        <v>1</v>
      </c>
      <c r="AM222" s="10">
        <v>1</v>
      </c>
      <c r="AN222" s="7"/>
      <c r="AO222" s="7"/>
      <c r="AP222" s="7"/>
      <c r="AQ222" s="7">
        <v>4</v>
      </c>
      <c r="AR222" s="9" t="s">
        <v>66</v>
      </c>
      <c r="AS222" s="1">
        <f t="shared" si="4"/>
        <v>23</v>
      </c>
    </row>
    <row r="223" spans="1:45" ht="17.25" thickTop="1" thickBot="1" x14ac:dyDescent="0.3">
      <c r="A223" s="7">
        <v>2766843</v>
      </c>
      <c r="B223" s="7" t="s">
        <v>64</v>
      </c>
      <c r="C223" s="7" t="s">
        <v>67</v>
      </c>
      <c r="D223" s="8" t="s">
        <v>59</v>
      </c>
      <c r="E223" s="7" t="s">
        <v>68</v>
      </c>
      <c r="F223" s="1"/>
      <c r="G223" s="1"/>
      <c r="H223" s="9" t="s">
        <v>69</v>
      </c>
      <c r="I223" s="8" t="s">
        <v>62</v>
      </c>
      <c r="J223" s="8" t="s">
        <v>70</v>
      </c>
      <c r="K223" s="7" t="s">
        <v>64</v>
      </c>
      <c r="L223" s="7"/>
      <c r="M223" s="7" t="s">
        <v>79</v>
      </c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11">
        <v>1</v>
      </c>
      <c r="AE223" s="7"/>
      <c r="AF223" s="7"/>
      <c r="AG223" s="7"/>
      <c r="AH223" s="7"/>
      <c r="AI223" s="7"/>
      <c r="AJ223" s="7"/>
      <c r="AK223" s="7"/>
      <c r="AL223" s="7"/>
      <c r="AM223" s="7"/>
      <c r="AN223" s="7"/>
      <c r="AO223" s="7"/>
      <c r="AP223" s="7"/>
      <c r="AQ223" s="7">
        <v>1</v>
      </c>
      <c r="AR223" s="9" t="s">
        <v>69</v>
      </c>
      <c r="AS223" s="1">
        <f t="shared" si="4"/>
        <v>17</v>
      </c>
    </row>
    <row r="224" spans="1:45" ht="17.25" thickTop="1" thickBot="1" x14ac:dyDescent="0.3">
      <c r="A224" s="7">
        <v>2836324</v>
      </c>
      <c r="B224" s="7" t="s">
        <v>64</v>
      </c>
      <c r="C224" s="7" t="s">
        <v>71</v>
      </c>
      <c r="D224" s="8" t="s">
        <v>59</v>
      </c>
      <c r="E224" s="7" t="s">
        <v>72</v>
      </c>
      <c r="F224" s="8" t="s">
        <v>61</v>
      </c>
      <c r="G224" s="7">
        <v>750000</v>
      </c>
      <c r="H224" s="9" t="s">
        <v>69</v>
      </c>
      <c r="I224" s="8" t="s">
        <v>62</v>
      </c>
      <c r="J224" s="8" t="s">
        <v>73</v>
      </c>
      <c r="K224" s="7" t="s">
        <v>64</v>
      </c>
      <c r="L224" s="7"/>
      <c r="M224" s="7" t="s">
        <v>80</v>
      </c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10">
        <v>1</v>
      </c>
      <c r="AE224" s="10">
        <v>1</v>
      </c>
      <c r="AF224" s="10">
        <v>1</v>
      </c>
      <c r="AG224" s="7"/>
      <c r="AH224" s="7"/>
      <c r="AI224" s="7"/>
      <c r="AJ224" s="7"/>
      <c r="AK224" s="7"/>
      <c r="AL224" s="10">
        <v>1</v>
      </c>
      <c r="AM224" s="10">
        <v>1</v>
      </c>
      <c r="AN224" s="7"/>
      <c r="AO224" s="7"/>
      <c r="AP224" s="7"/>
      <c r="AQ224" s="7">
        <v>5</v>
      </c>
      <c r="AR224" s="9" t="s">
        <v>69</v>
      </c>
      <c r="AS224" s="1">
        <f t="shared" si="4"/>
        <v>17</v>
      </c>
    </row>
    <row r="225" spans="1:45" ht="17.25" thickTop="1" thickBot="1" x14ac:dyDescent="0.3">
      <c r="A225" s="7">
        <v>2735629</v>
      </c>
      <c r="B225" s="7" t="s">
        <v>95</v>
      </c>
      <c r="C225" s="7" t="s">
        <v>74</v>
      </c>
      <c r="D225" s="8" t="s">
        <v>75</v>
      </c>
      <c r="E225" s="7" t="s">
        <v>76</v>
      </c>
      <c r="F225" s="8" t="s">
        <v>77</v>
      </c>
      <c r="G225" s="7">
        <v>720000</v>
      </c>
      <c r="H225" s="9" t="s">
        <v>94</v>
      </c>
      <c r="I225" s="8" t="s">
        <v>62</v>
      </c>
      <c r="J225" s="8" t="s">
        <v>63</v>
      </c>
      <c r="K225" s="7" t="s">
        <v>64</v>
      </c>
      <c r="L225" s="7" t="s">
        <v>65</v>
      </c>
      <c r="M225" s="7" t="s">
        <v>81</v>
      </c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  <c r="AJ225" s="12">
        <v>1</v>
      </c>
      <c r="AK225" s="12">
        <v>1</v>
      </c>
      <c r="AL225" s="12">
        <v>1</v>
      </c>
      <c r="AM225" s="12">
        <v>1</v>
      </c>
      <c r="AN225" s="12">
        <v>1</v>
      </c>
      <c r="AO225" s="7"/>
      <c r="AP225" s="7"/>
      <c r="AQ225" s="7">
        <v>5</v>
      </c>
      <c r="AR225" s="9" t="s">
        <v>69</v>
      </c>
      <c r="AS225" s="1">
        <f t="shared" si="4"/>
        <v>23</v>
      </c>
    </row>
    <row r="226" spans="1:45" ht="47.25" thickTop="1" thickBot="1" x14ac:dyDescent="0.3">
      <c r="A226" s="7">
        <v>2807124</v>
      </c>
      <c r="B226" s="7" t="s">
        <v>96</v>
      </c>
      <c r="C226" s="7" t="s">
        <v>58</v>
      </c>
      <c r="D226" s="8" t="s">
        <v>59</v>
      </c>
      <c r="E226" s="7" t="s">
        <v>60</v>
      </c>
      <c r="F226" s="8" t="s">
        <v>61</v>
      </c>
      <c r="G226" s="7">
        <v>720000</v>
      </c>
      <c r="H226" s="9" t="s">
        <v>93</v>
      </c>
      <c r="I226" s="8" t="s">
        <v>62</v>
      </c>
      <c r="J226" s="8" t="s">
        <v>63</v>
      </c>
      <c r="K226" s="7" t="s">
        <v>64</v>
      </c>
      <c r="L226" s="7" t="s">
        <v>65</v>
      </c>
      <c r="M226" s="7" t="s">
        <v>78</v>
      </c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  <c r="AJ226" s="10">
        <v>1</v>
      </c>
      <c r="AK226" s="10">
        <v>1</v>
      </c>
      <c r="AL226" s="10">
        <v>1</v>
      </c>
      <c r="AM226" s="10">
        <v>1</v>
      </c>
      <c r="AN226" s="7"/>
      <c r="AO226" s="7"/>
      <c r="AP226" s="7"/>
      <c r="AQ226" s="7">
        <v>4</v>
      </c>
      <c r="AR226" s="9" t="s">
        <v>66</v>
      </c>
      <c r="AS226" s="1">
        <f t="shared" ref="AS226:AS289" si="5">MATCH(1,N226:AO226,0)</f>
        <v>23</v>
      </c>
    </row>
    <row r="227" spans="1:45" ht="17.25" thickTop="1" thickBot="1" x14ac:dyDescent="0.3">
      <c r="A227" s="7">
        <v>2766843</v>
      </c>
      <c r="B227" s="7" t="s">
        <v>64</v>
      </c>
      <c r="C227" s="7" t="s">
        <v>67</v>
      </c>
      <c r="D227" s="8" t="s">
        <v>59</v>
      </c>
      <c r="E227" s="7" t="s">
        <v>68</v>
      </c>
      <c r="F227" s="1"/>
      <c r="G227" s="1"/>
      <c r="H227" s="9" t="s">
        <v>69</v>
      </c>
      <c r="I227" s="8" t="s">
        <v>62</v>
      </c>
      <c r="J227" s="8" t="s">
        <v>70</v>
      </c>
      <c r="K227" s="7" t="s">
        <v>64</v>
      </c>
      <c r="L227" s="7"/>
      <c r="M227" s="7" t="s">
        <v>79</v>
      </c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11">
        <v>1</v>
      </c>
      <c r="AE227" s="7"/>
      <c r="AF227" s="7"/>
      <c r="AG227" s="7"/>
      <c r="AH227" s="7"/>
      <c r="AI227" s="7"/>
      <c r="AJ227" s="7"/>
      <c r="AK227" s="7"/>
      <c r="AL227" s="7"/>
      <c r="AM227" s="7"/>
      <c r="AN227" s="7"/>
      <c r="AO227" s="7"/>
      <c r="AP227" s="7"/>
      <c r="AQ227" s="7">
        <v>1</v>
      </c>
      <c r="AR227" s="9" t="s">
        <v>69</v>
      </c>
      <c r="AS227" s="1">
        <f t="shared" si="5"/>
        <v>17</v>
      </c>
    </row>
    <row r="228" spans="1:45" ht="17.25" thickTop="1" thickBot="1" x14ac:dyDescent="0.3">
      <c r="A228" s="7">
        <v>2836324</v>
      </c>
      <c r="B228" s="7" t="s">
        <v>64</v>
      </c>
      <c r="C228" s="7" t="s">
        <v>71</v>
      </c>
      <c r="D228" s="8" t="s">
        <v>59</v>
      </c>
      <c r="E228" s="7" t="s">
        <v>72</v>
      </c>
      <c r="F228" s="8" t="s">
        <v>61</v>
      </c>
      <c r="G228" s="7">
        <v>750000</v>
      </c>
      <c r="H228" s="9" t="s">
        <v>69</v>
      </c>
      <c r="I228" s="8" t="s">
        <v>62</v>
      </c>
      <c r="J228" s="8" t="s">
        <v>73</v>
      </c>
      <c r="K228" s="7" t="s">
        <v>64</v>
      </c>
      <c r="L228" s="7"/>
      <c r="M228" s="7" t="s">
        <v>80</v>
      </c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10">
        <v>1</v>
      </c>
      <c r="AE228" s="10">
        <v>1</v>
      </c>
      <c r="AF228" s="10">
        <v>1</v>
      </c>
      <c r="AG228" s="7"/>
      <c r="AH228" s="7"/>
      <c r="AI228" s="7"/>
      <c r="AJ228" s="7"/>
      <c r="AK228" s="7"/>
      <c r="AL228" s="10">
        <v>1</v>
      </c>
      <c r="AM228" s="10">
        <v>1</v>
      </c>
      <c r="AN228" s="7"/>
      <c r="AO228" s="7"/>
      <c r="AP228" s="7"/>
      <c r="AQ228" s="7">
        <v>5</v>
      </c>
      <c r="AR228" s="9" t="s">
        <v>69</v>
      </c>
      <c r="AS228" s="1">
        <f t="shared" si="5"/>
        <v>17</v>
      </c>
    </row>
    <row r="229" spans="1:45" ht="17.25" thickTop="1" thickBot="1" x14ac:dyDescent="0.3">
      <c r="A229" s="7">
        <v>2735629</v>
      </c>
      <c r="B229" s="7" t="s">
        <v>95</v>
      </c>
      <c r="C229" s="7" t="s">
        <v>74</v>
      </c>
      <c r="D229" s="8" t="s">
        <v>75</v>
      </c>
      <c r="E229" s="7" t="s">
        <v>76</v>
      </c>
      <c r="F229" s="8" t="s">
        <v>77</v>
      </c>
      <c r="G229" s="7">
        <v>720000</v>
      </c>
      <c r="H229" s="9" t="s">
        <v>94</v>
      </c>
      <c r="I229" s="8" t="s">
        <v>62</v>
      </c>
      <c r="J229" s="8" t="s">
        <v>63</v>
      </c>
      <c r="K229" s="7" t="s">
        <v>64</v>
      </c>
      <c r="L229" s="7" t="s">
        <v>65</v>
      </c>
      <c r="M229" s="7" t="s">
        <v>81</v>
      </c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  <c r="AJ229" s="12">
        <v>1</v>
      </c>
      <c r="AK229" s="12">
        <v>1</v>
      </c>
      <c r="AL229" s="12">
        <v>1</v>
      </c>
      <c r="AM229" s="12">
        <v>1</v>
      </c>
      <c r="AN229" s="12">
        <v>1</v>
      </c>
      <c r="AO229" s="7"/>
      <c r="AP229" s="7"/>
      <c r="AQ229" s="7">
        <v>5</v>
      </c>
      <c r="AR229" s="9" t="s">
        <v>69</v>
      </c>
      <c r="AS229" s="1">
        <f t="shared" si="5"/>
        <v>23</v>
      </c>
    </row>
    <row r="230" spans="1:45" ht="47.25" thickTop="1" thickBot="1" x14ac:dyDescent="0.3">
      <c r="A230" s="7">
        <v>2807124</v>
      </c>
      <c r="B230" s="7" t="s">
        <v>96</v>
      </c>
      <c r="C230" s="7" t="s">
        <v>58</v>
      </c>
      <c r="D230" s="8" t="s">
        <v>59</v>
      </c>
      <c r="E230" s="7" t="s">
        <v>60</v>
      </c>
      <c r="F230" s="8" t="s">
        <v>61</v>
      </c>
      <c r="G230" s="7">
        <v>720000</v>
      </c>
      <c r="H230" s="9" t="s">
        <v>93</v>
      </c>
      <c r="I230" s="8" t="s">
        <v>62</v>
      </c>
      <c r="J230" s="8" t="s">
        <v>63</v>
      </c>
      <c r="K230" s="7" t="s">
        <v>64</v>
      </c>
      <c r="L230" s="7" t="s">
        <v>65</v>
      </c>
      <c r="M230" s="7" t="s">
        <v>78</v>
      </c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  <c r="AJ230" s="10">
        <v>1</v>
      </c>
      <c r="AK230" s="10">
        <v>1</v>
      </c>
      <c r="AL230" s="10">
        <v>1</v>
      </c>
      <c r="AM230" s="10">
        <v>1</v>
      </c>
      <c r="AN230" s="7"/>
      <c r="AO230" s="7"/>
      <c r="AP230" s="7"/>
      <c r="AQ230" s="7">
        <v>4</v>
      </c>
      <c r="AR230" s="9" t="s">
        <v>66</v>
      </c>
      <c r="AS230" s="1">
        <f t="shared" si="5"/>
        <v>23</v>
      </c>
    </row>
    <row r="231" spans="1:45" ht="17.25" thickTop="1" thickBot="1" x14ac:dyDescent="0.3">
      <c r="A231" s="7">
        <v>2766843</v>
      </c>
      <c r="B231" s="7" t="s">
        <v>64</v>
      </c>
      <c r="C231" s="7" t="s">
        <v>67</v>
      </c>
      <c r="D231" s="8" t="s">
        <v>59</v>
      </c>
      <c r="E231" s="7" t="s">
        <v>68</v>
      </c>
      <c r="F231" s="1"/>
      <c r="G231" s="1"/>
      <c r="H231" s="9" t="s">
        <v>69</v>
      </c>
      <c r="I231" s="8" t="s">
        <v>62</v>
      </c>
      <c r="J231" s="8" t="s">
        <v>70</v>
      </c>
      <c r="K231" s="7" t="s">
        <v>64</v>
      </c>
      <c r="L231" s="7"/>
      <c r="M231" s="7" t="s">
        <v>79</v>
      </c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11">
        <v>1</v>
      </c>
      <c r="AE231" s="7"/>
      <c r="AF231" s="7"/>
      <c r="AG231" s="7"/>
      <c r="AH231" s="7"/>
      <c r="AI231" s="7"/>
      <c r="AJ231" s="7"/>
      <c r="AK231" s="7"/>
      <c r="AL231" s="7"/>
      <c r="AM231" s="7"/>
      <c r="AN231" s="7"/>
      <c r="AO231" s="7"/>
      <c r="AP231" s="7"/>
      <c r="AQ231" s="7">
        <v>1</v>
      </c>
      <c r="AR231" s="9" t="s">
        <v>69</v>
      </c>
      <c r="AS231" s="1">
        <f t="shared" si="5"/>
        <v>17</v>
      </c>
    </row>
    <row r="232" spans="1:45" ht="17.25" thickTop="1" thickBot="1" x14ac:dyDescent="0.3">
      <c r="A232" s="7">
        <v>2836324</v>
      </c>
      <c r="B232" s="7" t="s">
        <v>64</v>
      </c>
      <c r="C232" s="7" t="s">
        <v>71</v>
      </c>
      <c r="D232" s="8" t="s">
        <v>59</v>
      </c>
      <c r="E232" s="7" t="s">
        <v>72</v>
      </c>
      <c r="F232" s="8" t="s">
        <v>61</v>
      </c>
      <c r="G232" s="7">
        <v>750000</v>
      </c>
      <c r="H232" s="9" t="s">
        <v>69</v>
      </c>
      <c r="I232" s="8" t="s">
        <v>62</v>
      </c>
      <c r="J232" s="8" t="s">
        <v>73</v>
      </c>
      <c r="K232" s="7" t="s">
        <v>64</v>
      </c>
      <c r="L232" s="7"/>
      <c r="M232" s="7" t="s">
        <v>80</v>
      </c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10">
        <v>1</v>
      </c>
      <c r="AE232" s="10">
        <v>1</v>
      </c>
      <c r="AF232" s="10">
        <v>1</v>
      </c>
      <c r="AG232" s="7"/>
      <c r="AH232" s="7"/>
      <c r="AI232" s="7"/>
      <c r="AJ232" s="7"/>
      <c r="AK232" s="7"/>
      <c r="AL232" s="10">
        <v>1</v>
      </c>
      <c r="AM232" s="10">
        <v>1</v>
      </c>
      <c r="AN232" s="7"/>
      <c r="AO232" s="7"/>
      <c r="AP232" s="7"/>
      <c r="AQ232" s="7">
        <v>5</v>
      </c>
      <c r="AR232" s="9" t="s">
        <v>69</v>
      </c>
      <c r="AS232" s="1">
        <f t="shared" si="5"/>
        <v>17</v>
      </c>
    </row>
    <row r="233" spans="1:45" ht="17.25" thickTop="1" thickBot="1" x14ac:dyDescent="0.3">
      <c r="A233" s="7">
        <v>2735629</v>
      </c>
      <c r="B233" s="7" t="s">
        <v>95</v>
      </c>
      <c r="C233" s="7" t="s">
        <v>74</v>
      </c>
      <c r="D233" s="8" t="s">
        <v>75</v>
      </c>
      <c r="E233" s="7" t="s">
        <v>76</v>
      </c>
      <c r="F233" s="8" t="s">
        <v>77</v>
      </c>
      <c r="G233" s="7">
        <v>720000</v>
      </c>
      <c r="H233" s="9" t="s">
        <v>94</v>
      </c>
      <c r="I233" s="8" t="s">
        <v>62</v>
      </c>
      <c r="J233" s="8" t="s">
        <v>63</v>
      </c>
      <c r="K233" s="7" t="s">
        <v>64</v>
      </c>
      <c r="L233" s="7" t="s">
        <v>65</v>
      </c>
      <c r="M233" s="7" t="s">
        <v>81</v>
      </c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  <c r="AJ233" s="12">
        <v>1</v>
      </c>
      <c r="AK233" s="12">
        <v>1</v>
      </c>
      <c r="AL233" s="12">
        <v>1</v>
      </c>
      <c r="AM233" s="12">
        <v>1</v>
      </c>
      <c r="AN233" s="12">
        <v>1</v>
      </c>
      <c r="AO233" s="7"/>
      <c r="AP233" s="7"/>
      <c r="AQ233" s="7">
        <v>5</v>
      </c>
      <c r="AR233" s="9" t="s">
        <v>69</v>
      </c>
      <c r="AS233" s="1">
        <f t="shared" si="5"/>
        <v>23</v>
      </c>
    </row>
    <row r="234" spans="1:45" ht="47.25" thickTop="1" thickBot="1" x14ac:dyDescent="0.3">
      <c r="A234" s="7">
        <v>2807124</v>
      </c>
      <c r="B234" s="7" t="s">
        <v>96</v>
      </c>
      <c r="C234" s="7" t="s">
        <v>58</v>
      </c>
      <c r="D234" s="8" t="s">
        <v>59</v>
      </c>
      <c r="E234" s="7" t="s">
        <v>60</v>
      </c>
      <c r="F234" s="8" t="s">
        <v>61</v>
      </c>
      <c r="G234" s="7">
        <v>720000</v>
      </c>
      <c r="H234" s="9" t="s">
        <v>93</v>
      </c>
      <c r="I234" s="8" t="s">
        <v>62</v>
      </c>
      <c r="J234" s="8" t="s">
        <v>63</v>
      </c>
      <c r="K234" s="7" t="s">
        <v>64</v>
      </c>
      <c r="L234" s="7" t="s">
        <v>65</v>
      </c>
      <c r="M234" s="7" t="s">
        <v>78</v>
      </c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  <c r="AJ234" s="10">
        <v>1</v>
      </c>
      <c r="AK234" s="10">
        <v>1</v>
      </c>
      <c r="AL234" s="10">
        <v>1</v>
      </c>
      <c r="AM234" s="10">
        <v>1</v>
      </c>
      <c r="AN234" s="7"/>
      <c r="AO234" s="7"/>
      <c r="AP234" s="7"/>
      <c r="AQ234" s="7">
        <v>4</v>
      </c>
      <c r="AR234" s="9" t="s">
        <v>66</v>
      </c>
      <c r="AS234" s="1">
        <f t="shared" si="5"/>
        <v>23</v>
      </c>
    </row>
    <row r="235" spans="1:45" ht="17.25" thickTop="1" thickBot="1" x14ac:dyDescent="0.3">
      <c r="A235" s="7">
        <v>2766843</v>
      </c>
      <c r="B235" s="7" t="s">
        <v>64</v>
      </c>
      <c r="C235" s="7" t="s">
        <v>67</v>
      </c>
      <c r="D235" s="8" t="s">
        <v>59</v>
      </c>
      <c r="E235" s="7" t="s">
        <v>68</v>
      </c>
      <c r="F235" s="1"/>
      <c r="G235" s="1"/>
      <c r="H235" s="9" t="s">
        <v>69</v>
      </c>
      <c r="I235" s="8" t="s">
        <v>62</v>
      </c>
      <c r="J235" s="8" t="s">
        <v>70</v>
      </c>
      <c r="K235" s="7" t="s">
        <v>64</v>
      </c>
      <c r="L235" s="7"/>
      <c r="M235" s="7" t="s">
        <v>79</v>
      </c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11">
        <v>1</v>
      </c>
      <c r="AE235" s="7"/>
      <c r="AF235" s="7"/>
      <c r="AG235" s="7"/>
      <c r="AH235" s="7"/>
      <c r="AI235" s="7"/>
      <c r="AJ235" s="7"/>
      <c r="AK235" s="7"/>
      <c r="AL235" s="7"/>
      <c r="AM235" s="7"/>
      <c r="AN235" s="7"/>
      <c r="AO235" s="7"/>
      <c r="AP235" s="7"/>
      <c r="AQ235" s="7">
        <v>1</v>
      </c>
      <c r="AR235" s="9" t="s">
        <v>69</v>
      </c>
      <c r="AS235" s="1">
        <f t="shared" si="5"/>
        <v>17</v>
      </c>
    </row>
    <row r="236" spans="1:45" ht="17.25" thickTop="1" thickBot="1" x14ac:dyDescent="0.3">
      <c r="A236" s="7">
        <v>2836324</v>
      </c>
      <c r="B236" s="7" t="s">
        <v>64</v>
      </c>
      <c r="C236" s="7" t="s">
        <v>71</v>
      </c>
      <c r="D236" s="8" t="s">
        <v>59</v>
      </c>
      <c r="E236" s="7" t="s">
        <v>72</v>
      </c>
      <c r="F236" s="8" t="s">
        <v>61</v>
      </c>
      <c r="G236" s="7">
        <v>750000</v>
      </c>
      <c r="H236" s="9" t="s">
        <v>69</v>
      </c>
      <c r="I236" s="8" t="s">
        <v>62</v>
      </c>
      <c r="J236" s="8" t="s">
        <v>73</v>
      </c>
      <c r="K236" s="7" t="s">
        <v>64</v>
      </c>
      <c r="L236" s="7"/>
      <c r="M236" s="7" t="s">
        <v>80</v>
      </c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10">
        <v>1</v>
      </c>
      <c r="AE236" s="10">
        <v>1</v>
      </c>
      <c r="AF236" s="10">
        <v>1</v>
      </c>
      <c r="AG236" s="7"/>
      <c r="AH236" s="7"/>
      <c r="AI236" s="7"/>
      <c r="AJ236" s="7"/>
      <c r="AK236" s="7"/>
      <c r="AL236" s="10">
        <v>1</v>
      </c>
      <c r="AM236" s="10">
        <v>1</v>
      </c>
      <c r="AN236" s="7"/>
      <c r="AO236" s="7"/>
      <c r="AP236" s="7"/>
      <c r="AQ236" s="7">
        <v>5</v>
      </c>
      <c r="AR236" s="9" t="s">
        <v>69</v>
      </c>
      <c r="AS236" s="1">
        <f t="shared" si="5"/>
        <v>17</v>
      </c>
    </row>
    <row r="237" spans="1:45" ht="17.25" thickTop="1" thickBot="1" x14ac:dyDescent="0.3">
      <c r="A237" s="7">
        <v>2735629</v>
      </c>
      <c r="B237" s="7" t="s">
        <v>95</v>
      </c>
      <c r="C237" s="7" t="s">
        <v>74</v>
      </c>
      <c r="D237" s="8" t="s">
        <v>75</v>
      </c>
      <c r="E237" s="7" t="s">
        <v>76</v>
      </c>
      <c r="F237" s="8" t="s">
        <v>77</v>
      </c>
      <c r="G237" s="7">
        <v>720000</v>
      </c>
      <c r="H237" s="9" t="s">
        <v>94</v>
      </c>
      <c r="I237" s="8" t="s">
        <v>62</v>
      </c>
      <c r="J237" s="8" t="s">
        <v>63</v>
      </c>
      <c r="K237" s="7" t="s">
        <v>64</v>
      </c>
      <c r="L237" s="7" t="s">
        <v>65</v>
      </c>
      <c r="M237" s="7" t="s">
        <v>81</v>
      </c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  <c r="AJ237" s="12">
        <v>1</v>
      </c>
      <c r="AK237" s="12">
        <v>1</v>
      </c>
      <c r="AL237" s="12">
        <v>1</v>
      </c>
      <c r="AM237" s="12">
        <v>1</v>
      </c>
      <c r="AN237" s="12">
        <v>1</v>
      </c>
      <c r="AO237" s="7"/>
      <c r="AP237" s="7"/>
      <c r="AQ237" s="7">
        <v>5</v>
      </c>
      <c r="AR237" s="9" t="s">
        <v>69</v>
      </c>
      <c r="AS237" s="1">
        <f t="shared" si="5"/>
        <v>23</v>
      </c>
    </row>
    <row r="238" spans="1:45" ht="47.25" thickTop="1" thickBot="1" x14ac:dyDescent="0.3">
      <c r="A238" s="7">
        <v>2807124</v>
      </c>
      <c r="B238" s="7" t="s">
        <v>96</v>
      </c>
      <c r="C238" s="7" t="s">
        <v>58</v>
      </c>
      <c r="D238" s="8" t="s">
        <v>59</v>
      </c>
      <c r="E238" s="7" t="s">
        <v>60</v>
      </c>
      <c r="F238" s="8" t="s">
        <v>61</v>
      </c>
      <c r="G238" s="7">
        <v>720000</v>
      </c>
      <c r="H238" s="9" t="s">
        <v>93</v>
      </c>
      <c r="I238" s="8" t="s">
        <v>62</v>
      </c>
      <c r="J238" s="8" t="s">
        <v>63</v>
      </c>
      <c r="K238" s="7" t="s">
        <v>64</v>
      </c>
      <c r="L238" s="7" t="s">
        <v>65</v>
      </c>
      <c r="M238" s="7" t="s">
        <v>78</v>
      </c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7"/>
      <c r="AG238" s="7"/>
      <c r="AH238" s="7"/>
      <c r="AI238" s="7"/>
      <c r="AJ238" s="10">
        <v>1</v>
      </c>
      <c r="AK238" s="10">
        <v>1</v>
      </c>
      <c r="AL238" s="10">
        <v>1</v>
      </c>
      <c r="AM238" s="10">
        <v>1</v>
      </c>
      <c r="AN238" s="7"/>
      <c r="AO238" s="7"/>
      <c r="AP238" s="7"/>
      <c r="AQ238" s="7">
        <v>4</v>
      </c>
      <c r="AR238" s="9" t="s">
        <v>66</v>
      </c>
      <c r="AS238" s="1">
        <f t="shared" si="5"/>
        <v>23</v>
      </c>
    </row>
    <row r="239" spans="1:45" ht="17.25" thickTop="1" thickBot="1" x14ac:dyDescent="0.3">
      <c r="A239" s="7">
        <v>2766843</v>
      </c>
      <c r="B239" s="7" t="s">
        <v>64</v>
      </c>
      <c r="C239" s="7" t="s">
        <v>67</v>
      </c>
      <c r="D239" s="8" t="s">
        <v>59</v>
      </c>
      <c r="E239" s="7" t="s">
        <v>68</v>
      </c>
      <c r="F239" s="1"/>
      <c r="G239" s="1"/>
      <c r="H239" s="9" t="s">
        <v>69</v>
      </c>
      <c r="I239" s="8" t="s">
        <v>62</v>
      </c>
      <c r="J239" s="8" t="s">
        <v>70</v>
      </c>
      <c r="K239" s="7" t="s">
        <v>64</v>
      </c>
      <c r="L239" s="7"/>
      <c r="M239" s="7" t="s">
        <v>79</v>
      </c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11">
        <v>1</v>
      </c>
      <c r="AE239" s="7"/>
      <c r="AF239" s="7"/>
      <c r="AG239" s="7"/>
      <c r="AH239" s="7"/>
      <c r="AI239" s="7"/>
      <c r="AJ239" s="7"/>
      <c r="AK239" s="7"/>
      <c r="AL239" s="7"/>
      <c r="AM239" s="7"/>
      <c r="AN239" s="7"/>
      <c r="AO239" s="7"/>
      <c r="AP239" s="7"/>
      <c r="AQ239" s="7">
        <v>1</v>
      </c>
      <c r="AR239" s="9" t="s">
        <v>69</v>
      </c>
      <c r="AS239" s="1">
        <f t="shared" si="5"/>
        <v>17</v>
      </c>
    </row>
    <row r="240" spans="1:45" ht="17.25" thickTop="1" thickBot="1" x14ac:dyDescent="0.3">
      <c r="A240" s="7">
        <v>2836324</v>
      </c>
      <c r="B240" s="7" t="s">
        <v>64</v>
      </c>
      <c r="C240" s="7" t="s">
        <v>71</v>
      </c>
      <c r="D240" s="8" t="s">
        <v>59</v>
      </c>
      <c r="E240" s="7" t="s">
        <v>72</v>
      </c>
      <c r="F240" s="8" t="s">
        <v>61</v>
      </c>
      <c r="G240" s="7">
        <v>750000</v>
      </c>
      <c r="H240" s="9" t="s">
        <v>69</v>
      </c>
      <c r="I240" s="8" t="s">
        <v>62</v>
      </c>
      <c r="J240" s="8" t="s">
        <v>73</v>
      </c>
      <c r="K240" s="7" t="s">
        <v>64</v>
      </c>
      <c r="L240" s="7"/>
      <c r="M240" s="7" t="s">
        <v>80</v>
      </c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10">
        <v>1</v>
      </c>
      <c r="AE240" s="10">
        <v>1</v>
      </c>
      <c r="AF240" s="10">
        <v>1</v>
      </c>
      <c r="AG240" s="7"/>
      <c r="AH240" s="7"/>
      <c r="AI240" s="7"/>
      <c r="AJ240" s="7"/>
      <c r="AK240" s="7"/>
      <c r="AL240" s="10">
        <v>1</v>
      </c>
      <c r="AM240" s="10">
        <v>1</v>
      </c>
      <c r="AN240" s="7"/>
      <c r="AO240" s="7"/>
      <c r="AP240" s="7"/>
      <c r="AQ240" s="7">
        <v>5</v>
      </c>
      <c r="AR240" s="9" t="s">
        <v>69</v>
      </c>
      <c r="AS240" s="1">
        <f t="shared" si="5"/>
        <v>17</v>
      </c>
    </row>
    <row r="241" spans="1:45" ht="17.25" thickTop="1" thickBot="1" x14ac:dyDescent="0.3">
      <c r="A241" s="7">
        <v>2735629</v>
      </c>
      <c r="B241" s="7" t="s">
        <v>95</v>
      </c>
      <c r="C241" s="7" t="s">
        <v>74</v>
      </c>
      <c r="D241" s="8" t="s">
        <v>75</v>
      </c>
      <c r="E241" s="7" t="s">
        <v>76</v>
      </c>
      <c r="F241" s="8" t="s">
        <v>77</v>
      </c>
      <c r="G241" s="7">
        <v>720000</v>
      </c>
      <c r="H241" s="9" t="s">
        <v>94</v>
      </c>
      <c r="I241" s="8" t="s">
        <v>62</v>
      </c>
      <c r="J241" s="8" t="s">
        <v>63</v>
      </c>
      <c r="K241" s="7" t="s">
        <v>64</v>
      </c>
      <c r="L241" s="7" t="s">
        <v>65</v>
      </c>
      <c r="M241" s="7" t="s">
        <v>81</v>
      </c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  <c r="AJ241" s="12">
        <v>1</v>
      </c>
      <c r="AK241" s="12">
        <v>1</v>
      </c>
      <c r="AL241" s="12">
        <v>1</v>
      </c>
      <c r="AM241" s="12">
        <v>1</v>
      </c>
      <c r="AN241" s="12">
        <v>1</v>
      </c>
      <c r="AO241" s="7"/>
      <c r="AP241" s="7"/>
      <c r="AQ241" s="7">
        <v>5</v>
      </c>
      <c r="AR241" s="9" t="s">
        <v>69</v>
      </c>
      <c r="AS241" s="1">
        <f t="shared" si="5"/>
        <v>23</v>
      </c>
    </row>
    <row r="242" spans="1:45" ht="47.25" thickTop="1" thickBot="1" x14ac:dyDescent="0.3">
      <c r="A242" s="7">
        <v>2807124</v>
      </c>
      <c r="B242" s="7" t="s">
        <v>96</v>
      </c>
      <c r="C242" s="7" t="s">
        <v>58</v>
      </c>
      <c r="D242" s="8" t="s">
        <v>59</v>
      </c>
      <c r="E242" s="7" t="s">
        <v>60</v>
      </c>
      <c r="F242" s="8" t="s">
        <v>61</v>
      </c>
      <c r="G242" s="7">
        <v>720000</v>
      </c>
      <c r="H242" s="9" t="s">
        <v>93</v>
      </c>
      <c r="I242" s="8" t="s">
        <v>62</v>
      </c>
      <c r="J242" s="8" t="s">
        <v>63</v>
      </c>
      <c r="K242" s="7" t="s">
        <v>64</v>
      </c>
      <c r="L242" s="7" t="s">
        <v>65</v>
      </c>
      <c r="M242" s="7" t="s">
        <v>78</v>
      </c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  <c r="AJ242" s="10">
        <v>1</v>
      </c>
      <c r="AK242" s="10">
        <v>1</v>
      </c>
      <c r="AL242" s="10">
        <v>1</v>
      </c>
      <c r="AM242" s="10">
        <v>1</v>
      </c>
      <c r="AN242" s="7"/>
      <c r="AO242" s="7"/>
      <c r="AP242" s="7"/>
      <c r="AQ242" s="7">
        <v>4</v>
      </c>
      <c r="AR242" s="9" t="s">
        <v>66</v>
      </c>
      <c r="AS242" s="1">
        <f t="shared" si="5"/>
        <v>23</v>
      </c>
    </row>
    <row r="243" spans="1:45" ht="17.25" thickTop="1" thickBot="1" x14ac:dyDescent="0.3">
      <c r="A243" s="7">
        <v>2766843</v>
      </c>
      <c r="B243" s="7" t="s">
        <v>64</v>
      </c>
      <c r="C243" s="7" t="s">
        <v>67</v>
      </c>
      <c r="D243" s="8" t="s">
        <v>59</v>
      </c>
      <c r="E243" s="7" t="s">
        <v>68</v>
      </c>
      <c r="F243" s="1"/>
      <c r="G243" s="1"/>
      <c r="H243" s="9" t="s">
        <v>69</v>
      </c>
      <c r="I243" s="8" t="s">
        <v>62</v>
      </c>
      <c r="J243" s="8" t="s">
        <v>70</v>
      </c>
      <c r="K243" s="7" t="s">
        <v>64</v>
      </c>
      <c r="L243" s="7"/>
      <c r="M243" s="7" t="s">
        <v>79</v>
      </c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11">
        <v>1</v>
      </c>
      <c r="AE243" s="7"/>
      <c r="AF243" s="7"/>
      <c r="AG243" s="7"/>
      <c r="AH243" s="7"/>
      <c r="AI243" s="7"/>
      <c r="AJ243" s="7"/>
      <c r="AK243" s="7"/>
      <c r="AL243" s="7"/>
      <c r="AM243" s="7"/>
      <c r="AN243" s="7"/>
      <c r="AO243" s="7"/>
      <c r="AP243" s="7"/>
      <c r="AQ243" s="7">
        <v>1</v>
      </c>
      <c r="AR243" s="9" t="s">
        <v>69</v>
      </c>
      <c r="AS243" s="1">
        <f t="shared" si="5"/>
        <v>17</v>
      </c>
    </row>
    <row r="244" spans="1:45" ht="17.25" thickTop="1" thickBot="1" x14ac:dyDescent="0.3">
      <c r="A244" s="7">
        <v>2836324</v>
      </c>
      <c r="B244" s="7" t="s">
        <v>64</v>
      </c>
      <c r="C244" s="7" t="s">
        <v>71</v>
      </c>
      <c r="D244" s="8" t="s">
        <v>59</v>
      </c>
      <c r="E244" s="7" t="s">
        <v>72</v>
      </c>
      <c r="F244" s="8" t="s">
        <v>61</v>
      </c>
      <c r="G244" s="7">
        <v>750000</v>
      </c>
      <c r="H244" s="9" t="s">
        <v>69</v>
      </c>
      <c r="I244" s="8" t="s">
        <v>62</v>
      </c>
      <c r="J244" s="8" t="s">
        <v>73</v>
      </c>
      <c r="K244" s="7" t="s">
        <v>64</v>
      </c>
      <c r="L244" s="7"/>
      <c r="M244" s="7" t="s">
        <v>80</v>
      </c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10">
        <v>1</v>
      </c>
      <c r="AE244" s="10">
        <v>1</v>
      </c>
      <c r="AF244" s="10">
        <v>1</v>
      </c>
      <c r="AG244" s="7"/>
      <c r="AH244" s="7"/>
      <c r="AI244" s="7"/>
      <c r="AJ244" s="7"/>
      <c r="AK244" s="7"/>
      <c r="AL244" s="10">
        <v>1</v>
      </c>
      <c r="AM244" s="10">
        <v>1</v>
      </c>
      <c r="AN244" s="7"/>
      <c r="AO244" s="7"/>
      <c r="AP244" s="7"/>
      <c r="AQ244" s="7">
        <v>5</v>
      </c>
      <c r="AR244" s="9" t="s">
        <v>69</v>
      </c>
      <c r="AS244" s="1">
        <f t="shared" si="5"/>
        <v>17</v>
      </c>
    </row>
    <row r="245" spans="1:45" ht="17.25" thickTop="1" thickBot="1" x14ac:dyDescent="0.3">
      <c r="A245" s="7">
        <v>2735629</v>
      </c>
      <c r="B245" s="7" t="s">
        <v>95</v>
      </c>
      <c r="C245" s="7" t="s">
        <v>74</v>
      </c>
      <c r="D245" s="8" t="s">
        <v>75</v>
      </c>
      <c r="E245" s="7" t="s">
        <v>76</v>
      </c>
      <c r="F245" s="8" t="s">
        <v>77</v>
      </c>
      <c r="G245" s="7">
        <v>720000</v>
      </c>
      <c r="H245" s="9" t="s">
        <v>94</v>
      </c>
      <c r="I245" s="8" t="s">
        <v>62</v>
      </c>
      <c r="J245" s="8" t="s">
        <v>63</v>
      </c>
      <c r="K245" s="7" t="s">
        <v>64</v>
      </c>
      <c r="L245" s="7" t="s">
        <v>65</v>
      </c>
      <c r="M245" s="7" t="s">
        <v>81</v>
      </c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  <c r="AJ245" s="12">
        <v>1</v>
      </c>
      <c r="AK245" s="12">
        <v>1</v>
      </c>
      <c r="AL245" s="12">
        <v>1</v>
      </c>
      <c r="AM245" s="12">
        <v>1</v>
      </c>
      <c r="AN245" s="12">
        <v>1</v>
      </c>
      <c r="AO245" s="7"/>
      <c r="AP245" s="7"/>
      <c r="AQ245" s="7">
        <v>5</v>
      </c>
      <c r="AR245" s="9" t="s">
        <v>69</v>
      </c>
      <c r="AS245" s="1">
        <f t="shared" si="5"/>
        <v>23</v>
      </c>
    </row>
    <row r="246" spans="1:45" ht="47.25" thickTop="1" thickBot="1" x14ac:dyDescent="0.3">
      <c r="A246" s="7">
        <v>2807124</v>
      </c>
      <c r="B246" s="7" t="s">
        <v>96</v>
      </c>
      <c r="C246" s="7" t="s">
        <v>58</v>
      </c>
      <c r="D246" s="8" t="s">
        <v>59</v>
      </c>
      <c r="E246" s="7" t="s">
        <v>60</v>
      </c>
      <c r="F246" s="8" t="s">
        <v>61</v>
      </c>
      <c r="G246" s="7">
        <v>720000</v>
      </c>
      <c r="H246" s="9" t="s">
        <v>93</v>
      </c>
      <c r="I246" s="8" t="s">
        <v>62</v>
      </c>
      <c r="J246" s="8" t="s">
        <v>63</v>
      </c>
      <c r="K246" s="7" t="s">
        <v>64</v>
      </c>
      <c r="L246" s="7" t="s">
        <v>65</v>
      </c>
      <c r="M246" s="7" t="s">
        <v>78</v>
      </c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  <c r="AJ246" s="10">
        <v>1</v>
      </c>
      <c r="AK246" s="10">
        <v>1</v>
      </c>
      <c r="AL246" s="10">
        <v>1</v>
      </c>
      <c r="AM246" s="10">
        <v>1</v>
      </c>
      <c r="AN246" s="7"/>
      <c r="AO246" s="7"/>
      <c r="AP246" s="7"/>
      <c r="AQ246" s="7">
        <v>4</v>
      </c>
      <c r="AR246" s="9" t="s">
        <v>66</v>
      </c>
      <c r="AS246" s="1">
        <f t="shared" si="5"/>
        <v>23</v>
      </c>
    </row>
    <row r="247" spans="1:45" ht="17.25" thickTop="1" thickBot="1" x14ac:dyDescent="0.3">
      <c r="A247" s="7">
        <v>2766843</v>
      </c>
      <c r="B247" s="7" t="s">
        <v>64</v>
      </c>
      <c r="C247" s="7" t="s">
        <v>67</v>
      </c>
      <c r="D247" s="8" t="s">
        <v>59</v>
      </c>
      <c r="E247" s="7" t="s">
        <v>68</v>
      </c>
      <c r="F247" s="1"/>
      <c r="G247" s="1"/>
      <c r="H247" s="9" t="s">
        <v>69</v>
      </c>
      <c r="I247" s="8" t="s">
        <v>62</v>
      </c>
      <c r="J247" s="8" t="s">
        <v>70</v>
      </c>
      <c r="K247" s="7" t="s">
        <v>64</v>
      </c>
      <c r="L247" s="7"/>
      <c r="M247" s="7" t="s">
        <v>79</v>
      </c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11">
        <v>1</v>
      </c>
      <c r="AE247" s="7"/>
      <c r="AF247" s="7"/>
      <c r="AG247" s="7"/>
      <c r="AH247" s="7"/>
      <c r="AI247" s="7"/>
      <c r="AJ247" s="7"/>
      <c r="AK247" s="7"/>
      <c r="AL247" s="7"/>
      <c r="AM247" s="7"/>
      <c r="AN247" s="7"/>
      <c r="AO247" s="7"/>
      <c r="AP247" s="7"/>
      <c r="AQ247" s="7">
        <v>1</v>
      </c>
      <c r="AR247" s="9" t="s">
        <v>69</v>
      </c>
      <c r="AS247" s="1">
        <f t="shared" si="5"/>
        <v>17</v>
      </c>
    </row>
    <row r="248" spans="1:45" ht="17.25" thickTop="1" thickBot="1" x14ac:dyDescent="0.3">
      <c r="A248" s="7">
        <v>2836324</v>
      </c>
      <c r="B248" s="7" t="s">
        <v>64</v>
      </c>
      <c r="C248" s="7" t="s">
        <v>71</v>
      </c>
      <c r="D248" s="8" t="s">
        <v>59</v>
      </c>
      <c r="E248" s="7" t="s">
        <v>72</v>
      </c>
      <c r="F248" s="8" t="s">
        <v>61</v>
      </c>
      <c r="G248" s="7">
        <v>750000</v>
      </c>
      <c r="H248" s="9" t="s">
        <v>69</v>
      </c>
      <c r="I248" s="8" t="s">
        <v>62</v>
      </c>
      <c r="J248" s="8" t="s">
        <v>73</v>
      </c>
      <c r="K248" s="7" t="s">
        <v>64</v>
      </c>
      <c r="L248" s="7"/>
      <c r="M248" s="7" t="s">
        <v>80</v>
      </c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10">
        <v>1</v>
      </c>
      <c r="AE248" s="10">
        <v>1</v>
      </c>
      <c r="AF248" s="10">
        <v>1</v>
      </c>
      <c r="AG248" s="7"/>
      <c r="AH248" s="7"/>
      <c r="AI248" s="7"/>
      <c r="AJ248" s="7"/>
      <c r="AK248" s="7"/>
      <c r="AL248" s="10">
        <v>1</v>
      </c>
      <c r="AM248" s="10">
        <v>1</v>
      </c>
      <c r="AN248" s="7"/>
      <c r="AO248" s="7"/>
      <c r="AP248" s="7"/>
      <c r="AQ248" s="7">
        <v>5</v>
      </c>
      <c r="AR248" s="9" t="s">
        <v>69</v>
      </c>
      <c r="AS248" s="1">
        <f t="shared" si="5"/>
        <v>17</v>
      </c>
    </row>
    <row r="249" spans="1:45" ht="17.25" thickTop="1" thickBot="1" x14ac:dyDescent="0.3">
      <c r="A249" s="7">
        <v>2735629</v>
      </c>
      <c r="B249" s="7" t="s">
        <v>95</v>
      </c>
      <c r="C249" s="7" t="s">
        <v>74</v>
      </c>
      <c r="D249" s="8" t="s">
        <v>75</v>
      </c>
      <c r="E249" s="7" t="s">
        <v>76</v>
      </c>
      <c r="F249" s="8" t="s">
        <v>77</v>
      </c>
      <c r="G249" s="7">
        <v>720000</v>
      </c>
      <c r="H249" s="9" t="s">
        <v>94</v>
      </c>
      <c r="I249" s="8" t="s">
        <v>62</v>
      </c>
      <c r="J249" s="8" t="s">
        <v>63</v>
      </c>
      <c r="K249" s="7" t="s">
        <v>64</v>
      </c>
      <c r="L249" s="7" t="s">
        <v>65</v>
      </c>
      <c r="M249" s="7" t="s">
        <v>81</v>
      </c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  <c r="AJ249" s="12">
        <v>1</v>
      </c>
      <c r="AK249" s="12">
        <v>1</v>
      </c>
      <c r="AL249" s="12">
        <v>1</v>
      </c>
      <c r="AM249" s="12">
        <v>1</v>
      </c>
      <c r="AN249" s="12">
        <v>1</v>
      </c>
      <c r="AO249" s="7"/>
      <c r="AP249" s="7"/>
      <c r="AQ249" s="7">
        <v>5</v>
      </c>
      <c r="AR249" s="9" t="s">
        <v>69</v>
      </c>
      <c r="AS249" s="1">
        <f t="shared" si="5"/>
        <v>23</v>
      </c>
    </row>
    <row r="250" spans="1:45" ht="47.25" thickTop="1" thickBot="1" x14ac:dyDescent="0.3">
      <c r="A250" s="7">
        <v>2807124</v>
      </c>
      <c r="B250" s="7" t="s">
        <v>96</v>
      </c>
      <c r="C250" s="7" t="s">
        <v>58</v>
      </c>
      <c r="D250" s="8" t="s">
        <v>59</v>
      </c>
      <c r="E250" s="7" t="s">
        <v>60</v>
      </c>
      <c r="F250" s="8" t="s">
        <v>61</v>
      </c>
      <c r="G250" s="7">
        <v>720000</v>
      </c>
      <c r="H250" s="9" t="s">
        <v>93</v>
      </c>
      <c r="I250" s="8" t="s">
        <v>62</v>
      </c>
      <c r="J250" s="8" t="s">
        <v>63</v>
      </c>
      <c r="K250" s="7" t="s">
        <v>64</v>
      </c>
      <c r="L250" s="7" t="s">
        <v>65</v>
      </c>
      <c r="M250" s="7" t="s">
        <v>78</v>
      </c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  <c r="AJ250" s="10">
        <v>1</v>
      </c>
      <c r="AK250" s="10">
        <v>1</v>
      </c>
      <c r="AL250" s="10">
        <v>1</v>
      </c>
      <c r="AM250" s="10">
        <v>1</v>
      </c>
      <c r="AN250" s="7"/>
      <c r="AO250" s="7"/>
      <c r="AP250" s="7"/>
      <c r="AQ250" s="7">
        <v>4</v>
      </c>
      <c r="AR250" s="9" t="s">
        <v>66</v>
      </c>
      <c r="AS250" s="1">
        <f t="shared" si="5"/>
        <v>23</v>
      </c>
    </row>
    <row r="251" spans="1:45" ht="17.25" thickTop="1" thickBot="1" x14ac:dyDescent="0.3">
      <c r="A251" s="7">
        <v>2766843</v>
      </c>
      <c r="B251" s="7" t="s">
        <v>64</v>
      </c>
      <c r="C251" s="7" t="s">
        <v>67</v>
      </c>
      <c r="D251" s="8" t="s">
        <v>59</v>
      </c>
      <c r="E251" s="7" t="s">
        <v>68</v>
      </c>
      <c r="F251" s="1"/>
      <c r="G251" s="1"/>
      <c r="H251" s="9" t="s">
        <v>69</v>
      </c>
      <c r="I251" s="8" t="s">
        <v>62</v>
      </c>
      <c r="J251" s="8" t="s">
        <v>70</v>
      </c>
      <c r="K251" s="7" t="s">
        <v>64</v>
      </c>
      <c r="L251" s="7"/>
      <c r="M251" s="7" t="s">
        <v>79</v>
      </c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11">
        <v>1</v>
      </c>
      <c r="AE251" s="7"/>
      <c r="AF251" s="7"/>
      <c r="AG251" s="7"/>
      <c r="AH251" s="7"/>
      <c r="AI251" s="7"/>
      <c r="AJ251" s="7"/>
      <c r="AK251" s="7"/>
      <c r="AL251" s="7"/>
      <c r="AM251" s="7"/>
      <c r="AN251" s="7"/>
      <c r="AO251" s="7"/>
      <c r="AP251" s="7"/>
      <c r="AQ251" s="7">
        <v>1</v>
      </c>
      <c r="AR251" s="9" t="s">
        <v>69</v>
      </c>
      <c r="AS251" s="1">
        <f t="shared" si="5"/>
        <v>17</v>
      </c>
    </row>
    <row r="252" spans="1:45" ht="17.25" thickTop="1" thickBot="1" x14ac:dyDescent="0.3">
      <c r="A252" s="7">
        <v>2836324</v>
      </c>
      <c r="B252" s="7" t="s">
        <v>64</v>
      </c>
      <c r="C252" s="7" t="s">
        <v>71</v>
      </c>
      <c r="D252" s="8" t="s">
        <v>59</v>
      </c>
      <c r="E252" s="7" t="s">
        <v>72</v>
      </c>
      <c r="F252" s="8" t="s">
        <v>61</v>
      </c>
      <c r="G252" s="7">
        <v>750000</v>
      </c>
      <c r="H252" s="9" t="s">
        <v>69</v>
      </c>
      <c r="I252" s="8" t="s">
        <v>62</v>
      </c>
      <c r="J252" s="8" t="s">
        <v>73</v>
      </c>
      <c r="K252" s="7" t="s">
        <v>64</v>
      </c>
      <c r="L252" s="7"/>
      <c r="M252" s="7" t="s">
        <v>80</v>
      </c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10">
        <v>1</v>
      </c>
      <c r="AE252" s="10">
        <v>1</v>
      </c>
      <c r="AF252" s="10">
        <v>1</v>
      </c>
      <c r="AG252" s="7"/>
      <c r="AH252" s="7"/>
      <c r="AI252" s="7"/>
      <c r="AJ252" s="7"/>
      <c r="AK252" s="7"/>
      <c r="AL252" s="10">
        <v>1</v>
      </c>
      <c r="AM252" s="10">
        <v>1</v>
      </c>
      <c r="AN252" s="7"/>
      <c r="AO252" s="7"/>
      <c r="AP252" s="7"/>
      <c r="AQ252" s="7">
        <v>5</v>
      </c>
      <c r="AR252" s="9" t="s">
        <v>69</v>
      </c>
      <c r="AS252" s="1">
        <f t="shared" si="5"/>
        <v>17</v>
      </c>
    </row>
    <row r="253" spans="1:45" ht="17.25" thickTop="1" thickBot="1" x14ac:dyDescent="0.3">
      <c r="A253" s="7">
        <v>2735629</v>
      </c>
      <c r="B253" s="7" t="s">
        <v>95</v>
      </c>
      <c r="C253" s="7" t="s">
        <v>74</v>
      </c>
      <c r="D253" s="8" t="s">
        <v>75</v>
      </c>
      <c r="E253" s="7" t="s">
        <v>76</v>
      </c>
      <c r="F253" s="8" t="s">
        <v>77</v>
      </c>
      <c r="G253" s="7">
        <v>720000</v>
      </c>
      <c r="H253" s="9" t="s">
        <v>94</v>
      </c>
      <c r="I253" s="8" t="s">
        <v>62</v>
      </c>
      <c r="J253" s="8" t="s">
        <v>63</v>
      </c>
      <c r="K253" s="7" t="s">
        <v>64</v>
      </c>
      <c r="L253" s="7" t="s">
        <v>65</v>
      </c>
      <c r="M253" s="7" t="s">
        <v>81</v>
      </c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  <c r="AJ253" s="12">
        <v>1</v>
      </c>
      <c r="AK253" s="12">
        <v>1</v>
      </c>
      <c r="AL253" s="12">
        <v>1</v>
      </c>
      <c r="AM253" s="12">
        <v>1</v>
      </c>
      <c r="AN253" s="12">
        <v>1</v>
      </c>
      <c r="AO253" s="7"/>
      <c r="AP253" s="7"/>
      <c r="AQ253" s="7">
        <v>5</v>
      </c>
      <c r="AR253" s="9" t="s">
        <v>69</v>
      </c>
      <c r="AS253" s="1">
        <f t="shared" si="5"/>
        <v>23</v>
      </c>
    </row>
    <row r="254" spans="1:45" ht="47.25" thickTop="1" thickBot="1" x14ac:dyDescent="0.3">
      <c r="A254" s="7">
        <v>2807124</v>
      </c>
      <c r="B254" s="7" t="s">
        <v>96</v>
      </c>
      <c r="C254" s="7" t="s">
        <v>58</v>
      </c>
      <c r="D254" s="8" t="s">
        <v>59</v>
      </c>
      <c r="E254" s="7" t="s">
        <v>60</v>
      </c>
      <c r="F254" s="8" t="s">
        <v>61</v>
      </c>
      <c r="G254" s="7">
        <v>720000</v>
      </c>
      <c r="H254" s="9" t="s">
        <v>93</v>
      </c>
      <c r="I254" s="8" t="s">
        <v>62</v>
      </c>
      <c r="J254" s="8" t="s">
        <v>63</v>
      </c>
      <c r="K254" s="7" t="s">
        <v>64</v>
      </c>
      <c r="L254" s="7" t="s">
        <v>65</v>
      </c>
      <c r="M254" s="7" t="s">
        <v>78</v>
      </c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  <c r="AJ254" s="10">
        <v>1</v>
      </c>
      <c r="AK254" s="10">
        <v>1</v>
      </c>
      <c r="AL254" s="10">
        <v>1</v>
      </c>
      <c r="AM254" s="10">
        <v>1</v>
      </c>
      <c r="AN254" s="7"/>
      <c r="AO254" s="7"/>
      <c r="AP254" s="7"/>
      <c r="AQ254" s="7">
        <v>4</v>
      </c>
      <c r="AR254" s="9" t="s">
        <v>66</v>
      </c>
      <c r="AS254" s="1">
        <f t="shared" si="5"/>
        <v>23</v>
      </c>
    </row>
    <row r="255" spans="1:45" ht="17.25" thickTop="1" thickBot="1" x14ac:dyDescent="0.3">
      <c r="A255" s="7">
        <v>2766843</v>
      </c>
      <c r="B255" s="7" t="s">
        <v>64</v>
      </c>
      <c r="C255" s="7" t="s">
        <v>67</v>
      </c>
      <c r="D255" s="8" t="s">
        <v>59</v>
      </c>
      <c r="E255" s="7" t="s">
        <v>68</v>
      </c>
      <c r="F255" s="1"/>
      <c r="G255" s="1"/>
      <c r="H255" s="9" t="s">
        <v>69</v>
      </c>
      <c r="I255" s="8" t="s">
        <v>62</v>
      </c>
      <c r="J255" s="8" t="s">
        <v>70</v>
      </c>
      <c r="K255" s="7" t="s">
        <v>64</v>
      </c>
      <c r="L255" s="7"/>
      <c r="M255" s="7" t="s">
        <v>79</v>
      </c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11">
        <v>1</v>
      </c>
      <c r="AE255" s="7"/>
      <c r="AF255" s="7"/>
      <c r="AG255" s="7"/>
      <c r="AH255" s="7"/>
      <c r="AI255" s="7"/>
      <c r="AJ255" s="7"/>
      <c r="AK255" s="7"/>
      <c r="AL255" s="7"/>
      <c r="AM255" s="7"/>
      <c r="AN255" s="7"/>
      <c r="AO255" s="7"/>
      <c r="AP255" s="7"/>
      <c r="AQ255" s="7">
        <v>1</v>
      </c>
      <c r="AR255" s="9" t="s">
        <v>69</v>
      </c>
      <c r="AS255" s="1">
        <f t="shared" si="5"/>
        <v>17</v>
      </c>
    </row>
    <row r="256" spans="1:45" ht="17.25" thickTop="1" thickBot="1" x14ac:dyDescent="0.3">
      <c r="A256" s="7">
        <v>2836324</v>
      </c>
      <c r="B256" s="7" t="s">
        <v>64</v>
      </c>
      <c r="C256" s="7" t="s">
        <v>71</v>
      </c>
      <c r="D256" s="8" t="s">
        <v>59</v>
      </c>
      <c r="E256" s="7" t="s">
        <v>72</v>
      </c>
      <c r="F256" s="8" t="s">
        <v>61</v>
      </c>
      <c r="G256" s="7">
        <v>750000</v>
      </c>
      <c r="H256" s="9" t="s">
        <v>69</v>
      </c>
      <c r="I256" s="8" t="s">
        <v>62</v>
      </c>
      <c r="J256" s="8" t="s">
        <v>73</v>
      </c>
      <c r="K256" s="7" t="s">
        <v>64</v>
      </c>
      <c r="L256" s="7"/>
      <c r="M256" s="7" t="s">
        <v>80</v>
      </c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10">
        <v>1</v>
      </c>
      <c r="AE256" s="10">
        <v>1</v>
      </c>
      <c r="AF256" s="10">
        <v>1</v>
      </c>
      <c r="AG256" s="7"/>
      <c r="AH256" s="7"/>
      <c r="AI256" s="7"/>
      <c r="AJ256" s="7"/>
      <c r="AK256" s="7"/>
      <c r="AL256" s="10">
        <v>1</v>
      </c>
      <c r="AM256" s="10">
        <v>1</v>
      </c>
      <c r="AN256" s="7"/>
      <c r="AO256" s="7"/>
      <c r="AP256" s="7"/>
      <c r="AQ256" s="7">
        <v>5</v>
      </c>
      <c r="AR256" s="9" t="s">
        <v>69</v>
      </c>
      <c r="AS256" s="1">
        <f t="shared" si="5"/>
        <v>17</v>
      </c>
    </row>
    <row r="257" spans="1:45" ht="17.25" thickTop="1" thickBot="1" x14ac:dyDescent="0.3">
      <c r="A257" s="7">
        <v>2735629</v>
      </c>
      <c r="B257" s="7" t="s">
        <v>95</v>
      </c>
      <c r="C257" s="7" t="s">
        <v>74</v>
      </c>
      <c r="D257" s="8" t="s">
        <v>75</v>
      </c>
      <c r="E257" s="7" t="s">
        <v>76</v>
      </c>
      <c r="F257" s="8" t="s">
        <v>77</v>
      </c>
      <c r="G257" s="7">
        <v>720000</v>
      </c>
      <c r="H257" s="9" t="s">
        <v>94</v>
      </c>
      <c r="I257" s="8" t="s">
        <v>62</v>
      </c>
      <c r="J257" s="8" t="s">
        <v>63</v>
      </c>
      <c r="K257" s="7" t="s">
        <v>64</v>
      </c>
      <c r="L257" s="7" t="s">
        <v>65</v>
      </c>
      <c r="M257" s="7" t="s">
        <v>81</v>
      </c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  <c r="AJ257" s="12">
        <v>1</v>
      </c>
      <c r="AK257" s="12">
        <v>1</v>
      </c>
      <c r="AL257" s="12">
        <v>1</v>
      </c>
      <c r="AM257" s="12">
        <v>1</v>
      </c>
      <c r="AN257" s="12">
        <v>1</v>
      </c>
      <c r="AO257" s="7"/>
      <c r="AP257" s="7"/>
      <c r="AQ257" s="7">
        <v>5</v>
      </c>
      <c r="AR257" s="9" t="s">
        <v>69</v>
      </c>
      <c r="AS257" s="1">
        <f t="shared" si="5"/>
        <v>23</v>
      </c>
    </row>
    <row r="258" spans="1:45" ht="47.25" thickTop="1" thickBot="1" x14ac:dyDescent="0.3">
      <c r="A258" s="7">
        <v>2807124</v>
      </c>
      <c r="B258" s="7" t="s">
        <v>96</v>
      </c>
      <c r="C258" s="7" t="s">
        <v>58</v>
      </c>
      <c r="D258" s="8" t="s">
        <v>59</v>
      </c>
      <c r="E258" s="7" t="s">
        <v>60</v>
      </c>
      <c r="F258" s="8" t="s">
        <v>61</v>
      </c>
      <c r="G258" s="7">
        <v>720000</v>
      </c>
      <c r="H258" s="9" t="s">
        <v>93</v>
      </c>
      <c r="I258" s="8" t="s">
        <v>62</v>
      </c>
      <c r="J258" s="8" t="s">
        <v>63</v>
      </c>
      <c r="K258" s="7" t="s">
        <v>64</v>
      </c>
      <c r="L258" s="7" t="s">
        <v>65</v>
      </c>
      <c r="M258" s="7" t="s">
        <v>78</v>
      </c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  <c r="AJ258" s="10">
        <v>1</v>
      </c>
      <c r="AK258" s="10">
        <v>1</v>
      </c>
      <c r="AL258" s="10">
        <v>1</v>
      </c>
      <c r="AM258" s="10">
        <v>1</v>
      </c>
      <c r="AN258" s="7"/>
      <c r="AO258" s="7"/>
      <c r="AP258" s="7"/>
      <c r="AQ258" s="7">
        <v>4</v>
      </c>
      <c r="AR258" s="9" t="s">
        <v>66</v>
      </c>
      <c r="AS258" s="1">
        <f t="shared" si="5"/>
        <v>23</v>
      </c>
    </row>
    <row r="259" spans="1:45" ht="17.25" thickTop="1" thickBot="1" x14ac:dyDescent="0.3">
      <c r="A259" s="7">
        <v>2766843</v>
      </c>
      <c r="B259" s="7" t="s">
        <v>64</v>
      </c>
      <c r="C259" s="7" t="s">
        <v>67</v>
      </c>
      <c r="D259" s="8" t="s">
        <v>59</v>
      </c>
      <c r="E259" s="7" t="s">
        <v>68</v>
      </c>
      <c r="F259" s="1"/>
      <c r="G259" s="1"/>
      <c r="H259" s="9" t="s">
        <v>69</v>
      </c>
      <c r="I259" s="8" t="s">
        <v>62</v>
      </c>
      <c r="J259" s="8" t="s">
        <v>70</v>
      </c>
      <c r="K259" s="7" t="s">
        <v>64</v>
      </c>
      <c r="L259" s="7"/>
      <c r="M259" s="7" t="s">
        <v>79</v>
      </c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11">
        <v>1</v>
      </c>
      <c r="AE259" s="7"/>
      <c r="AF259" s="7"/>
      <c r="AG259" s="7"/>
      <c r="AH259" s="7"/>
      <c r="AI259" s="7"/>
      <c r="AJ259" s="7"/>
      <c r="AK259" s="7"/>
      <c r="AL259" s="7"/>
      <c r="AM259" s="7"/>
      <c r="AN259" s="7"/>
      <c r="AO259" s="7"/>
      <c r="AP259" s="7"/>
      <c r="AQ259" s="7">
        <v>1</v>
      </c>
      <c r="AR259" s="9" t="s">
        <v>69</v>
      </c>
      <c r="AS259" s="1">
        <f t="shared" si="5"/>
        <v>17</v>
      </c>
    </row>
    <row r="260" spans="1:45" ht="17.25" thickTop="1" thickBot="1" x14ac:dyDescent="0.3">
      <c r="A260" s="7">
        <v>2836324</v>
      </c>
      <c r="B260" s="7" t="s">
        <v>64</v>
      </c>
      <c r="C260" s="7" t="s">
        <v>71</v>
      </c>
      <c r="D260" s="8" t="s">
        <v>59</v>
      </c>
      <c r="E260" s="7" t="s">
        <v>72</v>
      </c>
      <c r="F260" s="8" t="s">
        <v>61</v>
      </c>
      <c r="G260" s="7">
        <v>750000</v>
      </c>
      <c r="H260" s="9" t="s">
        <v>69</v>
      </c>
      <c r="I260" s="8" t="s">
        <v>62</v>
      </c>
      <c r="J260" s="8" t="s">
        <v>73</v>
      </c>
      <c r="K260" s="7" t="s">
        <v>64</v>
      </c>
      <c r="L260" s="7"/>
      <c r="M260" s="7" t="s">
        <v>80</v>
      </c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10">
        <v>1</v>
      </c>
      <c r="AE260" s="10">
        <v>1</v>
      </c>
      <c r="AF260" s="10">
        <v>1</v>
      </c>
      <c r="AG260" s="7"/>
      <c r="AH260" s="7"/>
      <c r="AI260" s="7"/>
      <c r="AJ260" s="7"/>
      <c r="AK260" s="7"/>
      <c r="AL260" s="10">
        <v>1</v>
      </c>
      <c r="AM260" s="10">
        <v>1</v>
      </c>
      <c r="AN260" s="7"/>
      <c r="AO260" s="7"/>
      <c r="AP260" s="7"/>
      <c r="AQ260" s="7">
        <v>5</v>
      </c>
      <c r="AR260" s="9" t="s">
        <v>69</v>
      </c>
      <c r="AS260" s="1">
        <f t="shared" si="5"/>
        <v>17</v>
      </c>
    </row>
    <row r="261" spans="1:45" ht="17.25" thickTop="1" thickBot="1" x14ac:dyDescent="0.3">
      <c r="A261" s="7">
        <v>2735629</v>
      </c>
      <c r="B261" s="7" t="s">
        <v>95</v>
      </c>
      <c r="C261" s="7" t="s">
        <v>74</v>
      </c>
      <c r="D261" s="8" t="s">
        <v>75</v>
      </c>
      <c r="E261" s="7" t="s">
        <v>76</v>
      </c>
      <c r="F261" s="8" t="s">
        <v>77</v>
      </c>
      <c r="G261" s="7">
        <v>720000</v>
      </c>
      <c r="H261" s="9" t="s">
        <v>94</v>
      </c>
      <c r="I261" s="8" t="s">
        <v>62</v>
      </c>
      <c r="J261" s="8" t="s">
        <v>63</v>
      </c>
      <c r="K261" s="7" t="s">
        <v>64</v>
      </c>
      <c r="L261" s="7" t="s">
        <v>65</v>
      </c>
      <c r="M261" s="7" t="s">
        <v>81</v>
      </c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  <c r="AJ261" s="12">
        <v>1</v>
      </c>
      <c r="AK261" s="12">
        <v>1</v>
      </c>
      <c r="AL261" s="12">
        <v>1</v>
      </c>
      <c r="AM261" s="12">
        <v>1</v>
      </c>
      <c r="AN261" s="12">
        <v>1</v>
      </c>
      <c r="AO261" s="7"/>
      <c r="AP261" s="7"/>
      <c r="AQ261" s="7">
        <v>5</v>
      </c>
      <c r="AR261" s="9" t="s">
        <v>69</v>
      </c>
      <c r="AS261" s="1">
        <f t="shared" si="5"/>
        <v>23</v>
      </c>
    </row>
    <row r="262" spans="1:45" ht="47.25" thickTop="1" thickBot="1" x14ac:dyDescent="0.3">
      <c r="A262" s="7">
        <v>2807124</v>
      </c>
      <c r="B262" s="7" t="s">
        <v>96</v>
      </c>
      <c r="C262" s="7" t="s">
        <v>58</v>
      </c>
      <c r="D262" s="8" t="s">
        <v>59</v>
      </c>
      <c r="E262" s="7" t="s">
        <v>60</v>
      </c>
      <c r="F262" s="8" t="s">
        <v>61</v>
      </c>
      <c r="G262" s="7">
        <v>720000</v>
      </c>
      <c r="H262" s="9" t="s">
        <v>93</v>
      </c>
      <c r="I262" s="8" t="s">
        <v>62</v>
      </c>
      <c r="J262" s="8" t="s">
        <v>63</v>
      </c>
      <c r="K262" s="7" t="s">
        <v>64</v>
      </c>
      <c r="L262" s="7" t="s">
        <v>65</v>
      </c>
      <c r="M262" s="7" t="s">
        <v>78</v>
      </c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  <c r="AJ262" s="10">
        <v>1</v>
      </c>
      <c r="AK262" s="10">
        <v>1</v>
      </c>
      <c r="AL262" s="10">
        <v>1</v>
      </c>
      <c r="AM262" s="10">
        <v>1</v>
      </c>
      <c r="AN262" s="7"/>
      <c r="AO262" s="7"/>
      <c r="AP262" s="7"/>
      <c r="AQ262" s="7">
        <v>4</v>
      </c>
      <c r="AR262" s="9" t="s">
        <v>66</v>
      </c>
      <c r="AS262" s="1">
        <f t="shared" si="5"/>
        <v>23</v>
      </c>
    </row>
    <row r="263" spans="1:45" ht="17.25" thickTop="1" thickBot="1" x14ac:dyDescent="0.3">
      <c r="A263" s="7">
        <v>2766843</v>
      </c>
      <c r="B263" s="7" t="s">
        <v>64</v>
      </c>
      <c r="C263" s="7" t="s">
        <v>67</v>
      </c>
      <c r="D263" s="8" t="s">
        <v>59</v>
      </c>
      <c r="E263" s="7" t="s">
        <v>68</v>
      </c>
      <c r="F263" s="1"/>
      <c r="G263" s="1"/>
      <c r="H263" s="9" t="s">
        <v>69</v>
      </c>
      <c r="I263" s="8" t="s">
        <v>62</v>
      </c>
      <c r="J263" s="8" t="s">
        <v>70</v>
      </c>
      <c r="K263" s="7" t="s">
        <v>64</v>
      </c>
      <c r="L263" s="7"/>
      <c r="M263" s="7" t="s">
        <v>79</v>
      </c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11">
        <v>1</v>
      </c>
      <c r="AE263" s="7"/>
      <c r="AF263" s="7"/>
      <c r="AG263" s="7"/>
      <c r="AH263" s="7"/>
      <c r="AI263" s="7"/>
      <c r="AJ263" s="7"/>
      <c r="AK263" s="7"/>
      <c r="AL263" s="7"/>
      <c r="AM263" s="7"/>
      <c r="AN263" s="7"/>
      <c r="AO263" s="7"/>
      <c r="AP263" s="7"/>
      <c r="AQ263" s="7">
        <v>1</v>
      </c>
      <c r="AR263" s="9" t="s">
        <v>69</v>
      </c>
      <c r="AS263" s="1">
        <f t="shared" si="5"/>
        <v>17</v>
      </c>
    </row>
    <row r="264" spans="1:45" ht="17.25" thickTop="1" thickBot="1" x14ac:dyDescent="0.3">
      <c r="A264" s="7">
        <v>2836324</v>
      </c>
      <c r="B264" s="7" t="s">
        <v>64</v>
      </c>
      <c r="C264" s="7" t="s">
        <v>71</v>
      </c>
      <c r="D264" s="8" t="s">
        <v>59</v>
      </c>
      <c r="E264" s="7" t="s">
        <v>72</v>
      </c>
      <c r="F264" s="8" t="s">
        <v>61</v>
      </c>
      <c r="G264" s="7">
        <v>750000</v>
      </c>
      <c r="H264" s="9" t="s">
        <v>69</v>
      </c>
      <c r="I264" s="8" t="s">
        <v>62</v>
      </c>
      <c r="J264" s="8" t="s">
        <v>73</v>
      </c>
      <c r="K264" s="7" t="s">
        <v>64</v>
      </c>
      <c r="L264" s="7"/>
      <c r="M264" s="7" t="s">
        <v>80</v>
      </c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10">
        <v>1</v>
      </c>
      <c r="AE264" s="10">
        <v>1</v>
      </c>
      <c r="AF264" s="10">
        <v>1</v>
      </c>
      <c r="AG264" s="7"/>
      <c r="AH264" s="7"/>
      <c r="AI264" s="7"/>
      <c r="AJ264" s="7"/>
      <c r="AK264" s="7"/>
      <c r="AL264" s="10">
        <v>1</v>
      </c>
      <c r="AM264" s="10">
        <v>1</v>
      </c>
      <c r="AN264" s="7"/>
      <c r="AO264" s="7"/>
      <c r="AP264" s="7"/>
      <c r="AQ264" s="7">
        <v>5</v>
      </c>
      <c r="AR264" s="9" t="s">
        <v>69</v>
      </c>
      <c r="AS264" s="1">
        <f t="shared" si="5"/>
        <v>17</v>
      </c>
    </row>
    <row r="265" spans="1:45" ht="17.25" thickTop="1" thickBot="1" x14ac:dyDescent="0.3">
      <c r="A265" s="7">
        <v>2735629</v>
      </c>
      <c r="B265" s="7" t="s">
        <v>95</v>
      </c>
      <c r="C265" s="7" t="s">
        <v>74</v>
      </c>
      <c r="D265" s="8" t="s">
        <v>75</v>
      </c>
      <c r="E265" s="7" t="s">
        <v>76</v>
      </c>
      <c r="F265" s="8" t="s">
        <v>77</v>
      </c>
      <c r="G265" s="7">
        <v>720000</v>
      </c>
      <c r="H265" s="9" t="s">
        <v>94</v>
      </c>
      <c r="I265" s="8" t="s">
        <v>62</v>
      </c>
      <c r="J265" s="8" t="s">
        <v>63</v>
      </c>
      <c r="K265" s="7" t="s">
        <v>64</v>
      </c>
      <c r="L265" s="7" t="s">
        <v>65</v>
      </c>
      <c r="M265" s="7" t="s">
        <v>81</v>
      </c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  <c r="AJ265" s="12">
        <v>1</v>
      </c>
      <c r="AK265" s="12">
        <v>1</v>
      </c>
      <c r="AL265" s="12">
        <v>1</v>
      </c>
      <c r="AM265" s="12">
        <v>1</v>
      </c>
      <c r="AN265" s="12">
        <v>1</v>
      </c>
      <c r="AO265" s="7"/>
      <c r="AP265" s="7"/>
      <c r="AQ265" s="7">
        <v>5</v>
      </c>
      <c r="AR265" s="9" t="s">
        <v>69</v>
      </c>
      <c r="AS265" s="1">
        <f t="shared" si="5"/>
        <v>23</v>
      </c>
    </row>
    <row r="266" spans="1:45" ht="47.25" thickTop="1" thickBot="1" x14ac:dyDescent="0.3">
      <c r="A266" s="7">
        <v>2807124</v>
      </c>
      <c r="B266" s="7" t="s">
        <v>96</v>
      </c>
      <c r="C266" s="7" t="s">
        <v>58</v>
      </c>
      <c r="D266" s="8" t="s">
        <v>59</v>
      </c>
      <c r="E266" s="7" t="s">
        <v>60</v>
      </c>
      <c r="F266" s="8" t="s">
        <v>61</v>
      </c>
      <c r="G266" s="7">
        <v>720000</v>
      </c>
      <c r="H266" s="9" t="s">
        <v>93</v>
      </c>
      <c r="I266" s="8" t="s">
        <v>62</v>
      </c>
      <c r="J266" s="8" t="s">
        <v>63</v>
      </c>
      <c r="K266" s="7" t="s">
        <v>64</v>
      </c>
      <c r="L266" s="7" t="s">
        <v>65</v>
      </c>
      <c r="M266" s="7" t="s">
        <v>78</v>
      </c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  <c r="AJ266" s="10">
        <v>1</v>
      </c>
      <c r="AK266" s="10">
        <v>1</v>
      </c>
      <c r="AL266" s="10">
        <v>1</v>
      </c>
      <c r="AM266" s="10">
        <v>1</v>
      </c>
      <c r="AN266" s="7"/>
      <c r="AO266" s="7"/>
      <c r="AP266" s="7"/>
      <c r="AQ266" s="7">
        <v>4</v>
      </c>
      <c r="AR266" s="9" t="s">
        <v>66</v>
      </c>
      <c r="AS266" s="1">
        <f t="shared" si="5"/>
        <v>23</v>
      </c>
    </row>
    <row r="267" spans="1:45" ht="17.25" thickTop="1" thickBot="1" x14ac:dyDescent="0.3">
      <c r="A267" s="7">
        <v>2766843</v>
      </c>
      <c r="B267" s="7" t="s">
        <v>64</v>
      </c>
      <c r="C267" s="7" t="s">
        <v>67</v>
      </c>
      <c r="D267" s="8" t="s">
        <v>59</v>
      </c>
      <c r="E267" s="7" t="s">
        <v>68</v>
      </c>
      <c r="F267" s="1"/>
      <c r="G267" s="1"/>
      <c r="H267" s="9" t="s">
        <v>69</v>
      </c>
      <c r="I267" s="8" t="s">
        <v>62</v>
      </c>
      <c r="J267" s="8" t="s">
        <v>70</v>
      </c>
      <c r="K267" s="7" t="s">
        <v>64</v>
      </c>
      <c r="L267" s="7"/>
      <c r="M267" s="7" t="s">
        <v>79</v>
      </c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11">
        <v>1</v>
      </c>
      <c r="AE267" s="7"/>
      <c r="AF267" s="7"/>
      <c r="AG267" s="7"/>
      <c r="AH267" s="7"/>
      <c r="AI267" s="7"/>
      <c r="AJ267" s="7"/>
      <c r="AK267" s="7"/>
      <c r="AL267" s="7"/>
      <c r="AM267" s="7"/>
      <c r="AN267" s="7"/>
      <c r="AO267" s="7"/>
      <c r="AP267" s="7"/>
      <c r="AQ267" s="7">
        <v>1</v>
      </c>
      <c r="AR267" s="9" t="s">
        <v>69</v>
      </c>
      <c r="AS267" s="1">
        <f t="shared" si="5"/>
        <v>17</v>
      </c>
    </row>
    <row r="268" spans="1:45" ht="17.25" thickTop="1" thickBot="1" x14ac:dyDescent="0.3">
      <c r="A268" s="7">
        <v>2836324</v>
      </c>
      <c r="B268" s="7" t="s">
        <v>64</v>
      </c>
      <c r="C268" s="7" t="s">
        <v>71</v>
      </c>
      <c r="D268" s="8" t="s">
        <v>59</v>
      </c>
      <c r="E268" s="7" t="s">
        <v>72</v>
      </c>
      <c r="F268" s="8" t="s">
        <v>61</v>
      </c>
      <c r="G268" s="7">
        <v>750000</v>
      </c>
      <c r="H268" s="9" t="s">
        <v>69</v>
      </c>
      <c r="I268" s="8" t="s">
        <v>62</v>
      </c>
      <c r="J268" s="8" t="s">
        <v>73</v>
      </c>
      <c r="K268" s="7" t="s">
        <v>64</v>
      </c>
      <c r="L268" s="7"/>
      <c r="M268" s="7" t="s">
        <v>80</v>
      </c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10">
        <v>1</v>
      </c>
      <c r="AE268" s="10">
        <v>1</v>
      </c>
      <c r="AF268" s="10">
        <v>1</v>
      </c>
      <c r="AG268" s="7"/>
      <c r="AH268" s="7"/>
      <c r="AI268" s="7"/>
      <c r="AJ268" s="7"/>
      <c r="AK268" s="7"/>
      <c r="AL268" s="10">
        <v>1</v>
      </c>
      <c r="AM268" s="10">
        <v>1</v>
      </c>
      <c r="AN268" s="7"/>
      <c r="AO268" s="7"/>
      <c r="AP268" s="7"/>
      <c r="AQ268" s="7">
        <v>5</v>
      </c>
      <c r="AR268" s="9" t="s">
        <v>69</v>
      </c>
      <c r="AS268" s="1">
        <f t="shared" si="5"/>
        <v>17</v>
      </c>
    </row>
    <row r="269" spans="1:45" ht="17.25" thickTop="1" thickBot="1" x14ac:dyDescent="0.3">
      <c r="A269" s="7">
        <v>2735629</v>
      </c>
      <c r="B269" s="7" t="s">
        <v>95</v>
      </c>
      <c r="C269" s="7" t="s">
        <v>74</v>
      </c>
      <c r="D269" s="8" t="s">
        <v>75</v>
      </c>
      <c r="E269" s="7" t="s">
        <v>76</v>
      </c>
      <c r="F269" s="8" t="s">
        <v>77</v>
      </c>
      <c r="G269" s="7">
        <v>720000</v>
      </c>
      <c r="H269" s="9" t="s">
        <v>94</v>
      </c>
      <c r="I269" s="8" t="s">
        <v>62</v>
      </c>
      <c r="J269" s="8" t="s">
        <v>63</v>
      </c>
      <c r="K269" s="7" t="s">
        <v>64</v>
      </c>
      <c r="L269" s="7" t="s">
        <v>65</v>
      </c>
      <c r="M269" s="7" t="s">
        <v>81</v>
      </c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7"/>
      <c r="AF269" s="7"/>
      <c r="AG269" s="7"/>
      <c r="AH269" s="7"/>
      <c r="AI269" s="7"/>
      <c r="AJ269" s="12">
        <v>1</v>
      </c>
      <c r="AK269" s="12">
        <v>1</v>
      </c>
      <c r="AL269" s="12">
        <v>1</v>
      </c>
      <c r="AM269" s="12">
        <v>1</v>
      </c>
      <c r="AN269" s="12">
        <v>1</v>
      </c>
      <c r="AO269" s="7"/>
      <c r="AP269" s="7"/>
      <c r="AQ269" s="7">
        <v>5</v>
      </c>
      <c r="AR269" s="9" t="s">
        <v>69</v>
      </c>
      <c r="AS269" s="1">
        <f t="shared" si="5"/>
        <v>23</v>
      </c>
    </row>
    <row r="270" spans="1:45" ht="47.25" thickTop="1" thickBot="1" x14ac:dyDescent="0.3">
      <c r="A270" s="7">
        <v>2807124</v>
      </c>
      <c r="B270" s="7" t="s">
        <v>96</v>
      </c>
      <c r="C270" s="7" t="s">
        <v>58</v>
      </c>
      <c r="D270" s="8" t="s">
        <v>59</v>
      </c>
      <c r="E270" s="7" t="s">
        <v>60</v>
      </c>
      <c r="F270" s="8" t="s">
        <v>61</v>
      </c>
      <c r="G270" s="7">
        <v>720000</v>
      </c>
      <c r="H270" s="9" t="s">
        <v>93</v>
      </c>
      <c r="I270" s="8" t="s">
        <v>62</v>
      </c>
      <c r="J270" s="8" t="s">
        <v>63</v>
      </c>
      <c r="K270" s="7" t="s">
        <v>64</v>
      </c>
      <c r="L270" s="7" t="s">
        <v>65</v>
      </c>
      <c r="M270" s="7" t="s">
        <v>78</v>
      </c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  <c r="AF270" s="7"/>
      <c r="AG270" s="7"/>
      <c r="AH270" s="7"/>
      <c r="AI270" s="7"/>
      <c r="AJ270" s="10">
        <v>1</v>
      </c>
      <c r="AK270" s="10">
        <v>1</v>
      </c>
      <c r="AL270" s="10">
        <v>1</v>
      </c>
      <c r="AM270" s="10">
        <v>1</v>
      </c>
      <c r="AN270" s="7"/>
      <c r="AO270" s="7"/>
      <c r="AP270" s="7"/>
      <c r="AQ270" s="7">
        <v>4</v>
      </c>
      <c r="AR270" s="9" t="s">
        <v>66</v>
      </c>
      <c r="AS270" s="1">
        <f t="shared" si="5"/>
        <v>23</v>
      </c>
    </row>
    <row r="271" spans="1:45" ht="17.25" thickTop="1" thickBot="1" x14ac:dyDescent="0.3">
      <c r="A271" s="7">
        <v>2766843</v>
      </c>
      <c r="B271" s="7" t="s">
        <v>64</v>
      </c>
      <c r="C271" s="7" t="s">
        <v>67</v>
      </c>
      <c r="D271" s="8" t="s">
        <v>59</v>
      </c>
      <c r="E271" s="7" t="s">
        <v>68</v>
      </c>
      <c r="F271" s="1"/>
      <c r="G271" s="1"/>
      <c r="H271" s="9" t="s">
        <v>69</v>
      </c>
      <c r="I271" s="8" t="s">
        <v>62</v>
      </c>
      <c r="J271" s="8" t="s">
        <v>70</v>
      </c>
      <c r="K271" s="7" t="s">
        <v>64</v>
      </c>
      <c r="L271" s="7"/>
      <c r="M271" s="7" t="s">
        <v>79</v>
      </c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11">
        <v>1</v>
      </c>
      <c r="AE271" s="7"/>
      <c r="AF271" s="7"/>
      <c r="AG271" s="7"/>
      <c r="AH271" s="7"/>
      <c r="AI271" s="7"/>
      <c r="AJ271" s="7"/>
      <c r="AK271" s="7"/>
      <c r="AL271" s="7"/>
      <c r="AM271" s="7"/>
      <c r="AN271" s="7"/>
      <c r="AO271" s="7"/>
      <c r="AP271" s="7"/>
      <c r="AQ271" s="7">
        <v>1</v>
      </c>
      <c r="AR271" s="9" t="s">
        <v>69</v>
      </c>
      <c r="AS271" s="1">
        <f t="shared" si="5"/>
        <v>17</v>
      </c>
    </row>
    <row r="272" spans="1:45" ht="17.25" thickTop="1" thickBot="1" x14ac:dyDescent="0.3">
      <c r="A272" s="7">
        <v>2836324</v>
      </c>
      <c r="B272" s="7" t="s">
        <v>64</v>
      </c>
      <c r="C272" s="7" t="s">
        <v>71</v>
      </c>
      <c r="D272" s="8" t="s">
        <v>59</v>
      </c>
      <c r="E272" s="7" t="s">
        <v>72</v>
      </c>
      <c r="F272" s="8" t="s">
        <v>61</v>
      </c>
      <c r="G272" s="7">
        <v>750000</v>
      </c>
      <c r="H272" s="9" t="s">
        <v>69</v>
      </c>
      <c r="I272" s="8" t="s">
        <v>62</v>
      </c>
      <c r="J272" s="8" t="s">
        <v>73</v>
      </c>
      <c r="K272" s="7" t="s">
        <v>64</v>
      </c>
      <c r="L272" s="7"/>
      <c r="M272" s="7" t="s">
        <v>80</v>
      </c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10">
        <v>1</v>
      </c>
      <c r="AE272" s="10">
        <v>1</v>
      </c>
      <c r="AF272" s="10">
        <v>1</v>
      </c>
      <c r="AG272" s="7"/>
      <c r="AH272" s="7"/>
      <c r="AI272" s="7"/>
      <c r="AJ272" s="7"/>
      <c r="AK272" s="7"/>
      <c r="AL272" s="10">
        <v>1</v>
      </c>
      <c r="AM272" s="10">
        <v>1</v>
      </c>
      <c r="AN272" s="7"/>
      <c r="AO272" s="7"/>
      <c r="AP272" s="7"/>
      <c r="AQ272" s="7">
        <v>5</v>
      </c>
      <c r="AR272" s="9" t="s">
        <v>69</v>
      </c>
      <c r="AS272" s="1">
        <f t="shared" si="5"/>
        <v>17</v>
      </c>
    </row>
    <row r="273" spans="1:45" ht="17.25" thickTop="1" thickBot="1" x14ac:dyDescent="0.3">
      <c r="A273" s="7">
        <v>2735629</v>
      </c>
      <c r="B273" s="7" t="s">
        <v>95</v>
      </c>
      <c r="C273" s="7" t="s">
        <v>74</v>
      </c>
      <c r="D273" s="8" t="s">
        <v>75</v>
      </c>
      <c r="E273" s="7" t="s">
        <v>76</v>
      </c>
      <c r="F273" s="8" t="s">
        <v>77</v>
      </c>
      <c r="G273" s="7">
        <v>720000</v>
      </c>
      <c r="H273" s="9" t="s">
        <v>94</v>
      </c>
      <c r="I273" s="8" t="s">
        <v>62</v>
      </c>
      <c r="J273" s="8" t="s">
        <v>63</v>
      </c>
      <c r="K273" s="7" t="s">
        <v>64</v>
      </c>
      <c r="L273" s="7" t="s">
        <v>65</v>
      </c>
      <c r="M273" s="7" t="s">
        <v>81</v>
      </c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  <c r="AJ273" s="12">
        <v>1</v>
      </c>
      <c r="AK273" s="12">
        <v>1</v>
      </c>
      <c r="AL273" s="12">
        <v>1</v>
      </c>
      <c r="AM273" s="12">
        <v>1</v>
      </c>
      <c r="AN273" s="12">
        <v>1</v>
      </c>
      <c r="AO273" s="7"/>
      <c r="AP273" s="7"/>
      <c r="AQ273" s="7">
        <v>5</v>
      </c>
      <c r="AR273" s="9" t="s">
        <v>69</v>
      </c>
      <c r="AS273" s="1">
        <f t="shared" si="5"/>
        <v>23</v>
      </c>
    </row>
    <row r="274" spans="1:45" ht="47.25" thickTop="1" thickBot="1" x14ac:dyDescent="0.3">
      <c r="A274" s="7">
        <v>2807124</v>
      </c>
      <c r="B274" s="7" t="s">
        <v>96</v>
      </c>
      <c r="C274" s="7" t="s">
        <v>58</v>
      </c>
      <c r="D274" s="8" t="s">
        <v>59</v>
      </c>
      <c r="E274" s="7" t="s">
        <v>60</v>
      </c>
      <c r="F274" s="8" t="s">
        <v>61</v>
      </c>
      <c r="G274" s="7">
        <v>720000</v>
      </c>
      <c r="H274" s="9" t="s">
        <v>93</v>
      </c>
      <c r="I274" s="8" t="s">
        <v>62</v>
      </c>
      <c r="J274" s="8" t="s">
        <v>63</v>
      </c>
      <c r="K274" s="7" t="s">
        <v>64</v>
      </c>
      <c r="L274" s="7" t="s">
        <v>65</v>
      </c>
      <c r="M274" s="7" t="s">
        <v>78</v>
      </c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  <c r="AJ274" s="10">
        <v>1</v>
      </c>
      <c r="AK274" s="10">
        <v>1</v>
      </c>
      <c r="AL274" s="10">
        <v>1</v>
      </c>
      <c r="AM274" s="10">
        <v>1</v>
      </c>
      <c r="AN274" s="7"/>
      <c r="AO274" s="7"/>
      <c r="AP274" s="7"/>
      <c r="AQ274" s="7">
        <v>4</v>
      </c>
      <c r="AR274" s="9" t="s">
        <v>66</v>
      </c>
      <c r="AS274" s="1">
        <f t="shared" si="5"/>
        <v>23</v>
      </c>
    </row>
    <row r="275" spans="1:45" ht="17.25" thickTop="1" thickBot="1" x14ac:dyDescent="0.3">
      <c r="A275" s="7">
        <v>2766843</v>
      </c>
      <c r="B275" s="7" t="s">
        <v>64</v>
      </c>
      <c r="C275" s="7" t="s">
        <v>67</v>
      </c>
      <c r="D275" s="8" t="s">
        <v>59</v>
      </c>
      <c r="E275" s="7" t="s">
        <v>68</v>
      </c>
      <c r="F275" s="1"/>
      <c r="G275" s="1"/>
      <c r="H275" s="9" t="s">
        <v>69</v>
      </c>
      <c r="I275" s="8" t="s">
        <v>62</v>
      </c>
      <c r="J275" s="8" t="s">
        <v>70</v>
      </c>
      <c r="K275" s="7" t="s">
        <v>64</v>
      </c>
      <c r="L275" s="7"/>
      <c r="M275" s="7" t="s">
        <v>79</v>
      </c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11">
        <v>1</v>
      </c>
      <c r="AE275" s="7"/>
      <c r="AF275" s="7"/>
      <c r="AG275" s="7"/>
      <c r="AH275" s="7"/>
      <c r="AI275" s="7"/>
      <c r="AJ275" s="7"/>
      <c r="AK275" s="7"/>
      <c r="AL275" s="7"/>
      <c r="AM275" s="7"/>
      <c r="AN275" s="7"/>
      <c r="AO275" s="7"/>
      <c r="AP275" s="7"/>
      <c r="AQ275" s="7">
        <v>1</v>
      </c>
      <c r="AR275" s="9" t="s">
        <v>69</v>
      </c>
      <c r="AS275" s="1">
        <f t="shared" si="5"/>
        <v>17</v>
      </c>
    </row>
    <row r="276" spans="1:45" ht="17.25" thickTop="1" thickBot="1" x14ac:dyDescent="0.3">
      <c r="A276" s="7">
        <v>2836324</v>
      </c>
      <c r="B276" s="7" t="s">
        <v>64</v>
      </c>
      <c r="C276" s="7" t="s">
        <v>71</v>
      </c>
      <c r="D276" s="8" t="s">
        <v>59</v>
      </c>
      <c r="E276" s="7" t="s">
        <v>72</v>
      </c>
      <c r="F276" s="8" t="s">
        <v>61</v>
      </c>
      <c r="G276" s="7">
        <v>750000</v>
      </c>
      <c r="H276" s="9" t="s">
        <v>69</v>
      </c>
      <c r="I276" s="8" t="s">
        <v>62</v>
      </c>
      <c r="J276" s="8" t="s">
        <v>73</v>
      </c>
      <c r="K276" s="7" t="s">
        <v>64</v>
      </c>
      <c r="L276" s="7"/>
      <c r="M276" s="7" t="s">
        <v>80</v>
      </c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10">
        <v>1</v>
      </c>
      <c r="AE276" s="10">
        <v>1</v>
      </c>
      <c r="AF276" s="10">
        <v>1</v>
      </c>
      <c r="AG276" s="7"/>
      <c r="AH276" s="7"/>
      <c r="AI276" s="7"/>
      <c r="AJ276" s="7"/>
      <c r="AK276" s="7"/>
      <c r="AL276" s="10">
        <v>1</v>
      </c>
      <c r="AM276" s="10">
        <v>1</v>
      </c>
      <c r="AN276" s="7"/>
      <c r="AO276" s="7"/>
      <c r="AP276" s="7"/>
      <c r="AQ276" s="7">
        <v>5</v>
      </c>
      <c r="AR276" s="9" t="s">
        <v>69</v>
      </c>
      <c r="AS276" s="1">
        <f t="shared" si="5"/>
        <v>17</v>
      </c>
    </row>
    <row r="277" spans="1:45" ht="17.25" thickTop="1" thickBot="1" x14ac:dyDescent="0.3">
      <c r="A277" s="7">
        <v>2735629</v>
      </c>
      <c r="B277" s="7" t="s">
        <v>95</v>
      </c>
      <c r="C277" s="7" t="s">
        <v>74</v>
      </c>
      <c r="D277" s="8" t="s">
        <v>75</v>
      </c>
      <c r="E277" s="7" t="s">
        <v>76</v>
      </c>
      <c r="F277" s="8" t="s">
        <v>77</v>
      </c>
      <c r="G277" s="7">
        <v>720000</v>
      </c>
      <c r="H277" s="9" t="s">
        <v>94</v>
      </c>
      <c r="I277" s="8" t="s">
        <v>62</v>
      </c>
      <c r="J277" s="8" t="s">
        <v>63</v>
      </c>
      <c r="K277" s="7" t="s">
        <v>64</v>
      </c>
      <c r="L277" s="7" t="s">
        <v>65</v>
      </c>
      <c r="M277" s="7" t="s">
        <v>81</v>
      </c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  <c r="AJ277" s="12">
        <v>1</v>
      </c>
      <c r="AK277" s="12">
        <v>1</v>
      </c>
      <c r="AL277" s="12">
        <v>1</v>
      </c>
      <c r="AM277" s="12">
        <v>1</v>
      </c>
      <c r="AN277" s="12">
        <v>1</v>
      </c>
      <c r="AO277" s="7"/>
      <c r="AP277" s="7"/>
      <c r="AQ277" s="7">
        <v>5</v>
      </c>
      <c r="AR277" s="9" t="s">
        <v>69</v>
      </c>
      <c r="AS277" s="1">
        <f t="shared" si="5"/>
        <v>23</v>
      </c>
    </row>
    <row r="278" spans="1:45" ht="47.25" thickTop="1" thickBot="1" x14ac:dyDescent="0.3">
      <c r="A278" s="7">
        <v>2807124</v>
      </c>
      <c r="B278" s="7" t="s">
        <v>96</v>
      </c>
      <c r="C278" s="7" t="s">
        <v>58</v>
      </c>
      <c r="D278" s="8" t="s">
        <v>59</v>
      </c>
      <c r="E278" s="7" t="s">
        <v>60</v>
      </c>
      <c r="F278" s="8" t="s">
        <v>61</v>
      </c>
      <c r="G278" s="7">
        <v>720000</v>
      </c>
      <c r="H278" s="9" t="s">
        <v>93</v>
      </c>
      <c r="I278" s="8" t="s">
        <v>62</v>
      </c>
      <c r="J278" s="8" t="s">
        <v>63</v>
      </c>
      <c r="K278" s="7" t="s">
        <v>64</v>
      </c>
      <c r="L278" s="7" t="s">
        <v>65</v>
      </c>
      <c r="M278" s="7" t="s">
        <v>78</v>
      </c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  <c r="AJ278" s="10">
        <v>1</v>
      </c>
      <c r="AK278" s="10">
        <v>1</v>
      </c>
      <c r="AL278" s="10">
        <v>1</v>
      </c>
      <c r="AM278" s="10">
        <v>1</v>
      </c>
      <c r="AN278" s="7"/>
      <c r="AO278" s="7"/>
      <c r="AP278" s="7"/>
      <c r="AQ278" s="7">
        <v>4</v>
      </c>
      <c r="AR278" s="9" t="s">
        <v>66</v>
      </c>
      <c r="AS278" s="1">
        <f t="shared" si="5"/>
        <v>23</v>
      </c>
    </row>
    <row r="279" spans="1:45" ht="17.25" thickTop="1" thickBot="1" x14ac:dyDescent="0.3">
      <c r="A279" s="7">
        <v>2766843</v>
      </c>
      <c r="B279" s="7" t="s">
        <v>64</v>
      </c>
      <c r="C279" s="7" t="s">
        <v>67</v>
      </c>
      <c r="D279" s="8" t="s">
        <v>59</v>
      </c>
      <c r="E279" s="7" t="s">
        <v>68</v>
      </c>
      <c r="F279" s="1"/>
      <c r="G279" s="1"/>
      <c r="H279" s="9" t="s">
        <v>69</v>
      </c>
      <c r="I279" s="8" t="s">
        <v>62</v>
      </c>
      <c r="J279" s="8" t="s">
        <v>70</v>
      </c>
      <c r="K279" s="7" t="s">
        <v>64</v>
      </c>
      <c r="L279" s="7"/>
      <c r="M279" s="7" t="s">
        <v>79</v>
      </c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11">
        <v>1</v>
      </c>
      <c r="AE279" s="7"/>
      <c r="AF279" s="7"/>
      <c r="AG279" s="7"/>
      <c r="AH279" s="7"/>
      <c r="AI279" s="7"/>
      <c r="AJ279" s="7"/>
      <c r="AK279" s="7"/>
      <c r="AL279" s="7"/>
      <c r="AM279" s="7"/>
      <c r="AN279" s="7"/>
      <c r="AO279" s="7"/>
      <c r="AP279" s="7"/>
      <c r="AQ279" s="7">
        <v>1</v>
      </c>
      <c r="AR279" s="9" t="s">
        <v>69</v>
      </c>
      <c r="AS279" s="1">
        <f t="shared" si="5"/>
        <v>17</v>
      </c>
    </row>
    <row r="280" spans="1:45" ht="17.25" thickTop="1" thickBot="1" x14ac:dyDescent="0.3">
      <c r="A280" s="7">
        <v>2836324</v>
      </c>
      <c r="B280" s="7" t="s">
        <v>64</v>
      </c>
      <c r="C280" s="7" t="s">
        <v>71</v>
      </c>
      <c r="D280" s="8" t="s">
        <v>59</v>
      </c>
      <c r="E280" s="7" t="s">
        <v>72</v>
      </c>
      <c r="F280" s="8" t="s">
        <v>61</v>
      </c>
      <c r="G280" s="7">
        <v>750000</v>
      </c>
      <c r="H280" s="9" t="s">
        <v>69</v>
      </c>
      <c r="I280" s="8" t="s">
        <v>62</v>
      </c>
      <c r="J280" s="8" t="s">
        <v>73</v>
      </c>
      <c r="K280" s="7" t="s">
        <v>64</v>
      </c>
      <c r="L280" s="7"/>
      <c r="M280" s="7" t="s">
        <v>80</v>
      </c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10">
        <v>1</v>
      </c>
      <c r="AE280" s="10">
        <v>1</v>
      </c>
      <c r="AF280" s="10">
        <v>1</v>
      </c>
      <c r="AG280" s="7"/>
      <c r="AH280" s="7"/>
      <c r="AI280" s="7"/>
      <c r="AJ280" s="7"/>
      <c r="AK280" s="7"/>
      <c r="AL280" s="10">
        <v>1</v>
      </c>
      <c r="AM280" s="10">
        <v>1</v>
      </c>
      <c r="AN280" s="7"/>
      <c r="AO280" s="7"/>
      <c r="AP280" s="7"/>
      <c r="AQ280" s="7">
        <v>5</v>
      </c>
      <c r="AR280" s="9" t="s">
        <v>69</v>
      </c>
      <c r="AS280" s="1">
        <f t="shared" si="5"/>
        <v>17</v>
      </c>
    </row>
    <row r="281" spans="1:45" ht="17.25" thickTop="1" thickBot="1" x14ac:dyDescent="0.3">
      <c r="A281" s="7">
        <v>2735629</v>
      </c>
      <c r="B281" s="7" t="s">
        <v>95</v>
      </c>
      <c r="C281" s="7" t="s">
        <v>74</v>
      </c>
      <c r="D281" s="8" t="s">
        <v>75</v>
      </c>
      <c r="E281" s="7" t="s">
        <v>76</v>
      </c>
      <c r="F281" s="8" t="s">
        <v>77</v>
      </c>
      <c r="G281" s="7">
        <v>720000</v>
      </c>
      <c r="H281" s="9" t="s">
        <v>94</v>
      </c>
      <c r="I281" s="8" t="s">
        <v>62</v>
      </c>
      <c r="J281" s="8" t="s">
        <v>63</v>
      </c>
      <c r="K281" s="7" t="s">
        <v>64</v>
      </c>
      <c r="L281" s="7" t="s">
        <v>65</v>
      </c>
      <c r="M281" s="7" t="s">
        <v>81</v>
      </c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  <c r="AJ281" s="12">
        <v>1</v>
      </c>
      <c r="AK281" s="12">
        <v>1</v>
      </c>
      <c r="AL281" s="12">
        <v>1</v>
      </c>
      <c r="AM281" s="12">
        <v>1</v>
      </c>
      <c r="AN281" s="12">
        <v>1</v>
      </c>
      <c r="AO281" s="7"/>
      <c r="AP281" s="7"/>
      <c r="AQ281" s="7">
        <v>5</v>
      </c>
      <c r="AR281" s="9" t="s">
        <v>69</v>
      </c>
      <c r="AS281" s="1">
        <f t="shared" si="5"/>
        <v>23</v>
      </c>
    </row>
    <row r="282" spans="1:45" ht="47.25" thickTop="1" thickBot="1" x14ac:dyDescent="0.3">
      <c r="A282" s="7">
        <v>2807124</v>
      </c>
      <c r="B282" s="7" t="s">
        <v>96</v>
      </c>
      <c r="C282" s="7" t="s">
        <v>58</v>
      </c>
      <c r="D282" s="8" t="s">
        <v>59</v>
      </c>
      <c r="E282" s="7" t="s">
        <v>60</v>
      </c>
      <c r="F282" s="8" t="s">
        <v>61</v>
      </c>
      <c r="G282" s="7">
        <v>720000</v>
      </c>
      <c r="H282" s="9" t="s">
        <v>93</v>
      </c>
      <c r="I282" s="8" t="s">
        <v>62</v>
      </c>
      <c r="J282" s="8" t="s">
        <v>63</v>
      </c>
      <c r="K282" s="7" t="s">
        <v>64</v>
      </c>
      <c r="L282" s="7" t="s">
        <v>65</v>
      </c>
      <c r="M282" s="7" t="s">
        <v>78</v>
      </c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  <c r="AJ282" s="10">
        <v>1</v>
      </c>
      <c r="AK282" s="10">
        <v>1</v>
      </c>
      <c r="AL282" s="10">
        <v>1</v>
      </c>
      <c r="AM282" s="10">
        <v>1</v>
      </c>
      <c r="AN282" s="7"/>
      <c r="AO282" s="7"/>
      <c r="AP282" s="7"/>
      <c r="AQ282" s="7">
        <v>4</v>
      </c>
      <c r="AR282" s="9" t="s">
        <v>66</v>
      </c>
      <c r="AS282" s="1">
        <f t="shared" si="5"/>
        <v>23</v>
      </c>
    </row>
    <row r="283" spans="1:45" ht="17.25" thickTop="1" thickBot="1" x14ac:dyDescent="0.3">
      <c r="A283" s="7">
        <v>2766843</v>
      </c>
      <c r="B283" s="7" t="s">
        <v>64</v>
      </c>
      <c r="C283" s="7" t="s">
        <v>67</v>
      </c>
      <c r="D283" s="8" t="s">
        <v>59</v>
      </c>
      <c r="E283" s="7" t="s">
        <v>68</v>
      </c>
      <c r="F283" s="1"/>
      <c r="G283" s="1"/>
      <c r="H283" s="9" t="s">
        <v>69</v>
      </c>
      <c r="I283" s="8" t="s">
        <v>62</v>
      </c>
      <c r="J283" s="8" t="s">
        <v>70</v>
      </c>
      <c r="K283" s="7" t="s">
        <v>64</v>
      </c>
      <c r="L283" s="7"/>
      <c r="M283" s="7" t="s">
        <v>79</v>
      </c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11">
        <v>1</v>
      </c>
      <c r="AE283" s="7"/>
      <c r="AF283" s="7"/>
      <c r="AG283" s="7"/>
      <c r="AH283" s="7"/>
      <c r="AI283" s="7"/>
      <c r="AJ283" s="7"/>
      <c r="AK283" s="7"/>
      <c r="AL283" s="7"/>
      <c r="AM283" s="7"/>
      <c r="AN283" s="7"/>
      <c r="AO283" s="7"/>
      <c r="AP283" s="7"/>
      <c r="AQ283" s="7">
        <v>1</v>
      </c>
      <c r="AR283" s="9" t="s">
        <v>69</v>
      </c>
      <c r="AS283" s="1">
        <f t="shared" si="5"/>
        <v>17</v>
      </c>
    </row>
    <row r="284" spans="1:45" ht="17.25" thickTop="1" thickBot="1" x14ac:dyDescent="0.3">
      <c r="A284" s="7">
        <v>2836324</v>
      </c>
      <c r="B284" s="7" t="s">
        <v>64</v>
      </c>
      <c r="C284" s="7" t="s">
        <v>71</v>
      </c>
      <c r="D284" s="8" t="s">
        <v>59</v>
      </c>
      <c r="E284" s="7" t="s">
        <v>72</v>
      </c>
      <c r="F284" s="8" t="s">
        <v>61</v>
      </c>
      <c r="G284" s="7">
        <v>750000</v>
      </c>
      <c r="H284" s="9" t="s">
        <v>69</v>
      </c>
      <c r="I284" s="8" t="s">
        <v>62</v>
      </c>
      <c r="J284" s="8" t="s">
        <v>73</v>
      </c>
      <c r="K284" s="7" t="s">
        <v>64</v>
      </c>
      <c r="L284" s="7"/>
      <c r="M284" s="7" t="s">
        <v>80</v>
      </c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10">
        <v>1</v>
      </c>
      <c r="AE284" s="10">
        <v>1</v>
      </c>
      <c r="AF284" s="10">
        <v>1</v>
      </c>
      <c r="AG284" s="7"/>
      <c r="AH284" s="7"/>
      <c r="AI284" s="7"/>
      <c r="AJ284" s="7"/>
      <c r="AK284" s="7"/>
      <c r="AL284" s="10">
        <v>1</v>
      </c>
      <c r="AM284" s="10">
        <v>1</v>
      </c>
      <c r="AN284" s="7"/>
      <c r="AO284" s="7"/>
      <c r="AP284" s="7"/>
      <c r="AQ284" s="7">
        <v>5</v>
      </c>
      <c r="AR284" s="9" t="s">
        <v>69</v>
      </c>
      <c r="AS284" s="1">
        <f t="shared" si="5"/>
        <v>17</v>
      </c>
    </row>
    <row r="285" spans="1:45" ht="17.25" thickTop="1" thickBot="1" x14ac:dyDescent="0.3">
      <c r="A285" s="7">
        <v>2735629</v>
      </c>
      <c r="B285" s="7" t="s">
        <v>95</v>
      </c>
      <c r="C285" s="7" t="s">
        <v>74</v>
      </c>
      <c r="D285" s="8" t="s">
        <v>75</v>
      </c>
      <c r="E285" s="7" t="s">
        <v>76</v>
      </c>
      <c r="F285" s="8" t="s">
        <v>77</v>
      </c>
      <c r="G285" s="7">
        <v>720000</v>
      </c>
      <c r="H285" s="9" t="s">
        <v>94</v>
      </c>
      <c r="I285" s="8" t="s">
        <v>62</v>
      </c>
      <c r="J285" s="8" t="s">
        <v>63</v>
      </c>
      <c r="K285" s="7" t="s">
        <v>64</v>
      </c>
      <c r="L285" s="7" t="s">
        <v>65</v>
      </c>
      <c r="M285" s="7" t="s">
        <v>81</v>
      </c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  <c r="AJ285" s="12">
        <v>1</v>
      </c>
      <c r="AK285" s="12">
        <v>1</v>
      </c>
      <c r="AL285" s="12">
        <v>1</v>
      </c>
      <c r="AM285" s="12">
        <v>1</v>
      </c>
      <c r="AN285" s="12">
        <v>1</v>
      </c>
      <c r="AO285" s="7"/>
      <c r="AP285" s="7"/>
      <c r="AQ285" s="7">
        <v>5</v>
      </c>
      <c r="AR285" s="9" t="s">
        <v>69</v>
      </c>
      <c r="AS285" s="1">
        <f t="shared" si="5"/>
        <v>23</v>
      </c>
    </row>
    <row r="286" spans="1:45" ht="47.25" thickTop="1" thickBot="1" x14ac:dyDescent="0.3">
      <c r="A286" s="7">
        <v>2807124</v>
      </c>
      <c r="B286" s="7" t="s">
        <v>96</v>
      </c>
      <c r="C286" s="7" t="s">
        <v>58</v>
      </c>
      <c r="D286" s="8" t="s">
        <v>59</v>
      </c>
      <c r="E286" s="7" t="s">
        <v>60</v>
      </c>
      <c r="F286" s="8" t="s">
        <v>61</v>
      </c>
      <c r="G286" s="7">
        <v>720000</v>
      </c>
      <c r="H286" s="9" t="s">
        <v>93</v>
      </c>
      <c r="I286" s="8" t="s">
        <v>62</v>
      </c>
      <c r="J286" s="8" t="s">
        <v>63</v>
      </c>
      <c r="K286" s="7" t="s">
        <v>64</v>
      </c>
      <c r="L286" s="7" t="s">
        <v>65</v>
      </c>
      <c r="M286" s="7" t="s">
        <v>78</v>
      </c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  <c r="AJ286" s="10">
        <v>1</v>
      </c>
      <c r="AK286" s="10">
        <v>1</v>
      </c>
      <c r="AL286" s="10">
        <v>1</v>
      </c>
      <c r="AM286" s="10">
        <v>1</v>
      </c>
      <c r="AN286" s="7"/>
      <c r="AO286" s="7"/>
      <c r="AP286" s="7"/>
      <c r="AQ286" s="7">
        <v>4</v>
      </c>
      <c r="AR286" s="9" t="s">
        <v>66</v>
      </c>
      <c r="AS286" s="1">
        <f t="shared" si="5"/>
        <v>23</v>
      </c>
    </row>
    <row r="287" spans="1:45" ht="17.25" thickTop="1" thickBot="1" x14ac:dyDescent="0.3">
      <c r="A287" s="7">
        <v>2766843</v>
      </c>
      <c r="B287" s="7" t="s">
        <v>64</v>
      </c>
      <c r="C287" s="7" t="s">
        <v>67</v>
      </c>
      <c r="D287" s="8" t="s">
        <v>59</v>
      </c>
      <c r="E287" s="7" t="s">
        <v>68</v>
      </c>
      <c r="F287" s="1"/>
      <c r="G287" s="1"/>
      <c r="H287" s="9" t="s">
        <v>69</v>
      </c>
      <c r="I287" s="8" t="s">
        <v>62</v>
      </c>
      <c r="J287" s="8" t="s">
        <v>70</v>
      </c>
      <c r="K287" s="7" t="s">
        <v>64</v>
      </c>
      <c r="L287" s="7"/>
      <c r="M287" s="7" t="s">
        <v>79</v>
      </c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11">
        <v>1</v>
      </c>
      <c r="AE287" s="7"/>
      <c r="AF287" s="7"/>
      <c r="AG287" s="7"/>
      <c r="AH287" s="7"/>
      <c r="AI287" s="7"/>
      <c r="AJ287" s="7"/>
      <c r="AK287" s="7"/>
      <c r="AL287" s="7"/>
      <c r="AM287" s="7"/>
      <c r="AN287" s="7"/>
      <c r="AO287" s="7"/>
      <c r="AP287" s="7"/>
      <c r="AQ287" s="7">
        <v>1</v>
      </c>
      <c r="AR287" s="9" t="s">
        <v>69</v>
      </c>
      <c r="AS287" s="1">
        <f t="shared" si="5"/>
        <v>17</v>
      </c>
    </row>
    <row r="288" spans="1:45" ht="17.25" thickTop="1" thickBot="1" x14ac:dyDescent="0.3">
      <c r="A288" s="7">
        <v>2836324</v>
      </c>
      <c r="B288" s="7" t="s">
        <v>64</v>
      </c>
      <c r="C288" s="7" t="s">
        <v>71</v>
      </c>
      <c r="D288" s="8" t="s">
        <v>59</v>
      </c>
      <c r="E288" s="7" t="s">
        <v>72</v>
      </c>
      <c r="F288" s="8" t="s">
        <v>61</v>
      </c>
      <c r="G288" s="7">
        <v>750000</v>
      </c>
      <c r="H288" s="9" t="s">
        <v>69</v>
      </c>
      <c r="I288" s="8" t="s">
        <v>62</v>
      </c>
      <c r="J288" s="8" t="s">
        <v>73</v>
      </c>
      <c r="K288" s="7" t="s">
        <v>64</v>
      </c>
      <c r="L288" s="7"/>
      <c r="M288" s="7" t="s">
        <v>80</v>
      </c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10">
        <v>1</v>
      </c>
      <c r="AE288" s="10">
        <v>1</v>
      </c>
      <c r="AF288" s="10">
        <v>1</v>
      </c>
      <c r="AG288" s="7"/>
      <c r="AH288" s="7"/>
      <c r="AI288" s="7"/>
      <c r="AJ288" s="7"/>
      <c r="AK288" s="7"/>
      <c r="AL288" s="10">
        <v>1</v>
      </c>
      <c r="AM288" s="10">
        <v>1</v>
      </c>
      <c r="AN288" s="7"/>
      <c r="AO288" s="7"/>
      <c r="AP288" s="7"/>
      <c r="AQ288" s="7">
        <v>5</v>
      </c>
      <c r="AR288" s="9" t="s">
        <v>69</v>
      </c>
      <c r="AS288" s="1">
        <f t="shared" si="5"/>
        <v>17</v>
      </c>
    </row>
    <row r="289" spans="1:45" ht="17.25" thickTop="1" thickBot="1" x14ac:dyDescent="0.3">
      <c r="A289" s="7">
        <v>2735629</v>
      </c>
      <c r="B289" s="7" t="s">
        <v>95</v>
      </c>
      <c r="C289" s="7" t="s">
        <v>74</v>
      </c>
      <c r="D289" s="8" t="s">
        <v>75</v>
      </c>
      <c r="E289" s="7" t="s">
        <v>76</v>
      </c>
      <c r="F289" s="8" t="s">
        <v>77</v>
      </c>
      <c r="G289" s="7">
        <v>720000</v>
      </c>
      <c r="H289" s="9" t="s">
        <v>94</v>
      </c>
      <c r="I289" s="8" t="s">
        <v>62</v>
      </c>
      <c r="J289" s="8" t="s">
        <v>63</v>
      </c>
      <c r="K289" s="7" t="s">
        <v>64</v>
      </c>
      <c r="L289" s="7" t="s">
        <v>65</v>
      </c>
      <c r="M289" s="7" t="s">
        <v>81</v>
      </c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  <c r="AJ289" s="12">
        <v>1</v>
      </c>
      <c r="AK289" s="12">
        <v>1</v>
      </c>
      <c r="AL289" s="12">
        <v>1</v>
      </c>
      <c r="AM289" s="12">
        <v>1</v>
      </c>
      <c r="AN289" s="12">
        <v>1</v>
      </c>
      <c r="AO289" s="7"/>
      <c r="AP289" s="7"/>
      <c r="AQ289" s="7">
        <v>5</v>
      </c>
      <c r="AR289" s="9" t="s">
        <v>69</v>
      </c>
      <c r="AS289" s="1">
        <f t="shared" si="5"/>
        <v>23</v>
      </c>
    </row>
    <row r="290" spans="1:45" ht="47.25" thickTop="1" thickBot="1" x14ac:dyDescent="0.3">
      <c r="A290" s="7">
        <v>2807124</v>
      </c>
      <c r="B290" s="7" t="s">
        <v>96</v>
      </c>
      <c r="C290" s="7" t="s">
        <v>58</v>
      </c>
      <c r="D290" s="8" t="s">
        <v>59</v>
      </c>
      <c r="E290" s="7" t="s">
        <v>60</v>
      </c>
      <c r="F290" s="8" t="s">
        <v>61</v>
      </c>
      <c r="G290" s="7">
        <v>720000</v>
      </c>
      <c r="H290" s="9" t="s">
        <v>93</v>
      </c>
      <c r="I290" s="8" t="s">
        <v>62</v>
      </c>
      <c r="J290" s="8" t="s">
        <v>63</v>
      </c>
      <c r="K290" s="7" t="s">
        <v>64</v>
      </c>
      <c r="L290" s="7" t="s">
        <v>65</v>
      </c>
      <c r="M290" s="7" t="s">
        <v>78</v>
      </c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7"/>
      <c r="AF290" s="7"/>
      <c r="AG290" s="7"/>
      <c r="AH290" s="7"/>
      <c r="AI290" s="7"/>
      <c r="AJ290" s="10">
        <v>1</v>
      </c>
      <c r="AK290" s="10">
        <v>1</v>
      </c>
      <c r="AL290" s="10">
        <v>1</v>
      </c>
      <c r="AM290" s="10">
        <v>1</v>
      </c>
      <c r="AN290" s="7"/>
      <c r="AO290" s="7"/>
      <c r="AP290" s="7"/>
      <c r="AQ290" s="7">
        <v>4</v>
      </c>
      <c r="AR290" s="9" t="s">
        <v>66</v>
      </c>
      <c r="AS290" s="1">
        <f t="shared" ref="AS290:AS353" si="6">MATCH(1,N290:AO290,0)</f>
        <v>23</v>
      </c>
    </row>
    <row r="291" spans="1:45" ht="17.25" thickTop="1" thickBot="1" x14ac:dyDescent="0.3">
      <c r="A291" s="7">
        <v>2766843</v>
      </c>
      <c r="B291" s="7" t="s">
        <v>64</v>
      </c>
      <c r="C291" s="7" t="s">
        <v>67</v>
      </c>
      <c r="D291" s="8" t="s">
        <v>59</v>
      </c>
      <c r="E291" s="7" t="s">
        <v>68</v>
      </c>
      <c r="F291" s="1"/>
      <c r="G291" s="1"/>
      <c r="H291" s="9" t="s">
        <v>69</v>
      </c>
      <c r="I291" s="8" t="s">
        <v>62</v>
      </c>
      <c r="J291" s="8" t="s">
        <v>70</v>
      </c>
      <c r="K291" s="7" t="s">
        <v>64</v>
      </c>
      <c r="L291" s="7"/>
      <c r="M291" s="7" t="s">
        <v>79</v>
      </c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11">
        <v>1</v>
      </c>
      <c r="AE291" s="7"/>
      <c r="AF291" s="7"/>
      <c r="AG291" s="7"/>
      <c r="AH291" s="7"/>
      <c r="AI291" s="7"/>
      <c r="AJ291" s="7"/>
      <c r="AK291" s="7"/>
      <c r="AL291" s="7"/>
      <c r="AM291" s="7"/>
      <c r="AN291" s="7"/>
      <c r="AO291" s="7"/>
      <c r="AP291" s="7"/>
      <c r="AQ291" s="7">
        <v>1</v>
      </c>
      <c r="AR291" s="9" t="s">
        <v>69</v>
      </c>
      <c r="AS291" s="1">
        <f t="shared" si="6"/>
        <v>17</v>
      </c>
    </row>
    <row r="292" spans="1:45" ht="17.25" thickTop="1" thickBot="1" x14ac:dyDescent="0.3">
      <c r="A292" s="7">
        <v>2836324</v>
      </c>
      <c r="B292" s="7" t="s">
        <v>64</v>
      </c>
      <c r="C292" s="7" t="s">
        <v>71</v>
      </c>
      <c r="D292" s="8" t="s">
        <v>59</v>
      </c>
      <c r="E292" s="7" t="s">
        <v>72</v>
      </c>
      <c r="F292" s="8" t="s">
        <v>61</v>
      </c>
      <c r="G292" s="7">
        <v>750000</v>
      </c>
      <c r="H292" s="9" t="s">
        <v>69</v>
      </c>
      <c r="I292" s="8" t="s">
        <v>62</v>
      </c>
      <c r="J292" s="8" t="s">
        <v>73</v>
      </c>
      <c r="K292" s="7" t="s">
        <v>64</v>
      </c>
      <c r="L292" s="7"/>
      <c r="M292" s="7" t="s">
        <v>80</v>
      </c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10">
        <v>1</v>
      </c>
      <c r="AE292" s="10">
        <v>1</v>
      </c>
      <c r="AF292" s="10">
        <v>1</v>
      </c>
      <c r="AG292" s="7"/>
      <c r="AH292" s="7"/>
      <c r="AI292" s="7"/>
      <c r="AJ292" s="7"/>
      <c r="AK292" s="7"/>
      <c r="AL292" s="10">
        <v>1</v>
      </c>
      <c r="AM292" s="10">
        <v>1</v>
      </c>
      <c r="AN292" s="7"/>
      <c r="AO292" s="7"/>
      <c r="AP292" s="7"/>
      <c r="AQ292" s="7">
        <v>5</v>
      </c>
      <c r="AR292" s="9" t="s">
        <v>69</v>
      </c>
      <c r="AS292" s="1">
        <f t="shared" si="6"/>
        <v>17</v>
      </c>
    </row>
    <row r="293" spans="1:45" ht="17.25" thickTop="1" thickBot="1" x14ac:dyDescent="0.3">
      <c r="A293" s="7">
        <v>2735629</v>
      </c>
      <c r="B293" s="7" t="s">
        <v>95</v>
      </c>
      <c r="C293" s="7" t="s">
        <v>74</v>
      </c>
      <c r="D293" s="8" t="s">
        <v>75</v>
      </c>
      <c r="E293" s="7" t="s">
        <v>76</v>
      </c>
      <c r="F293" s="8" t="s">
        <v>77</v>
      </c>
      <c r="G293" s="7">
        <v>720000</v>
      </c>
      <c r="H293" s="9" t="s">
        <v>94</v>
      </c>
      <c r="I293" s="8" t="s">
        <v>62</v>
      </c>
      <c r="J293" s="8" t="s">
        <v>63</v>
      </c>
      <c r="K293" s="7" t="s">
        <v>64</v>
      </c>
      <c r="L293" s="7" t="s">
        <v>65</v>
      </c>
      <c r="M293" s="7" t="s">
        <v>81</v>
      </c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7"/>
      <c r="AF293" s="7"/>
      <c r="AG293" s="7"/>
      <c r="AH293" s="7"/>
      <c r="AI293" s="7"/>
      <c r="AJ293" s="12">
        <v>1</v>
      </c>
      <c r="AK293" s="12">
        <v>1</v>
      </c>
      <c r="AL293" s="12">
        <v>1</v>
      </c>
      <c r="AM293" s="12">
        <v>1</v>
      </c>
      <c r="AN293" s="12">
        <v>1</v>
      </c>
      <c r="AO293" s="7"/>
      <c r="AP293" s="7"/>
      <c r="AQ293" s="7">
        <v>5</v>
      </c>
      <c r="AR293" s="9" t="s">
        <v>69</v>
      </c>
      <c r="AS293" s="1">
        <f t="shared" si="6"/>
        <v>23</v>
      </c>
    </row>
    <row r="294" spans="1:45" ht="47.25" thickTop="1" thickBot="1" x14ac:dyDescent="0.3">
      <c r="A294" s="7">
        <v>2807124</v>
      </c>
      <c r="B294" s="7" t="s">
        <v>96</v>
      </c>
      <c r="C294" s="7" t="s">
        <v>58</v>
      </c>
      <c r="D294" s="8" t="s">
        <v>59</v>
      </c>
      <c r="E294" s="7" t="s">
        <v>60</v>
      </c>
      <c r="F294" s="8" t="s">
        <v>61</v>
      </c>
      <c r="G294" s="7">
        <v>720000</v>
      </c>
      <c r="H294" s="9" t="s">
        <v>93</v>
      </c>
      <c r="I294" s="8" t="s">
        <v>62</v>
      </c>
      <c r="J294" s="8" t="s">
        <v>63</v>
      </c>
      <c r="K294" s="7" t="s">
        <v>64</v>
      </c>
      <c r="L294" s="7" t="s">
        <v>65</v>
      </c>
      <c r="M294" s="7" t="s">
        <v>78</v>
      </c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7"/>
      <c r="AF294" s="7"/>
      <c r="AG294" s="7"/>
      <c r="AH294" s="7"/>
      <c r="AI294" s="7"/>
      <c r="AJ294" s="10">
        <v>1</v>
      </c>
      <c r="AK294" s="10">
        <v>1</v>
      </c>
      <c r="AL294" s="10">
        <v>1</v>
      </c>
      <c r="AM294" s="10">
        <v>1</v>
      </c>
      <c r="AN294" s="7"/>
      <c r="AO294" s="7"/>
      <c r="AP294" s="7"/>
      <c r="AQ294" s="7">
        <v>4</v>
      </c>
      <c r="AR294" s="9" t="s">
        <v>66</v>
      </c>
      <c r="AS294" s="1">
        <f t="shared" si="6"/>
        <v>23</v>
      </c>
    </row>
    <row r="295" spans="1:45" ht="17.25" thickTop="1" thickBot="1" x14ac:dyDescent="0.3">
      <c r="A295" s="7">
        <v>2766843</v>
      </c>
      <c r="B295" s="7" t="s">
        <v>64</v>
      </c>
      <c r="C295" s="7" t="s">
        <v>67</v>
      </c>
      <c r="D295" s="8" t="s">
        <v>59</v>
      </c>
      <c r="E295" s="7" t="s">
        <v>68</v>
      </c>
      <c r="F295" s="1"/>
      <c r="G295" s="1"/>
      <c r="H295" s="9" t="s">
        <v>69</v>
      </c>
      <c r="I295" s="8" t="s">
        <v>62</v>
      </c>
      <c r="J295" s="8" t="s">
        <v>70</v>
      </c>
      <c r="K295" s="7" t="s">
        <v>64</v>
      </c>
      <c r="L295" s="7"/>
      <c r="M295" s="7" t="s">
        <v>79</v>
      </c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11">
        <v>1</v>
      </c>
      <c r="AE295" s="7"/>
      <c r="AF295" s="7"/>
      <c r="AG295" s="7"/>
      <c r="AH295" s="7"/>
      <c r="AI295" s="7"/>
      <c r="AJ295" s="7"/>
      <c r="AK295" s="7"/>
      <c r="AL295" s="7"/>
      <c r="AM295" s="7"/>
      <c r="AN295" s="7"/>
      <c r="AO295" s="7"/>
      <c r="AP295" s="7"/>
      <c r="AQ295" s="7">
        <v>1</v>
      </c>
      <c r="AR295" s="9" t="s">
        <v>69</v>
      </c>
      <c r="AS295" s="1">
        <f t="shared" si="6"/>
        <v>17</v>
      </c>
    </row>
    <row r="296" spans="1:45" ht="17.25" thickTop="1" thickBot="1" x14ac:dyDescent="0.3">
      <c r="A296" s="7">
        <v>2836324</v>
      </c>
      <c r="B296" s="7" t="s">
        <v>64</v>
      </c>
      <c r="C296" s="7" t="s">
        <v>71</v>
      </c>
      <c r="D296" s="8" t="s">
        <v>59</v>
      </c>
      <c r="E296" s="7" t="s">
        <v>72</v>
      </c>
      <c r="F296" s="8" t="s">
        <v>61</v>
      </c>
      <c r="G296" s="7">
        <v>750000</v>
      </c>
      <c r="H296" s="9" t="s">
        <v>69</v>
      </c>
      <c r="I296" s="8" t="s">
        <v>62</v>
      </c>
      <c r="J296" s="8" t="s">
        <v>73</v>
      </c>
      <c r="K296" s="7" t="s">
        <v>64</v>
      </c>
      <c r="L296" s="7"/>
      <c r="M296" s="7" t="s">
        <v>80</v>
      </c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10">
        <v>1</v>
      </c>
      <c r="AE296" s="10">
        <v>1</v>
      </c>
      <c r="AF296" s="10">
        <v>1</v>
      </c>
      <c r="AG296" s="7"/>
      <c r="AH296" s="7"/>
      <c r="AI296" s="7"/>
      <c r="AJ296" s="7"/>
      <c r="AK296" s="7"/>
      <c r="AL296" s="10">
        <v>1</v>
      </c>
      <c r="AM296" s="10">
        <v>1</v>
      </c>
      <c r="AN296" s="7"/>
      <c r="AO296" s="7"/>
      <c r="AP296" s="7"/>
      <c r="AQ296" s="7">
        <v>5</v>
      </c>
      <c r="AR296" s="9" t="s">
        <v>69</v>
      </c>
      <c r="AS296" s="1">
        <f t="shared" si="6"/>
        <v>17</v>
      </c>
    </row>
    <row r="297" spans="1:45" ht="17.25" thickTop="1" thickBot="1" x14ac:dyDescent="0.3">
      <c r="A297" s="7">
        <v>2735629</v>
      </c>
      <c r="B297" s="7" t="s">
        <v>95</v>
      </c>
      <c r="C297" s="7" t="s">
        <v>74</v>
      </c>
      <c r="D297" s="8" t="s">
        <v>75</v>
      </c>
      <c r="E297" s="7" t="s">
        <v>76</v>
      </c>
      <c r="F297" s="8" t="s">
        <v>77</v>
      </c>
      <c r="G297" s="7">
        <v>720000</v>
      </c>
      <c r="H297" s="9" t="s">
        <v>94</v>
      </c>
      <c r="I297" s="8" t="s">
        <v>62</v>
      </c>
      <c r="J297" s="8" t="s">
        <v>63</v>
      </c>
      <c r="K297" s="7" t="s">
        <v>64</v>
      </c>
      <c r="L297" s="7" t="s">
        <v>65</v>
      </c>
      <c r="M297" s="7" t="s">
        <v>81</v>
      </c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7"/>
      <c r="AF297" s="7"/>
      <c r="AG297" s="7"/>
      <c r="AH297" s="7"/>
      <c r="AI297" s="7"/>
      <c r="AJ297" s="12">
        <v>1</v>
      </c>
      <c r="AK297" s="12">
        <v>1</v>
      </c>
      <c r="AL297" s="12">
        <v>1</v>
      </c>
      <c r="AM297" s="12">
        <v>1</v>
      </c>
      <c r="AN297" s="12">
        <v>1</v>
      </c>
      <c r="AO297" s="7"/>
      <c r="AP297" s="7"/>
      <c r="AQ297" s="7">
        <v>5</v>
      </c>
      <c r="AR297" s="9" t="s">
        <v>69</v>
      </c>
      <c r="AS297" s="1">
        <f t="shared" si="6"/>
        <v>23</v>
      </c>
    </row>
    <row r="298" spans="1:45" ht="47.25" thickTop="1" thickBot="1" x14ac:dyDescent="0.3">
      <c r="A298" s="7">
        <v>2807124</v>
      </c>
      <c r="B298" s="7" t="s">
        <v>96</v>
      </c>
      <c r="C298" s="7" t="s">
        <v>58</v>
      </c>
      <c r="D298" s="8" t="s">
        <v>59</v>
      </c>
      <c r="E298" s="7" t="s">
        <v>60</v>
      </c>
      <c r="F298" s="8" t="s">
        <v>61</v>
      </c>
      <c r="G298" s="7">
        <v>720000</v>
      </c>
      <c r="H298" s="9" t="s">
        <v>93</v>
      </c>
      <c r="I298" s="8" t="s">
        <v>62</v>
      </c>
      <c r="J298" s="8" t="s">
        <v>63</v>
      </c>
      <c r="K298" s="7" t="s">
        <v>64</v>
      </c>
      <c r="L298" s="7" t="s">
        <v>65</v>
      </c>
      <c r="M298" s="7" t="s">
        <v>78</v>
      </c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7"/>
      <c r="AF298" s="7"/>
      <c r="AG298" s="7"/>
      <c r="AH298" s="7"/>
      <c r="AI298" s="7"/>
      <c r="AJ298" s="10">
        <v>1</v>
      </c>
      <c r="AK298" s="10">
        <v>1</v>
      </c>
      <c r="AL298" s="10">
        <v>1</v>
      </c>
      <c r="AM298" s="10">
        <v>1</v>
      </c>
      <c r="AN298" s="7"/>
      <c r="AO298" s="7"/>
      <c r="AP298" s="7"/>
      <c r="AQ298" s="7">
        <v>4</v>
      </c>
      <c r="AR298" s="9" t="s">
        <v>66</v>
      </c>
      <c r="AS298" s="1">
        <f t="shared" si="6"/>
        <v>23</v>
      </c>
    </row>
    <row r="299" spans="1:45" ht="17.25" thickTop="1" thickBot="1" x14ac:dyDescent="0.3">
      <c r="A299" s="7">
        <v>2766843</v>
      </c>
      <c r="B299" s="7" t="s">
        <v>64</v>
      </c>
      <c r="C299" s="7" t="s">
        <v>67</v>
      </c>
      <c r="D299" s="8" t="s">
        <v>59</v>
      </c>
      <c r="E299" s="7" t="s">
        <v>68</v>
      </c>
      <c r="F299" s="1"/>
      <c r="G299" s="1"/>
      <c r="H299" s="9" t="s">
        <v>69</v>
      </c>
      <c r="I299" s="8" t="s">
        <v>62</v>
      </c>
      <c r="J299" s="8" t="s">
        <v>70</v>
      </c>
      <c r="K299" s="7" t="s">
        <v>64</v>
      </c>
      <c r="L299" s="7"/>
      <c r="M299" s="7" t="s">
        <v>79</v>
      </c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11">
        <v>1</v>
      </c>
      <c r="AE299" s="7"/>
      <c r="AF299" s="7"/>
      <c r="AG299" s="7"/>
      <c r="AH299" s="7"/>
      <c r="AI299" s="7"/>
      <c r="AJ299" s="7"/>
      <c r="AK299" s="7"/>
      <c r="AL299" s="7"/>
      <c r="AM299" s="7"/>
      <c r="AN299" s="7"/>
      <c r="AO299" s="7"/>
      <c r="AP299" s="7"/>
      <c r="AQ299" s="7">
        <v>1</v>
      </c>
      <c r="AR299" s="9" t="s">
        <v>69</v>
      </c>
      <c r="AS299" s="1">
        <f t="shared" si="6"/>
        <v>17</v>
      </c>
    </row>
    <row r="300" spans="1:45" ht="17.25" thickTop="1" thickBot="1" x14ac:dyDescent="0.3">
      <c r="A300" s="7">
        <v>2836324</v>
      </c>
      <c r="B300" s="7" t="s">
        <v>64</v>
      </c>
      <c r="C300" s="7" t="s">
        <v>71</v>
      </c>
      <c r="D300" s="8" t="s">
        <v>59</v>
      </c>
      <c r="E300" s="7" t="s">
        <v>72</v>
      </c>
      <c r="F300" s="8" t="s">
        <v>61</v>
      </c>
      <c r="G300" s="7">
        <v>750000</v>
      </c>
      <c r="H300" s="9" t="s">
        <v>69</v>
      </c>
      <c r="I300" s="8" t="s">
        <v>62</v>
      </c>
      <c r="J300" s="8" t="s">
        <v>73</v>
      </c>
      <c r="K300" s="7" t="s">
        <v>64</v>
      </c>
      <c r="L300" s="7"/>
      <c r="M300" s="7" t="s">
        <v>80</v>
      </c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10">
        <v>1</v>
      </c>
      <c r="AE300" s="10">
        <v>1</v>
      </c>
      <c r="AF300" s="10">
        <v>1</v>
      </c>
      <c r="AG300" s="7"/>
      <c r="AH300" s="7"/>
      <c r="AI300" s="7"/>
      <c r="AJ300" s="7"/>
      <c r="AK300" s="7"/>
      <c r="AL300" s="10">
        <v>1</v>
      </c>
      <c r="AM300" s="10">
        <v>1</v>
      </c>
      <c r="AN300" s="7"/>
      <c r="AO300" s="7"/>
      <c r="AP300" s="7"/>
      <c r="AQ300" s="7">
        <v>5</v>
      </c>
      <c r="AR300" s="9" t="s">
        <v>69</v>
      </c>
      <c r="AS300" s="1">
        <f t="shared" si="6"/>
        <v>17</v>
      </c>
    </row>
    <row r="301" spans="1:45" ht="17.25" thickTop="1" thickBot="1" x14ac:dyDescent="0.3">
      <c r="A301" s="7">
        <v>2735629</v>
      </c>
      <c r="B301" s="7" t="s">
        <v>95</v>
      </c>
      <c r="C301" s="7" t="s">
        <v>74</v>
      </c>
      <c r="D301" s="8" t="s">
        <v>75</v>
      </c>
      <c r="E301" s="7" t="s">
        <v>76</v>
      </c>
      <c r="F301" s="8" t="s">
        <v>77</v>
      </c>
      <c r="G301" s="7">
        <v>720000</v>
      </c>
      <c r="H301" s="9" t="s">
        <v>94</v>
      </c>
      <c r="I301" s="8" t="s">
        <v>62</v>
      </c>
      <c r="J301" s="8" t="s">
        <v>63</v>
      </c>
      <c r="K301" s="7" t="s">
        <v>64</v>
      </c>
      <c r="L301" s="7" t="s">
        <v>65</v>
      </c>
      <c r="M301" s="7" t="s">
        <v>81</v>
      </c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7"/>
      <c r="AF301" s="7"/>
      <c r="AG301" s="7"/>
      <c r="AH301" s="7"/>
      <c r="AI301" s="7"/>
      <c r="AJ301" s="12">
        <v>1</v>
      </c>
      <c r="AK301" s="12">
        <v>1</v>
      </c>
      <c r="AL301" s="12">
        <v>1</v>
      </c>
      <c r="AM301" s="12">
        <v>1</v>
      </c>
      <c r="AN301" s="12">
        <v>1</v>
      </c>
      <c r="AO301" s="7"/>
      <c r="AP301" s="7"/>
      <c r="AQ301" s="7">
        <v>5</v>
      </c>
      <c r="AR301" s="9" t="s">
        <v>69</v>
      </c>
      <c r="AS301" s="1">
        <f t="shared" si="6"/>
        <v>23</v>
      </c>
    </row>
    <row r="302" spans="1:45" ht="47.25" thickTop="1" thickBot="1" x14ac:dyDescent="0.3">
      <c r="A302" s="7">
        <v>2807124</v>
      </c>
      <c r="B302" s="7" t="s">
        <v>96</v>
      </c>
      <c r="C302" s="7" t="s">
        <v>58</v>
      </c>
      <c r="D302" s="8" t="s">
        <v>59</v>
      </c>
      <c r="E302" s="7" t="s">
        <v>60</v>
      </c>
      <c r="F302" s="8" t="s">
        <v>61</v>
      </c>
      <c r="G302" s="7">
        <v>720000</v>
      </c>
      <c r="H302" s="9" t="s">
        <v>93</v>
      </c>
      <c r="I302" s="8" t="s">
        <v>62</v>
      </c>
      <c r="J302" s="8" t="s">
        <v>63</v>
      </c>
      <c r="K302" s="7" t="s">
        <v>64</v>
      </c>
      <c r="L302" s="7" t="s">
        <v>65</v>
      </c>
      <c r="M302" s="7" t="s">
        <v>78</v>
      </c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7"/>
      <c r="AF302" s="7"/>
      <c r="AG302" s="7"/>
      <c r="AH302" s="7"/>
      <c r="AI302" s="7"/>
      <c r="AJ302" s="10">
        <v>1</v>
      </c>
      <c r="AK302" s="10">
        <v>1</v>
      </c>
      <c r="AL302" s="10">
        <v>1</v>
      </c>
      <c r="AM302" s="10">
        <v>1</v>
      </c>
      <c r="AN302" s="7"/>
      <c r="AO302" s="7"/>
      <c r="AP302" s="7"/>
      <c r="AQ302" s="7">
        <v>4</v>
      </c>
      <c r="AR302" s="9" t="s">
        <v>66</v>
      </c>
      <c r="AS302" s="1">
        <f t="shared" si="6"/>
        <v>23</v>
      </c>
    </row>
    <row r="303" spans="1:45" ht="17.25" thickTop="1" thickBot="1" x14ac:dyDescent="0.3">
      <c r="A303" s="7">
        <v>2766843</v>
      </c>
      <c r="B303" s="7" t="s">
        <v>64</v>
      </c>
      <c r="C303" s="7" t="s">
        <v>67</v>
      </c>
      <c r="D303" s="8" t="s">
        <v>59</v>
      </c>
      <c r="E303" s="7" t="s">
        <v>68</v>
      </c>
      <c r="F303" s="1"/>
      <c r="G303" s="1"/>
      <c r="H303" s="9" t="s">
        <v>69</v>
      </c>
      <c r="I303" s="8" t="s">
        <v>62</v>
      </c>
      <c r="J303" s="8" t="s">
        <v>70</v>
      </c>
      <c r="K303" s="7" t="s">
        <v>64</v>
      </c>
      <c r="L303" s="7"/>
      <c r="M303" s="7" t="s">
        <v>79</v>
      </c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11">
        <v>1</v>
      </c>
      <c r="AE303" s="7"/>
      <c r="AF303" s="7"/>
      <c r="AG303" s="7"/>
      <c r="AH303" s="7"/>
      <c r="AI303" s="7"/>
      <c r="AJ303" s="7"/>
      <c r="AK303" s="7"/>
      <c r="AL303" s="7"/>
      <c r="AM303" s="7"/>
      <c r="AN303" s="7"/>
      <c r="AO303" s="7"/>
      <c r="AP303" s="7"/>
      <c r="AQ303" s="7">
        <v>1</v>
      </c>
      <c r="AR303" s="9" t="s">
        <v>69</v>
      </c>
      <c r="AS303" s="1">
        <f t="shared" si="6"/>
        <v>17</v>
      </c>
    </row>
    <row r="304" spans="1:45" ht="17.25" thickTop="1" thickBot="1" x14ac:dyDescent="0.3">
      <c r="A304" s="7">
        <v>2836324</v>
      </c>
      <c r="B304" s="7" t="s">
        <v>64</v>
      </c>
      <c r="C304" s="7" t="s">
        <v>71</v>
      </c>
      <c r="D304" s="8" t="s">
        <v>59</v>
      </c>
      <c r="E304" s="7" t="s">
        <v>72</v>
      </c>
      <c r="F304" s="8" t="s">
        <v>61</v>
      </c>
      <c r="G304" s="7">
        <v>750000</v>
      </c>
      <c r="H304" s="9" t="s">
        <v>69</v>
      </c>
      <c r="I304" s="8" t="s">
        <v>62</v>
      </c>
      <c r="J304" s="8" t="s">
        <v>73</v>
      </c>
      <c r="K304" s="7" t="s">
        <v>64</v>
      </c>
      <c r="L304" s="7"/>
      <c r="M304" s="7" t="s">
        <v>80</v>
      </c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10">
        <v>1</v>
      </c>
      <c r="AE304" s="10">
        <v>1</v>
      </c>
      <c r="AF304" s="10">
        <v>1</v>
      </c>
      <c r="AG304" s="7"/>
      <c r="AH304" s="7"/>
      <c r="AI304" s="7"/>
      <c r="AJ304" s="7"/>
      <c r="AK304" s="7"/>
      <c r="AL304" s="10">
        <v>1</v>
      </c>
      <c r="AM304" s="10">
        <v>1</v>
      </c>
      <c r="AN304" s="7"/>
      <c r="AO304" s="7"/>
      <c r="AP304" s="7"/>
      <c r="AQ304" s="7">
        <v>5</v>
      </c>
      <c r="AR304" s="9" t="s">
        <v>69</v>
      </c>
      <c r="AS304" s="1">
        <f t="shared" si="6"/>
        <v>17</v>
      </c>
    </row>
    <row r="305" spans="1:45" ht="17.25" thickTop="1" thickBot="1" x14ac:dyDescent="0.3">
      <c r="A305" s="7">
        <v>2735629</v>
      </c>
      <c r="B305" s="7" t="s">
        <v>95</v>
      </c>
      <c r="C305" s="7" t="s">
        <v>74</v>
      </c>
      <c r="D305" s="8" t="s">
        <v>75</v>
      </c>
      <c r="E305" s="7" t="s">
        <v>76</v>
      </c>
      <c r="F305" s="8" t="s">
        <v>77</v>
      </c>
      <c r="G305" s="7">
        <v>720000</v>
      </c>
      <c r="H305" s="9" t="s">
        <v>94</v>
      </c>
      <c r="I305" s="8" t="s">
        <v>62</v>
      </c>
      <c r="J305" s="8" t="s">
        <v>63</v>
      </c>
      <c r="K305" s="7" t="s">
        <v>64</v>
      </c>
      <c r="L305" s="7" t="s">
        <v>65</v>
      </c>
      <c r="M305" s="7" t="s">
        <v>81</v>
      </c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7"/>
      <c r="AF305" s="7"/>
      <c r="AG305" s="7"/>
      <c r="AH305" s="7"/>
      <c r="AI305" s="7"/>
      <c r="AJ305" s="12">
        <v>1</v>
      </c>
      <c r="AK305" s="12">
        <v>1</v>
      </c>
      <c r="AL305" s="12">
        <v>1</v>
      </c>
      <c r="AM305" s="12">
        <v>1</v>
      </c>
      <c r="AN305" s="12">
        <v>1</v>
      </c>
      <c r="AO305" s="7"/>
      <c r="AP305" s="7"/>
      <c r="AQ305" s="7">
        <v>5</v>
      </c>
      <c r="AR305" s="9" t="s">
        <v>69</v>
      </c>
      <c r="AS305" s="1">
        <f t="shared" si="6"/>
        <v>23</v>
      </c>
    </row>
    <row r="306" spans="1:45" ht="47.25" thickTop="1" thickBot="1" x14ac:dyDescent="0.3">
      <c r="A306" s="7">
        <v>2807124</v>
      </c>
      <c r="B306" s="7" t="s">
        <v>96</v>
      </c>
      <c r="C306" s="7" t="s">
        <v>58</v>
      </c>
      <c r="D306" s="8" t="s">
        <v>59</v>
      </c>
      <c r="E306" s="7" t="s">
        <v>60</v>
      </c>
      <c r="F306" s="8" t="s">
        <v>61</v>
      </c>
      <c r="G306" s="7">
        <v>720000</v>
      </c>
      <c r="H306" s="9" t="s">
        <v>93</v>
      </c>
      <c r="I306" s="8" t="s">
        <v>62</v>
      </c>
      <c r="J306" s="8" t="s">
        <v>63</v>
      </c>
      <c r="K306" s="7" t="s">
        <v>64</v>
      </c>
      <c r="L306" s="7" t="s">
        <v>65</v>
      </c>
      <c r="M306" s="7" t="s">
        <v>78</v>
      </c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7"/>
      <c r="AF306" s="7"/>
      <c r="AG306" s="7"/>
      <c r="AH306" s="7"/>
      <c r="AI306" s="7"/>
      <c r="AJ306" s="10">
        <v>1</v>
      </c>
      <c r="AK306" s="10">
        <v>1</v>
      </c>
      <c r="AL306" s="10">
        <v>1</v>
      </c>
      <c r="AM306" s="10">
        <v>1</v>
      </c>
      <c r="AN306" s="7"/>
      <c r="AO306" s="7"/>
      <c r="AP306" s="7"/>
      <c r="AQ306" s="7">
        <v>4</v>
      </c>
      <c r="AR306" s="9" t="s">
        <v>66</v>
      </c>
      <c r="AS306" s="1">
        <f t="shared" si="6"/>
        <v>23</v>
      </c>
    </row>
    <row r="307" spans="1:45" ht="17.25" thickTop="1" thickBot="1" x14ac:dyDescent="0.3">
      <c r="A307" s="7">
        <v>2766843</v>
      </c>
      <c r="B307" s="7" t="s">
        <v>64</v>
      </c>
      <c r="C307" s="7" t="s">
        <v>67</v>
      </c>
      <c r="D307" s="8" t="s">
        <v>59</v>
      </c>
      <c r="E307" s="7" t="s">
        <v>68</v>
      </c>
      <c r="F307" s="1"/>
      <c r="G307" s="1"/>
      <c r="H307" s="9" t="s">
        <v>69</v>
      </c>
      <c r="I307" s="8" t="s">
        <v>62</v>
      </c>
      <c r="J307" s="8" t="s">
        <v>70</v>
      </c>
      <c r="K307" s="7" t="s">
        <v>64</v>
      </c>
      <c r="L307" s="7"/>
      <c r="M307" s="7" t="s">
        <v>79</v>
      </c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11">
        <v>1</v>
      </c>
      <c r="AE307" s="7"/>
      <c r="AF307" s="7"/>
      <c r="AG307" s="7"/>
      <c r="AH307" s="7"/>
      <c r="AI307" s="7"/>
      <c r="AJ307" s="7"/>
      <c r="AK307" s="7"/>
      <c r="AL307" s="7"/>
      <c r="AM307" s="7"/>
      <c r="AN307" s="7"/>
      <c r="AO307" s="7"/>
      <c r="AP307" s="7"/>
      <c r="AQ307" s="7">
        <v>1</v>
      </c>
      <c r="AR307" s="9" t="s">
        <v>69</v>
      </c>
      <c r="AS307" s="1">
        <f t="shared" si="6"/>
        <v>17</v>
      </c>
    </row>
    <row r="308" spans="1:45" ht="17.25" thickTop="1" thickBot="1" x14ac:dyDescent="0.3">
      <c r="A308" s="7">
        <v>2836324</v>
      </c>
      <c r="B308" s="7" t="s">
        <v>64</v>
      </c>
      <c r="C308" s="7" t="s">
        <v>71</v>
      </c>
      <c r="D308" s="8" t="s">
        <v>59</v>
      </c>
      <c r="E308" s="7" t="s">
        <v>72</v>
      </c>
      <c r="F308" s="8" t="s">
        <v>61</v>
      </c>
      <c r="G308" s="7">
        <v>750000</v>
      </c>
      <c r="H308" s="9" t="s">
        <v>69</v>
      </c>
      <c r="I308" s="8" t="s">
        <v>62</v>
      </c>
      <c r="J308" s="8" t="s">
        <v>73</v>
      </c>
      <c r="K308" s="7" t="s">
        <v>64</v>
      </c>
      <c r="L308" s="7"/>
      <c r="M308" s="7" t="s">
        <v>80</v>
      </c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10">
        <v>1</v>
      </c>
      <c r="AE308" s="10">
        <v>1</v>
      </c>
      <c r="AF308" s="10">
        <v>1</v>
      </c>
      <c r="AG308" s="7"/>
      <c r="AH308" s="7"/>
      <c r="AI308" s="7"/>
      <c r="AJ308" s="7"/>
      <c r="AK308" s="7"/>
      <c r="AL308" s="10">
        <v>1</v>
      </c>
      <c r="AM308" s="10">
        <v>1</v>
      </c>
      <c r="AN308" s="7"/>
      <c r="AO308" s="7"/>
      <c r="AP308" s="7"/>
      <c r="AQ308" s="7">
        <v>5</v>
      </c>
      <c r="AR308" s="9" t="s">
        <v>69</v>
      </c>
      <c r="AS308" s="1">
        <f t="shared" si="6"/>
        <v>17</v>
      </c>
    </row>
    <row r="309" spans="1:45" ht="17.25" thickTop="1" thickBot="1" x14ac:dyDescent="0.3">
      <c r="A309" s="7">
        <v>2735629</v>
      </c>
      <c r="B309" s="7" t="s">
        <v>95</v>
      </c>
      <c r="C309" s="7" t="s">
        <v>74</v>
      </c>
      <c r="D309" s="8" t="s">
        <v>75</v>
      </c>
      <c r="E309" s="7" t="s">
        <v>76</v>
      </c>
      <c r="F309" s="8" t="s">
        <v>77</v>
      </c>
      <c r="G309" s="7">
        <v>720000</v>
      </c>
      <c r="H309" s="9" t="s">
        <v>94</v>
      </c>
      <c r="I309" s="8" t="s">
        <v>62</v>
      </c>
      <c r="J309" s="8" t="s">
        <v>63</v>
      </c>
      <c r="K309" s="7" t="s">
        <v>64</v>
      </c>
      <c r="L309" s="7" t="s">
        <v>65</v>
      </c>
      <c r="M309" s="7" t="s">
        <v>81</v>
      </c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7"/>
      <c r="AF309" s="7"/>
      <c r="AG309" s="7"/>
      <c r="AH309" s="7"/>
      <c r="AI309" s="7"/>
      <c r="AJ309" s="12">
        <v>1</v>
      </c>
      <c r="AK309" s="12">
        <v>1</v>
      </c>
      <c r="AL309" s="12">
        <v>1</v>
      </c>
      <c r="AM309" s="12">
        <v>1</v>
      </c>
      <c r="AN309" s="12">
        <v>1</v>
      </c>
      <c r="AO309" s="7"/>
      <c r="AP309" s="7"/>
      <c r="AQ309" s="7">
        <v>5</v>
      </c>
      <c r="AR309" s="9" t="s">
        <v>69</v>
      </c>
      <c r="AS309" s="1">
        <f t="shared" si="6"/>
        <v>23</v>
      </c>
    </row>
    <row r="310" spans="1:45" ht="47.25" thickTop="1" thickBot="1" x14ac:dyDescent="0.3">
      <c r="A310" s="7">
        <v>2807124</v>
      </c>
      <c r="B310" s="7" t="s">
        <v>96</v>
      </c>
      <c r="C310" s="7" t="s">
        <v>58</v>
      </c>
      <c r="D310" s="8" t="s">
        <v>59</v>
      </c>
      <c r="E310" s="7" t="s">
        <v>60</v>
      </c>
      <c r="F310" s="8" t="s">
        <v>61</v>
      </c>
      <c r="G310" s="7">
        <v>720000</v>
      </c>
      <c r="H310" s="9" t="s">
        <v>93</v>
      </c>
      <c r="I310" s="8" t="s">
        <v>62</v>
      </c>
      <c r="J310" s="8" t="s">
        <v>63</v>
      </c>
      <c r="K310" s="7" t="s">
        <v>64</v>
      </c>
      <c r="L310" s="7" t="s">
        <v>65</v>
      </c>
      <c r="M310" s="7" t="s">
        <v>78</v>
      </c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7"/>
      <c r="AF310" s="7"/>
      <c r="AG310" s="7"/>
      <c r="AH310" s="7"/>
      <c r="AI310" s="7"/>
      <c r="AJ310" s="10">
        <v>1</v>
      </c>
      <c r="AK310" s="10">
        <v>1</v>
      </c>
      <c r="AL310" s="10">
        <v>1</v>
      </c>
      <c r="AM310" s="10">
        <v>1</v>
      </c>
      <c r="AN310" s="7"/>
      <c r="AO310" s="7"/>
      <c r="AP310" s="7"/>
      <c r="AQ310" s="7">
        <v>4</v>
      </c>
      <c r="AR310" s="9" t="s">
        <v>66</v>
      </c>
      <c r="AS310" s="1">
        <f t="shared" si="6"/>
        <v>23</v>
      </c>
    </row>
    <row r="311" spans="1:45" ht="17.25" thickTop="1" thickBot="1" x14ac:dyDescent="0.3">
      <c r="A311" s="7">
        <v>2766843</v>
      </c>
      <c r="B311" s="7" t="s">
        <v>64</v>
      </c>
      <c r="C311" s="7" t="s">
        <v>67</v>
      </c>
      <c r="D311" s="8" t="s">
        <v>59</v>
      </c>
      <c r="E311" s="7" t="s">
        <v>68</v>
      </c>
      <c r="F311" s="1"/>
      <c r="G311" s="1"/>
      <c r="H311" s="9" t="s">
        <v>69</v>
      </c>
      <c r="I311" s="8" t="s">
        <v>62</v>
      </c>
      <c r="J311" s="8" t="s">
        <v>70</v>
      </c>
      <c r="K311" s="7" t="s">
        <v>64</v>
      </c>
      <c r="L311" s="7"/>
      <c r="M311" s="7" t="s">
        <v>79</v>
      </c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11">
        <v>1</v>
      </c>
      <c r="AE311" s="7"/>
      <c r="AF311" s="7"/>
      <c r="AG311" s="7"/>
      <c r="AH311" s="7"/>
      <c r="AI311" s="7"/>
      <c r="AJ311" s="7"/>
      <c r="AK311" s="7"/>
      <c r="AL311" s="7"/>
      <c r="AM311" s="7"/>
      <c r="AN311" s="7"/>
      <c r="AO311" s="7"/>
      <c r="AP311" s="7"/>
      <c r="AQ311" s="7">
        <v>1</v>
      </c>
      <c r="AR311" s="9" t="s">
        <v>69</v>
      </c>
      <c r="AS311" s="1">
        <f t="shared" si="6"/>
        <v>17</v>
      </c>
    </row>
    <row r="312" spans="1:45" ht="17.25" thickTop="1" thickBot="1" x14ac:dyDescent="0.3">
      <c r="A312" s="7">
        <v>2836324</v>
      </c>
      <c r="B312" s="7" t="s">
        <v>64</v>
      </c>
      <c r="C312" s="7" t="s">
        <v>71</v>
      </c>
      <c r="D312" s="8" t="s">
        <v>59</v>
      </c>
      <c r="E312" s="7" t="s">
        <v>72</v>
      </c>
      <c r="F312" s="8" t="s">
        <v>61</v>
      </c>
      <c r="G312" s="7">
        <v>750000</v>
      </c>
      <c r="H312" s="9" t="s">
        <v>69</v>
      </c>
      <c r="I312" s="8" t="s">
        <v>62</v>
      </c>
      <c r="J312" s="8" t="s">
        <v>73</v>
      </c>
      <c r="K312" s="7" t="s">
        <v>64</v>
      </c>
      <c r="L312" s="7"/>
      <c r="M312" s="7" t="s">
        <v>80</v>
      </c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10">
        <v>1</v>
      </c>
      <c r="AE312" s="10">
        <v>1</v>
      </c>
      <c r="AF312" s="10">
        <v>1</v>
      </c>
      <c r="AG312" s="7"/>
      <c r="AH312" s="7"/>
      <c r="AI312" s="7"/>
      <c r="AJ312" s="7"/>
      <c r="AK312" s="7"/>
      <c r="AL312" s="10">
        <v>1</v>
      </c>
      <c r="AM312" s="10">
        <v>1</v>
      </c>
      <c r="AN312" s="7"/>
      <c r="AO312" s="7"/>
      <c r="AP312" s="7"/>
      <c r="AQ312" s="7">
        <v>5</v>
      </c>
      <c r="AR312" s="9" t="s">
        <v>69</v>
      </c>
      <c r="AS312" s="1">
        <f t="shared" si="6"/>
        <v>17</v>
      </c>
    </row>
    <row r="313" spans="1:45" ht="17.25" thickTop="1" thickBot="1" x14ac:dyDescent="0.3">
      <c r="A313" s="7">
        <v>2735629</v>
      </c>
      <c r="B313" s="7" t="s">
        <v>95</v>
      </c>
      <c r="C313" s="7" t="s">
        <v>74</v>
      </c>
      <c r="D313" s="8" t="s">
        <v>75</v>
      </c>
      <c r="E313" s="7" t="s">
        <v>76</v>
      </c>
      <c r="F313" s="8" t="s">
        <v>77</v>
      </c>
      <c r="G313" s="7">
        <v>720000</v>
      </c>
      <c r="H313" s="9" t="s">
        <v>94</v>
      </c>
      <c r="I313" s="8" t="s">
        <v>62</v>
      </c>
      <c r="J313" s="8" t="s">
        <v>63</v>
      </c>
      <c r="K313" s="7" t="s">
        <v>64</v>
      </c>
      <c r="L313" s="7" t="s">
        <v>65</v>
      </c>
      <c r="M313" s="7" t="s">
        <v>81</v>
      </c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7"/>
      <c r="AF313" s="7"/>
      <c r="AG313" s="7"/>
      <c r="AH313" s="7"/>
      <c r="AI313" s="7"/>
      <c r="AJ313" s="12">
        <v>1</v>
      </c>
      <c r="AK313" s="12">
        <v>1</v>
      </c>
      <c r="AL313" s="12">
        <v>1</v>
      </c>
      <c r="AM313" s="12">
        <v>1</v>
      </c>
      <c r="AN313" s="12">
        <v>1</v>
      </c>
      <c r="AO313" s="7"/>
      <c r="AP313" s="7"/>
      <c r="AQ313" s="7">
        <v>5</v>
      </c>
      <c r="AR313" s="9" t="s">
        <v>69</v>
      </c>
      <c r="AS313" s="1">
        <f t="shared" si="6"/>
        <v>23</v>
      </c>
    </row>
    <row r="314" spans="1:45" ht="47.25" thickTop="1" thickBot="1" x14ac:dyDescent="0.3">
      <c r="A314" s="7">
        <v>2807124</v>
      </c>
      <c r="B314" s="7" t="s">
        <v>96</v>
      </c>
      <c r="C314" s="7" t="s">
        <v>58</v>
      </c>
      <c r="D314" s="8" t="s">
        <v>59</v>
      </c>
      <c r="E314" s="7" t="s">
        <v>60</v>
      </c>
      <c r="F314" s="8" t="s">
        <v>61</v>
      </c>
      <c r="G314" s="7">
        <v>720000</v>
      </c>
      <c r="H314" s="9" t="s">
        <v>93</v>
      </c>
      <c r="I314" s="8" t="s">
        <v>62</v>
      </c>
      <c r="J314" s="8" t="s">
        <v>63</v>
      </c>
      <c r="K314" s="7" t="s">
        <v>64</v>
      </c>
      <c r="L314" s="7" t="s">
        <v>65</v>
      </c>
      <c r="M314" s="7" t="s">
        <v>78</v>
      </c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7"/>
      <c r="AF314" s="7"/>
      <c r="AG314" s="7"/>
      <c r="AH314" s="7"/>
      <c r="AI314" s="7"/>
      <c r="AJ314" s="10">
        <v>1</v>
      </c>
      <c r="AK314" s="10">
        <v>1</v>
      </c>
      <c r="AL314" s="10">
        <v>1</v>
      </c>
      <c r="AM314" s="10">
        <v>1</v>
      </c>
      <c r="AN314" s="7"/>
      <c r="AO314" s="7"/>
      <c r="AP314" s="7"/>
      <c r="AQ314" s="7">
        <v>4</v>
      </c>
      <c r="AR314" s="9" t="s">
        <v>66</v>
      </c>
      <c r="AS314" s="1">
        <f t="shared" si="6"/>
        <v>23</v>
      </c>
    </row>
    <row r="315" spans="1:45" ht="17.25" thickTop="1" thickBot="1" x14ac:dyDescent="0.3">
      <c r="A315" s="7">
        <v>2766843</v>
      </c>
      <c r="B315" s="7" t="s">
        <v>64</v>
      </c>
      <c r="C315" s="7" t="s">
        <v>67</v>
      </c>
      <c r="D315" s="8" t="s">
        <v>59</v>
      </c>
      <c r="E315" s="7" t="s">
        <v>68</v>
      </c>
      <c r="F315" s="1"/>
      <c r="G315" s="1"/>
      <c r="H315" s="9" t="s">
        <v>69</v>
      </c>
      <c r="I315" s="8" t="s">
        <v>62</v>
      </c>
      <c r="J315" s="8" t="s">
        <v>70</v>
      </c>
      <c r="K315" s="7" t="s">
        <v>64</v>
      </c>
      <c r="L315" s="7"/>
      <c r="M315" s="7" t="s">
        <v>79</v>
      </c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11">
        <v>1</v>
      </c>
      <c r="AE315" s="7"/>
      <c r="AF315" s="7"/>
      <c r="AG315" s="7"/>
      <c r="AH315" s="7"/>
      <c r="AI315" s="7"/>
      <c r="AJ315" s="7"/>
      <c r="AK315" s="7"/>
      <c r="AL315" s="7"/>
      <c r="AM315" s="7"/>
      <c r="AN315" s="7"/>
      <c r="AO315" s="7"/>
      <c r="AP315" s="7"/>
      <c r="AQ315" s="7">
        <v>1</v>
      </c>
      <c r="AR315" s="9" t="s">
        <v>69</v>
      </c>
      <c r="AS315" s="1">
        <f t="shared" si="6"/>
        <v>17</v>
      </c>
    </row>
    <row r="316" spans="1:45" ht="17.25" thickTop="1" thickBot="1" x14ac:dyDescent="0.3">
      <c r="A316" s="7">
        <v>2836324</v>
      </c>
      <c r="B316" s="7" t="s">
        <v>64</v>
      </c>
      <c r="C316" s="7" t="s">
        <v>71</v>
      </c>
      <c r="D316" s="8" t="s">
        <v>59</v>
      </c>
      <c r="E316" s="7" t="s">
        <v>72</v>
      </c>
      <c r="F316" s="8" t="s">
        <v>61</v>
      </c>
      <c r="G316" s="7">
        <v>750000</v>
      </c>
      <c r="H316" s="9" t="s">
        <v>69</v>
      </c>
      <c r="I316" s="8" t="s">
        <v>62</v>
      </c>
      <c r="J316" s="8" t="s">
        <v>73</v>
      </c>
      <c r="K316" s="7" t="s">
        <v>64</v>
      </c>
      <c r="L316" s="7"/>
      <c r="M316" s="7" t="s">
        <v>80</v>
      </c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10">
        <v>1</v>
      </c>
      <c r="AE316" s="10">
        <v>1</v>
      </c>
      <c r="AF316" s="10">
        <v>1</v>
      </c>
      <c r="AG316" s="7"/>
      <c r="AH316" s="7"/>
      <c r="AI316" s="7"/>
      <c r="AJ316" s="7"/>
      <c r="AK316" s="7"/>
      <c r="AL316" s="10">
        <v>1</v>
      </c>
      <c r="AM316" s="10">
        <v>1</v>
      </c>
      <c r="AN316" s="7"/>
      <c r="AO316" s="7"/>
      <c r="AP316" s="7"/>
      <c r="AQ316" s="7">
        <v>5</v>
      </c>
      <c r="AR316" s="9" t="s">
        <v>69</v>
      </c>
      <c r="AS316" s="1">
        <f t="shared" si="6"/>
        <v>17</v>
      </c>
    </row>
    <row r="317" spans="1:45" ht="17.25" thickTop="1" thickBot="1" x14ac:dyDescent="0.3">
      <c r="A317" s="7">
        <v>2735629</v>
      </c>
      <c r="B317" s="7" t="s">
        <v>95</v>
      </c>
      <c r="C317" s="7" t="s">
        <v>74</v>
      </c>
      <c r="D317" s="8" t="s">
        <v>75</v>
      </c>
      <c r="E317" s="7" t="s">
        <v>76</v>
      </c>
      <c r="F317" s="8" t="s">
        <v>77</v>
      </c>
      <c r="G317" s="7">
        <v>720000</v>
      </c>
      <c r="H317" s="9" t="s">
        <v>94</v>
      </c>
      <c r="I317" s="8" t="s">
        <v>62</v>
      </c>
      <c r="J317" s="8" t="s">
        <v>63</v>
      </c>
      <c r="K317" s="7" t="s">
        <v>64</v>
      </c>
      <c r="L317" s="7" t="s">
        <v>65</v>
      </c>
      <c r="M317" s="7" t="s">
        <v>81</v>
      </c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7"/>
      <c r="AF317" s="7"/>
      <c r="AG317" s="7"/>
      <c r="AH317" s="7"/>
      <c r="AI317" s="7"/>
      <c r="AJ317" s="12">
        <v>1</v>
      </c>
      <c r="AK317" s="12">
        <v>1</v>
      </c>
      <c r="AL317" s="12">
        <v>1</v>
      </c>
      <c r="AM317" s="12">
        <v>1</v>
      </c>
      <c r="AN317" s="12">
        <v>1</v>
      </c>
      <c r="AO317" s="7"/>
      <c r="AP317" s="7"/>
      <c r="AQ317" s="7">
        <v>5</v>
      </c>
      <c r="AR317" s="9" t="s">
        <v>69</v>
      </c>
      <c r="AS317" s="1">
        <f t="shared" si="6"/>
        <v>23</v>
      </c>
    </row>
    <row r="318" spans="1:45" ht="47.25" thickTop="1" thickBot="1" x14ac:dyDescent="0.3">
      <c r="A318" s="7">
        <v>2807124</v>
      </c>
      <c r="B318" s="7" t="s">
        <v>96</v>
      </c>
      <c r="C318" s="7" t="s">
        <v>58</v>
      </c>
      <c r="D318" s="8" t="s">
        <v>59</v>
      </c>
      <c r="E318" s="7" t="s">
        <v>60</v>
      </c>
      <c r="F318" s="8" t="s">
        <v>61</v>
      </c>
      <c r="G318" s="7">
        <v>720000</v>
      </c>
      <c r="H318" s="9" t="s">
        <v>93</v>
      </c>
      <c r="I318" s="8" t="s">
        <v>62</v>
      </c>
      <c r="J318" s="8" t="s">
        <v>63</v>
      </c>
      <c r="K318" s="7" t="s">
        <v>64</v>
      </c>
      <c r="L318" s="7" t="s">
        <v>65</v>
      </c>
      <c r="M318" s="7" t="s">
        <v>78</v>
      </c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7"/>
      <c r="AF318" s="7"/>
      <c r="AG318" s="7"/>
      <c r="AH318" s="7"/>
      <c r="AI318" s="7"/>
      <c r="AJ318" s="10">
        <v>1</v>
      </c>
      <c r="AK318" s="10">
        <v>1</v>
      </c>
      <c r="AL318" s="10">
        <v>1</v>
      </c>
      <c r="AM318" s="10">
        <v>1</v>
      </c>
      <c r="AN318" s="7"/>
      <c r="AO318" s="7"/>
      <c r="AP318" s="7"/>
      <c r="AQ318" s="7">
        <v>4</v>
      </c>
      <c r="AR318" s="9" t="s">
        <v>66</v>
      </c>
      <c r="AS318" s="1">
        <f t="shared" si="6"/>
        <v>23</v>
      </c>
    </row>
    <row r="319" spans="1:45" ht="17.25" thickTop="1" thickBot="1" x14ac:dyDescent="0.3">
      <c r="A319" s="7">
        <v>2766843</v>
      </c>
      <c r="B319" s="7" t="s">
        <v>64</v>
      </c>
      <c r="C319" s="7" t="s">
        <v>67</v>
      </c>
      <c r="D319" s="8" t="s">
        <v>59</v>
      </c>
      <c r="E319" s="7" t="s">
        <v>68</v>
      </c>
      <c r="F319" s="1"/>
      <c r="G319" s="1"/>
      <c r="H319" s="9" t="s">
        <v>69</v>
      </c>
      <c r="I319" s="8" t="s">
        <v>62</v>
      </c>
      <c r="J319" s="8" t="s">
        <v>70</v>
      </c>
      <c r="K319" s="7" t="s">
        <v>64</v>
      </c>
      <c r="L319" s="7"/>
      <c r="M319" s="7" t="s">
        <v>79</v>
      </c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11">
        <v>1</v>
      </c>
      <c r="AE319" s="7"/>
      <c r="AF319" s="7"/>
      <c r="AG319" s="7"/>
      <c r="AH319" s="7"/>
      <c r="AI319" s="7"/>
      <c r="AJ319" s="7"/>
      <c r="AK319" s="7"/>
      <c r="AL319" s="7"/>
      <c r="AM319" s="7"/>
      <c r="AN319" s="7"/>
      <c r="AO319" s="7"/>
      <c r="AP319" s="7"/>
      <c r="AQ319" s="7">
        <v>1</v>
      </c>
      <c r="AR319" s="9" t="s">
        <v>69</v>
      </c>
      <c r="AS319" s="1">
        <f t="shared" si="6"/>
        <v>17</v>
      </c>
    </row>
    <row r="320" spans="1:45" ht="17.25" thickTop="1" thickBot="1" x14ac:dyDescent="0.3">
      <c r="A320" s="7">
        <v>2836324</v>
      </c>
      <c r="B320" s="7" t="s">
        <v>64</v>
      </c>
      <c r="C320" s="7" t="s">
        <v>71</v>
      </c>
      <c r="D320" s="8" t="s">
        <v>59</v>
      </c>
      <c r="E320" s="7" t="s">
        <v>72</v>
      </c>
      <c r="F320" s="8" t="s">
        <v>61</v>
      </c>
      <c r="G320" s="7">
        <v>750000</v>
      </c>
      <c r="H320" s="9" t="s">
        <v>69</v>
      </c>
      <c r="I320" s="8" t="s">
        <v>62</v>
      </c>
      <c r="J320" s="8" t="s">
        <v>73</v>
      </c>
      <c r="K320" s="7" t="s">
        <v>64</v>
      </c>
      <c r="L320" s="7"/>
      <c r="M320" s="7" t="s">
        <v>80</v>
      </c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10">
        <v>1</v>
      </c>
      <c r="AE320" s="10">
        <v>1</v>
      </c>
      <c r="AF320" s="10">
        <v>1</v>
      </c>
      <c r="AG320" s="7"/>
      <c r="AH320" s="7"/>
      <c r="AI320" s="7"/>
      <c r="AJ320" s="7"/>
      <c r="AK320" s="7"/>
      <c r="AL320" s="10">
        <v>1</v>
      </c>
      <c r="AM320" s="10">
        <v>1</v>
      </c>
      <c r="AN320" s="7"/>
      <c r="AO320" s="7"/>
      <c r="AP320" s="7"/>
      <c r="AQ320" s="7">
        <v>5</v>
      </c>
      <c r="AR320" s="9" t="s">
        <v>69</v>
      </c>
      <c r="AS320" s="1">
        <f t="shared" si="6"/>
        <v>17</v>
      </c>
    </row>
    <row r="321" spans="1:45" ht="17.25" thickTop="1" thickBot="1" x14ac:dyDescent="0.3">
      <c r="A321" s="7">
        <v>2735629</v>
      </c>
      <c r="B321" s="7" t="s">
        <v>95</v>
      </c>
      <c r="C321" s="7" t="s">
        <v>74</v>
      </c>
      <c r="D321" s="8" t="s">
        <v>75</v>
      </c>
      <c r="E321" s="7" t="s">
        <v>76</v>
      </c>
      <c r="F321" s="8" t="s">
        <v>77</v>
      </c>
      <c r="G321" s="7">
        <v>720000</v>
      </c>
      <c r="H321" s="9" t="s">
        <v>94</v>
      </c>
      <c r="I321" s="8" t="s">
        <v>62</v>
      </c>
      <c r="J321" s="8" t="s">
        <v>63</v>
      </c>
      <c r="K321" s="7" t="s">
        <v>64</v>
      </c>
      <c r="L321" s="7" t="s">
        <v>65</v>
      </c>
      <c r="M321" s="7" t="s">
        <v>81</v>
      </c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7"/>
      <c r="AF321" s="7"/>
      <c r="AG321" s="7"/>
      <c r="AH321" s="7"/>
      <c r="AI321" s="7"/>
      <c r="AJ321" s="12">
        <v>1</v>
      </c>
      <c r="AK321" s="12">
        <v>1</v>
      </c>
      <c r="AL321" s="12">
        <v>1</v>
      </c>
      <c r="AM321" s="12">
        <v>1</v>
      </c>
      <c r="AN321" s="12">
        <v>1</v>
      </c>
      <c r="AO321" s="7"/>
      <c r="AP321" s="7"/>
      <c r="AQ321" s="7">
        <v>5</v>
      </c>
      <c r="AR321" s="9" t="s">
        <v>69</v>
      </c>
      <c r="AS321" s="1">
        <f t="shared" si="6"/>
        <v>23</v>
      </c>
    </row>
    <row r="322" spans="1:45" ht="47.25" thickTop="1" thickBot="1" x14ac:dyDescent="0.3">
      <c r="A322" s="7">
        <v>2807124</v>
      </c>
      <c r="B322" s="7" t="s">
        <v>96</v>
      </c>
      <c r="C322" s="7" t="s">
        <v>58</v>
      </c>
      <c r="D322" s="8" t="s">
        <v>59</v>
      </c>
      <c r="E322" s="7" t="s">
        <v>60</v>
      </c>
      <c r="F322" s="8" t="s">
        <v>61</v>
      </c>
      <c r="G322" s="7">
        <v>720000</v>
      </c>
      <c r="H322" s="9" t="s">
        <v>93</v>
      </c>
      <c r="I322" s="8" t="s">
        <v>62</v>
      </c>
      <c r="J322" s="8" t="s">
        <v>63</v>
      </c>
      <c r="K322" s="7" t="s">
        <v>64</v>
      </c>
      <c r="L322" s="7" t="s">
        <v>65</v>
      </c>
      <c r="M322" s="7" t="s">
        <v>78</v>
      </c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7"/>
      <c r="AF322" s="7"/>
      <c r="AG322" s="7"/>
      <c r="AH322" s="7"/>
      <c r="AI322" s="7"/>
      <c r="AJ322" s="10">
        <v>1</v>
      </c>
      <c r="AK322" s="10">
        <v>1</v>
      </c>
      <c r="AL322" s="10">
        <v>1</v>
      </c>
      <c r="AM322" s="10">
        <v>1</v>
      </c>
      <c r="AN322" s="7"/>
      <c r="AO322" s="7"/>
      <c r="AP322" s="7"/>
      <c r="AQ322" s="7">
        <v>4</v>
      </c>
      <c r="AR322" s="9" t="s">
        <v>66</v>
      </c>
      <c r="AS322" s="1">
        <f t="shared" si="6"/>
        <v>23</v>
      </c>
    </row>
    <row r="323" spans="1:45" ht="17.25" thickTop="1" thickBot="1" x14ac:dyDescent="0.3">
      <c r="A323" s="7">
        <v>2766843</v>
      </c>
      <c r="B323" s="7" t="s">
        <v>64</v>
      </c>
      <c r="C323" s="7" t="s">
        <v>67</v>
      </c>
      <c r="D323" s="8" t="s">
        <v>59</v>
      </c>
      <c r="E323" s="7" t="s">
        <v>68</v>
      </c>
      <c r="F323" s="1"/>
      <c r="G323" s="1"/>
      <c r="H323" s="9" t="s">
        <v>69</v>
      </c>
      <c r="I323" s="8" t="s">
        <v>62</v>
      </c>
      <c r="J323" s="8" t="s">
        <v>70</v>
      </c>
      <c r="K323" s="7" t="s">
        <v>64</v>
      </c>
      <c r="L323" s="7"/>
      <c r="M323" s="7" t="s">
        <v>79</v>
      </c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11">
        <v>1</v>
      </c>
      <c r="AE323" s="7"/>
      <c r="AF323" s="7"/>
      <c r="AG323" s="7"/>
      <c r="AH323" s="7"/>
      <c r="AI323" s="7"/>
      <c r="AJ323" s="7"/>
      <c r="AK323" s="7"/>
      <c r="AL323" s="7"/>
      <c r="AM323" s="7"/>
      <c r="AN323" s="7"/>
      <c r="AO323" s="7"/>
      <c r="AP323" s="7"/>
      <c r="AQ323" s="7">
        <v>1</v>
      </c>
      <c r="AR323" s="9" t="s">
        <v>69</v>
      </c>
      <c r="AS323" s="1">
        <f t="shared" si="6"/>
        <v>17</v>
      </c>
    </row>
    <row r="324" spans="1:45" ht="17.25" thickTop="1" thickBot="1" x14ac:dyDescent="0.3">
      <c r="A324" s="7">
        <v>2836324</v>
      </c>
      <c r="B324" s="7" t="s">
        <v>64</v>
      </c>
      <c r="C324" s="7" t="s">
        <v>71</v>
      </c>
      <c r="D324" s="8" t="s">
        <v>59</v>
      </c>
      <c r="E324" s="7" t="s">
        <v>72</v>
      </c>
      <c r="F324" s="8" t="s">
        <v>61</v>
      </c>
      <c r="G324" s="7">
        <v>750000</v>
      </c>
      <c r="H324" s="9" t="s">
        <v>69</v>
      </c>
      <c r="I324" s="8" t="s">
        <v>62</v>
      </c>
      <c r="J324" s="8" t="s">
        <v>73</v>
      </c>
      <c r="K324" s="7" t="s">
        <v>64</v>
      </c>
      <c r="L324" s="7"/>
      <c r="M324" s="7" t="s">
        <v>80</v>
      </c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10">
        <v>1</v>
      </c>
      <c r="AE324" s="10">
        <v>1</v>
      </c>
      <c r="AF324" s="10">
        <v>1</v>
      </c>
      <c r="AG324" s="7"/>
      <c r="AH324" s="7"/>
      <c r="AI324" s="7"/>
      <c r="AJ324" s="7"/>
      <c r="AK324" s="7"/>
      <c r="AL324" s="10">
        <v>1</v>
      </c>
      <c r="AM324" s="10">
        <v>1</v>
      </c>
      <c r="AN324" s="7"/>
      <c r="AO324" s="7"/>
      <c r="AP324" s="7"/>
      <c r="AQ324" s="7">
        <v>5</v>
      </c>
      <c r="AR324" s="9" t="s">
        <v>69</v>
      </c>
      <c r="AS324" s="1">
        <f t="shared" si="6"/>
        <v>17</v>
      </c>
    </row>
    <row r="325" spans="1:45" ht="17.25" thickTop="1" thickBot="1" x14ac:dyDescent="0.3">
      <c r="A325" s="7">
        <v>2735629</v>
      </c>
      <c r="B325" s="7" t="s">
        <v>95</v>
      </c>
      <c r="C325" s="7" t="s">
        <v>74</v>
      </c>
      <c r="D325" s="8" t="s">
        <v>75</v>
      </c>
      <c r="E325" s="7" t="s">
        <v>76</v>
      </c>
      <c r="F325" s="8" t="s">
        <v>77</v>
      </c>
      <c r="G325" s="7">
        <v>720000</v>
      </c>
      <c r="H325" s="9" t="s">
        <v>94</v>
      </c>
      <c r="I325" s="8" t="s">
        <v>62</v>
      </c>
      <c r="J325" s="8" t="s">
        <v>63</v>
      </c>
      <c r="K325" s="7" t="s">
        <v>64</v>
      </c>
      <c r="L325" s="7" t="s">
        <v>65</v>
      </c>
      <c r="M325" s="7" t="s">
        <v>81</v>
      </c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7"/>
      <c r="AF325" s="7"/>
      <c r="AG325" s="7"/>
      <c r="AH325" s="7"/>
      <c r="AI325" s="7"/>
      <c r="AJ325" s="12">
        <v>1</v>
      </c>
      <c r="AK325" s="12">
        <v>1</v>
      </c>
      <c r="AL325" s="12">
        <v>1</v>
      </c>
      <c r="AM325" s="12">
        <v>1</v>
      </c>
      <c r="AN325" s="12">
        <v>1</v>
      </c>
      <c r="AO325" s="7"/>
      <c r="AP325" s="7"/>
      <c r="AQ325" s="7">
        <v>5</v>
      </c>
      <c r="AR325" s="9" t="s">
        <v>69</v>
      </c>
      <c r="AS325" s="1">
        <f t="shared" si="6"/>
        <v>23</v>
      </c>
    </row>
    <row r="326" spans="1:45" ht="47.25" thickTop="1" thickBot="1" x14ac:dyDescent="0.3">
      <c r="A326" s="7">
        <v>2807124</v>
      </c>
      <c r="B326" s="7" t="s">
        <v>96</v>
      </c>
      <c r="C326" s="7" t="s">
        <v>58</v>
      </c>
      <c r="D326" s="8" t="s">
        <v>59</v>
      </c>
      <c r="E326" s="7" t="s">
        <v>60</v>
      </c>
      <c r="F326" s="8" t="s">
        <v>61</v>
      </c>
      <c r="G326" s="7">
        <v>720000</v>
      </c>
      <c r="H326" s="9" t="s">
        <v>93</v>
      </c>
      <c r="I326" s="8" t="s">
        <v>62</v>
      </c>
      <c r="J326" s="8" t="s">
        <v>63</v>
      </c>
      <c r="K326" s="7" t="s">
        <v>64</v>
      </c>
      <c r="L326" s="7" t="s">
        <v>65</v>
      </c>
      <c r="M326" s="7" t="s">
        <v>78</v>
      </c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7"/>
      <c r="AF326" s="7"/>
      <c r="AG326" s="7"/>
      <c r="AH326" s="7"/>
      <c r="AI326" s="7"/>
      <c r="AJ326" s="10">
        <v>1</v>
      </c>
      <c r="AK326" s="10">
        <v>1</v>
      </c>
      <c r="AL326" s="10">
        <v>1</v>
      </c>
      <c r="AM326" s="10">
        <v>1</v>
      </c>
      <c r="AN326" s="7"/>
      <c r="AO326" s="7"/>
      <c r="AP326" s="7"/>
      <c r="AQ326" s="7">
        <v>4</v>
      </c>
      <c r="AR326" s="9" t="s">
        <v>66</v>
      </c>
      <c r="AS326" s="1">
        <f t="shared" si="6"/>
        <v>23</v>
      </c>
    </row>
    <row r="327" spans="1:45" ht="17.25" thickTop="1" thickBot="1" x14ac:dyDescent="0.3">
      <c r="A327" s="7">
        <v>2766843</v>
      </c>
      <c r="B327" s="7" t="s">
        <v>64</v>
      </c>
      <c r="C327" s="7" t="s">
        <v>67</v>
      </c>
      <c r="D327" s="8" t="s">
        <v>59</v>
      </c>
      <c r="E327" s="7" t="s">
        <v>68</v>
      </c>
      <c r="F327" s="1"/>
      <c r="G327" s="1"/>
      <c r="H327" s="9" t="s">
        <v>69</v>
      </c>
      <c r="I327" s="8" t="s">
        <v>62</v>
      </c>
      <c r="J327" s="8" t="s">
        <v>70</v>
      </c>
      <c r="K327" s="7" t="s">
        <v>64</v>
      </c>
      <c r="L327" s="7"/>
      <c r="M327" s="7" t="s">
        <v>79</v>
      </c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11">
        <v>1</v>
      </c>
      <c r="AE327" s="7"/>
      <c r="AF327" s="7"/>
      <c r="AG327" s="7"/>
      <c r="AH327" s="7"/>
      <c r="AI327" s="7"/>
      <c r="AJ327" s="7"/>
      <c r="AK327" s="7"/>
      <c r="AL327" s="7"/>
      <c r="AM327" s="7"/>
      <c r="AN327" s="7"/>
      <c r="AO327" s="7"/>
      <c r="AP327" s="7"/>
      <c r="AQ327" s="7">
        <v>1</v>
      </c>
      <c r="AR327" s="9" t="s">
        <v>69</v>
      </c>
      <c r="AS327" s="1">
        <f t="shared" si="6"/>
        <v>17</v>
      </c>
    </row>
    <row r="328" spans="1:45" ht="17.25" thickTop="1" thickBot="1" x14ac:dyDescent="0.3">
      <c r="A328" s="7">
        <v>2836324</v>
      </c>
      <c r="B328" s="7" t="s">
        <v>64</v>
      </c>
      <c r="C328" s="7" t="s">
        <v>71</v>
      </c>
      <c r="D328" s="8" t="s">
        <v>59</v>
      </c>
      <c r="E328" s="7" t="s">
        <v>72</v>
      </c>
      <c r="F328" s="8" t="s">
        <v>61</v>
      </c>
      <c r="G328" s="7">
        <v>750000</v>
      </c>
      <c r="H328" s="9" t="s">
        <v>69</v>
      </c>
      <c r="I328" s="8" t="s">
        <v>62</v>
      </c>
      <c r="J328" s="8" t="s">
        <v>73</v>
      </c>
      <c r="K328" s="7" t="s">
        <v>64</v>
      </c>
      <c r="L328" s="7"/>
      <c r="M328" s="7" t="s">
        <v>80</v>
      </c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10">
        <v>1</v>
      </c>
      <c r="AE328" s="10">
        <v>1</v>
      </c>
      <c r="AF328" s="10">
        <v>1</v>
      </c>
      <c r="AG328" s="7"/>
      <c r="AH328" s="7"/>
      <c r="AI328" s="7"/>
      <c r="AJ328" s="7"/>
      <c r="AK328" s="7"/>
      <c r="AL328" s="10">
        <v>1</v>
      </c>
      <c r="AM328" s="10">
        <v>1</v>
      </c>
      <c r="AN328" s="7"/>
      <c r="AO328" s="7"/>
      <c r="AP328" s="7"/>
      <c r="AQ328" s="7">
        <v>5</v>
      </c>
      <c r="AR328" s="9" t="s">
        <v>69</v>
      </c>
      <c r="AS328" s="1">
        <f t="shared" si="6"/>
        <v>17</v>
      </c>
    </row>
    <row r="329" spans="1:45" ht="17.25" thickTop="1" thickBot="1" x14ac:dyDescent="0.3">
      <c r="A329" s="7">
        <v>2735629</v>
      </c>
      <c r="B329" s="7" t="s">
        <v>95</v>
      </c>
      <c r="C329" s="7" t="s">
        <v>74</v>
      </c>
      <c r="D329" s="8" t="s">
        <v>75</v>
      </c>
      <c r="E329" s="7" t="s">
        <v>76</v>
      </c>
      <c r="F329" s="8" t="s">
        <v>77</v>
      </c>
      <c r="G329" s="7">
        <v>720000</v>
      </c>
      <c r="H329" s="9" t="s">
        <v>94</v>
      </c>
      <c r="I329" s="8" t="s">
        <v>62</v>
      </c>
      <c r="J329" s="8" t="s">
        <v>63</v>
      </c>
      <c r="K329" s="7" t="s">
        <v>64</v>
      </c>
      <c r="L329" s="7" t="s">
        <v>65</v>
      </c>
      <c r="M329" s="7" t="s">
        <v>81</v>
      </c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7"/>
      <c r="AF329" s="7"/>
      <c r="AG329" s="7"/>
      <c r="AH329" s="7"/>
      <c r="AI329" s="7"/>
      <c r="AJ329" s="12">
        <v>1</v>
      </c>
      <c r="AK329" s="12">
        <v>1</v>
      </c>
      <c r="AL329" s="12">
        <v>1</v>
      </c>
      <c r="AM329" s="12">
        <v>1</v>
      </c>
      <c r="AN329" s="12">
        <v>1</v>
      </c>
      <c r="AO329" s="7"/>
      <c r="AP329" s="7"/>
      <c r="AQ329" s="7">
        <v>5</v>
      </c>
      <c r="AR329" s="9" t="s">
        <v>69</v>
      </c>
      <c r="AS329" s="1">
        <f t="shared" si="6"/>
        <v>23</v>
      </c>
    </row>
    <row r="330" spans="1:45" ht="47.25" thickTop="1" thickBot="1" x14ac:dyDescent="0.3">
      <c r="A330" s="7">
        <v>2807124</v>
      </c>
      <c r="B330" s="7" t="s">
        <v>96</v>
      </c>
      <c r="C330" s="7" t="s">
        <v>58</v>
      </c>
      <c r="D330" s="8" t="s">
        <v>59</v>
      </c>
      <c r="E330" s="7" t="s">
        <v>60</v>
      </c>
      <c r="F330" s="8" t="s">
        <v>61</v>
      </c>
      <c r="G330" s="7">
        <v>720000</v>
      </c>
      <c r="H330" s="9" t="s">
        <v>93</v>
      </c>
      <c r="I330" s="8" t="s">
        <v>62</v>
      </c>
      <c r="J330" s="8" t="s">
        <v>63</v>
      </c>
      <c r="K330" s="7" t="s">
        <v>64</v>
      </c>
      <c r="L330" s="7" t="s">
        <v>65</v>
      </c>
      <c r="M330" s="7" t="s">
        <v>78</v>
      </c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7"/>
      <c r="AF330" s="7"/>
      <c r="AG330" s="7"/>
      <c r="AH330" s="7"/>
      <c r="AI330" s="7"/>
      <c r="AJ330" s="10">
        <v>1</v>
      </c>
      <c r="AK330" s="10">
        <v>1</v>
      </c>
      <c r="AL330" s="10">
        <v>1</v>
      </c>
      <c r="AM330" s="10">
        <v>1</v>
      </c>
      <c r="AN330" s="7"/>
      <c r="AO330" s="7"/>
      <c r="AP330" s="7"/>
      <c r="AQ330" s="7">
        <v>4</v>
      </c>
      <c r="AR330" s="9" t="s">
        <v>66</v>
      </c>
      <c r="AS330" s="1">
        <f t="shared" si="6"/>
        <v>23</v>
      </c>
    </row>
    <row r="331" spans="1:45" ht="17.25" thickTop="1" thickBot="1" x14ac:dyDescent="0.3">
      <c r="A331" s="7">
        <v>2766843</v>
      </c>
      <c r="B331" s="7" t="s">
        <v>64</v>
      </c>
      <c r="C331" s="7" t="s">
        <v>67</v>
      </c>
      <c r="D331" s="8" t="s">
        <v>59</v>
      </c>
      <c r="E331" s="7" t="s">
        <v>68</v>
      </c>
      <c r="F331" s="1"/>
      <c r="G331" s="1"/>
      <c r="H331" s="9" t="s">
        <v>69</v>
      </c>
      <c r="I331" s="8" t="s">
        <v>62</v>
      </c>
      <c r="J331" s="8" t="s">
        <v>70</v>
      </c>
      <c r="K331" s="7" t="s">
        <v>64</v>
      </c>
      <c r="L331" s="7"/>
      <c r="M331" s="7" t="s">
        <v>79</v>
      </c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11">
        <v>1</v>
      </c>
      <c r="AE331" s="7"/>
      <c r="AF331" s="7"/>
      <c r="AG331" s="7"/>
      <c r="AH331" s="7"/>
      <c r="AI331" s="7"/>
      <c r="AJ331" s="7"/>
      <c r="AK331" s="7"/>
      <c r="AL331" s="7"/>
      <c r="AM331" s="7"/>
      <c r="AN331" s="7"/>
      <c r="AO331" s="7"/>
      <c r="AP331" s="7"/>
      <c r="AQ331" s="7">
        <v>1</v>
      </c>
      <c r="AR331" s="9" t="s">
        <v>69</v>
      </c>
      <c r="AS331" s="1">
        <f t="shared" si="6"/>
        <v>17</v>
      </c>
    </row>
    <row r="332" spans="1:45" ht="17.25" thickTop="1" thickBot="1" x14ac:dyDescent="0.3">
      <c r="A332" s="7">
        <v>2836324</v>
      </c>
      <c r="B332" s="7" t="s">
        <v>64</v>
      </c>
      <c r="C332" s="7" t="s">
        <v>71</v>
      </c>
      <c r="D332" s="8" t="s">
        <v>59</v>
      </c>
      <c r="E332" s="7" t="s">
        <v>72</v>
      </c>
      <c r="F332" s="8" t="s">
        <v>61</v>
      </c>
      <c r="G332" s="7">
        <v>750000</v>
      </c>
      <c r="H332" s="9" t="s">
        <v>69</v>
      </c>
      <c r="I332" s="8" t="s">
        <v>62</v>
      </c>
      <c r="J332" s="8" t="s">
        <v>73</v>
      </c>
      <c r="K332" s="7" t="s">
        <v>64</v>
      </c>
      <c r="L332" s="7"/>
      <c r="M332" s="7" t="s">
        <v>80</v>
      </c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10">
        <v>1</v>
      </c>
      <c r="AE332" s="10">
        <v>1</v>
      </c>
      <c r="AF332" s="10">
        <v>1</v>
      </c>
      <c r="AG332" s="7"/>
      <c r="AH332" s="7"/>
      <c r="AI332" s="7"/>
      <c r="AJ332" s="7"/>
      <c r="AK332" s="7"/>
      <c r="AL332" s="10">
        <v>1</v>
      </c>
      <c r="AM332" s="10">
        <v>1</v>
      </c>
      <c r="AN332" s="7"/>
      <c r="AO332" s="7"/>
      <c r="AP332" s="7"/>
      <c r="AQ332" s="7">
        <v>5</v>
      </c>
      <c r="AR332" s="9" t="s">
        <v>69</v>
      </c>
      <c r="AS332" s="1">
        <f t="shared" si="6"/>
        <v>17</v>
      </c>
    </row>
    <row r="333" spans="1:45" ht="17.25" thickTop="1" thickBot="1" x14ac:dyDescent="0.3">
      <c r="A333" s="7">
        <v>2735629</v>
      </c>
      <c r="B333" s="7" t="s">
        <v>95</v>
      </c>
      <c r="C333" s="7" t="s">
        <v>74</v>
      </c>
      <c r="D333" s="8" t="s">
        <v>75</v>
      </c>
      <c r="E333" s="7" t="s">
        <v>76</v>
      </c>
      <c r="F333" s="8" t="s">
        <v>77</v>
      </c>
      <c r="G333" s="7">
        <v>720000</v>
      </c>
      <c r="H333" s="9" t="s">
        <v>94</v>
      </c>
      <c r="I333" s="8" t="s">
        <v>62</v>
      </c>
      <c r="J333" s="8" t="s">
        <v>63</v>
      </c>
      <c r="K333" s="7" t="s">
        <v>64</v>
      </c>
      <c r="L333" s="7" t="s">
        <v>65</v>
      </c>
      <c r="M333" s="7" t="s">
        <v>81</v>
      </c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7"/>
      <c r="AF333" s="7"/>
      <c r="AG333" s="7"/>
      <c r="AH333" s="7"/>
      <c r="AI333" s="7"/>
      <c r="AJ333" s="12">
        <v>1</v>
      </c>
      <c r="AK333" s="12">
        <v>1</v>
      </c>
      <c r="AL333" s="12">
        <v>1</v>
      </c>
      <c r="AM333" s="12">
        <v>1</v>
      </c>
      <c r="AN333" s="12">
        <v>1</v>
      </c>
      <c r="AO333" s="7"/>
      <c r="AP333" s="7"/>
      <c r="AQ333" s="7">
        <v>5</v>
      </c>
      <c r="AR333" s="9" t="s">
        <v>69</v>
      </c>
      <c r="AS333" s="1">
        <f t="shared" si="6"/>
        <v>23</v>
      </c>
    </row>
    <row r="334" spans="1:45" ht="47.25" thickTop="1" thickBot="1" x14ac:dyDescent="0.3">
      <c r="A334" s="7">
        <v>2807124</v>
      </c>
      <c r="B334" s="7" t="s">
        <v>96</v>
      </c>
      <c r="C334" s="7" t="s">
        <v>58</v>
      </c>
      <c r="D334" s="8" t="s">
        <v>59</v>
      </c>
      <c r="E334" s="7" t="s">
        <v>60</v>
      </c>
      <c r="F334" s="8" t="s">
        <v>61</v>
      </c>
      <c r="G334" s="7">
        <v>720000</v>
      </c>
      <c r="H334" s="9" t="s">
        <v>93</v>
      </c>
      <c r="I334" s="8" t="s">
        <v>62</v>
      </c>
      <c r="J334" s="8" t="s">
        <v>63</v>
      </c>
      <c r="K334" s="7" t="s">
        <v>64</v>
      </c>
      <c r="L334" s="7" t="s">
        <v>65</v>
      </c>
      <c r="M334" s="7" t="s">
        <v>78</v>
      </c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7"/>
      <c r="AF334" s="7"/>
      <c r="AG334" s="7"/>
      <c r="AH334" s="7"/>
      <c r="AI334" s="7"/>
      <c r="AJ334" s="10">
        <v>1</v>
      </c>
      <c r="AK334" s="10">
        <v>1</v>
      </c>
      <c r="AL334" s="10">
        <v>1</v>
      </c>
      <c r="AM334" s="10">
        <v>1</v>
      </c>
      <c r="AN334" s="7"/>
      <c r="AO334" s="7"/>
      <c r="AP334" s="7"/>
      <c r="AQ334" s="7">
        <v>4</v>
      </c>
      <c r="AR334" s="9" t="s">
        <v>66</v>
      </c>
      <c r="AS334" s="1">
        <f t="shared" si="6"/>
        <v>23</v>
      </c>
    </row>
    <row r="335" spans="1:45" ht="17.25" thickTop="1" thickBot="1" x14ac:dyDescent="0.3">
      <c r="A335" s="7">
        <v>2766843</v>
      </c>
      <c r="B335" s="7" t="s">
        <v>64</v>
      </c>
      <c r="C335" s="7" t="s">
        <v>67</v>
      </c>
      <c r="D335" s="8" t="s">
        <v>59</v>
      </c>
      <c r="E335" s="7" t="s">
        <v>68</v>
      </c>
      <c r="F335" s="1"/>
      <c r="G335" s="1"/>
      <c r="H335" s="9" t="s">
        <v>69</v>
      </c>
      <c r="I335" s="8" t="s">
        <v>62</v>
      </c>
      <c r="J335" s="8" t="s">
        <v>70</v>
      </c>
      <c r="K335" s="7" t="s">
        <v>64</v>
      </c>
      <c r="L335" s="7"/>
      <c r="M335" s="7" t="s">
        <v>79</v>
      </c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11">
        <v>1</v>
      </c>
      <c r="AE335" s="7"/>
      <c r="AF335" s="7"/>
      <c r="AG335" s="7"/>
      <c r="AH335" s="7"/>
      <c r="AI335" s="7"/>
      <c r="AJ335" s="7"/>
      <c r="AK335" s="7"/>
      <c r="AL335" s="7"/>
      <c r="AM335" s="7"/>
      <c r="AN335" s="7"/>
      <c r="AO335" s="7"/>
      <c r="AP335" s="7"/>
      <c r="AQ335" s="7">
        <v>1</v>
      </c>
      <c r="AR335" s="9" t="s">
        <v>69</v>
      </c>
      <c r="AS335" s="1">
        <f t="shared" si="6"/>
        <v>17</v>
      </c>
    </row>
    <row r="336" spans="1:45" ht="17.25" thickTop="1" thickBot="1" x14ac:dyDescent="0.3">
      <c r="A336" s="7">
        <v>2836324</v>
      </c>
      <c r="B336" s="7" t="s">
        <v>64</v>
      </c>
      <c r="C336" s="7" t="s">
        <v>71</v>
      </c>
      <c r="D336" s="8" t="s">
        <v>59</v>
      </c>
      <c r="E336" s="7" t="s">
        <v>72</v>
      </c>
      <c r="F336" s="8" t="s">
        <v>61</v>
      </c>
      <c r="G336" s="7">
        <v>750000</v>
      </c>
      <c r="H336" s="9" t="s">
        <v>69</v>
      </c>
      <c r="I336" s="8" t="s">
        <v>62</v>
      </c>
      <c r="J336" s="8" t="s">
        <v>73</v>
      </c>
      <c r="K336" s="7" t="s">
        <v>64</v>
      </c>
      <c r="L336" s="7"/>
      <c r="M336" s="7" t="s">
        <v>80</v>
      </c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10">
        <v>1</v>
      </c>
      <c r="AE336" s="10">
        <v>1</v>
      </c>
      <c r="AF336" s="10">
        <v>1</v>
      </c>
      <c r="AG336" s="7"/>
      <c r="AH336" s="7"/>
      <c r="AI336" s="7"/>
      <c r="AJ336" s="7"/>
      <c r="AK336" s="7"/>
      <c r="AL336" s="10">
        <v>1</v>
      </c>
      <c r="AM336" s="10">
        <v>1</v>
      </c>
      <c r="AN336" s="7"/>
      <c r="AO336" s="7"/>
      <c r="AP336" s="7"/>
      <c r="AQ336" s="7">
        <v>5</v>
      </c>
      <c r="AR336" s="9" t="s">
        <v>69</v>
      </c>
      <c r="AS336" s="1">
        <f t="shared" si="6"/>
        <v>17</v>
      </c>
    </row>
    <row r="337" spans="1:45" ht="17.25" thickTop="1" thickBot="1" x14ac:dyDescent="0.3">
      <c r="A337" s="7">
        <v>2735629</v>
      </c>
      <c r="B337" s="7" t="s">
        <v>95</v>
      </c>
      <c r="C337" s="7" t="s">
        <v>74</v>
      </c>
      <c r="D337" s="8" t="s">
        <v>75</v>
      </c>
      <c r="E337" s="7" t="s">
        <v>76</v>
      </c>
      <c r="F337" s="8" t="s">
        <v>77</v>
      </c>
      <c r="G337" s="7">
        <v>720000</v>
      </c>
      <c r="H337" s="9" t="s">
        <v>94</v>
      </c>
      <c r="I337" s="8" t="s">
        <v>62</v>
      </c>
      <c r="J337" s="8" t="s">
        <v>63</v>
      </c>
      <c r="K337" s="7" t="s">
        <v>64</v>
      </c>
      <c r="L337" s="7" t="s">
        <v>65</v>
      </c>
      <c r="M337" s="7" t="s">
        <v>81</v>
      </c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7"/>
      <c r="AF337" s="7"/>
      <c r="AG337" s="7"/>
      <c r="AH337" s="7"/>
      <c r="AI337" s="7"/>
      <c r="AJ337" s="12">
        <v>1</v>
      </c>
      <c r="AK337" s="12">
        <v>1</v>
      </c>
      <c r="AL337" s="12">
        <v>1</v>
      </c>
      <c r="AM337" s="12">
        <v>1</v>
      </c>
      <c r="AN337" s="12">
        <v>1</v>
      </c>
      <c r="AO337" s="7"/>
      <c r="AP337" s="7"/>
      <c r="AQ337" s="7">
        <v>5</v>
      </c>
      <c r="AR337" s="9" t="s">
        <v>69</v>
      </c>
      <c r="AS337" s="1">
        <f t="shared" si="6"/>
        <v>23</v>
      </c>
    </row>
    <row r="338" spans="1:45" ht="47.25" thickTop="1" thickBot="1" x14ac:dyDescent="0.3">
      <c r="A338" s="7">
        <v>2807124</v>
      </c>
      <c r="B338" s="7" t="s">
        <v>96</v>
      </c>
      <c r="C338" s="7" t="s">
        <v>58</v>
      </c>
      <c r="D338" s="8" t="s">
        <v>59</v>
      </c>
      <c r="E338" s="7" t="s">
        <v>60</v>
      </c>
      <c r="F338" s="8" t="s">
        <v>61</v>
      </c>
      <c r="G338" s="7">
        <v>720000</v>
      </c>
      <c r="H338" s="9" t="s">
        <v>93</v>
      </c>
      <c r="I338" s="8" t="s">
        <v>62</v>
      </c>
      <c r="J338" s="8" t="s">
        <v>63</v>
      </c>
      <c r="K338" s="7" t="s">
        <v>64</v>
      </c>
      <c r="L338" s="7" t="s">
        <v>65</v>
      </c>
      <c r="M338" s="7" t="s">
        <v>78</v>
      </c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7"/>
      <c r="AF338" s="7"/>
      <c r="AG338" s="7"/>
      <c r="AH338" s="7"/>
      <c r="AI338" s="7"/>
      <c r="AJ338" s="10">
        <v>1</v>
      </c>
      <c r="AK338" s="10">
        <v>1</v>
      </c>
      <c r="AL338" s="10">
        <v>1</v>
      </c>
      <c r="AM338" s="10">
        <v>1</v>
      </c>
      <c r="AN338" s="7"/>
      <c r="AO338" s="7"/>
      <c r="AP338" s="7"/>
      <c r="AQ338" s="7">
        <v>4</v>
      </c>
      <c r="AR338" s="9" t="s">
        <v>66</v>
      </c>
      <c r="AS338" s="1">
        <f t="shared" si="6"/>
        <v>23</v>
      </c>
    </row>
    <row r="339" spans="1:45" ht="17.25" thickTop="1" thickBot="1" x14ac:dyDescent="0.3">
      <c r="A339" s="7">
        <v>2766843</v>
      </c>
      <c r="B339" s="7" t="s">
        <v>64</v>
      </c>
      <c r="C339" s="7" t="s">
        <v>67</v>
      </c>
      <c r="D339" s="8" t="s">
        <v>59</v>
      </c>
      <c r="E339" s="7" t="s">
        <v>68</v>
      </c>
      <c r="F339" s="1"/>
      <c r="G339" s="1"/>
      <c r="H339" s="9" t="s">
        <v>69</v>
      </c>
      <c r="I339" s="8" t="s">
        <v>62</v>
      </c>
      <c r="J339" s="8" t="s">
        <v>70</v>
      </c>
      <c r="K339" s="7" t="s">
        <v>64</v>
      </c>
      <c r="L339" s="7"/>
      <c r="M339" s="7" t="s">
        <v>79</v>
      </c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11">
        <v>1</v>
      </c>
      <c r="AE339" s="7"/>
      <c r="AF339" s="7"/>
      <c r="AG339" s="7"/>
      <c r="AH339" s="7"/>
      <c r="AI339" s="7"/>
      <c r="AJ339" s="7"/>
      <c r="AK339" s="7"/>
      <c r="AL339" s="7"/>
      <c r="AM339" s="7"/>
      <c r="AN339" s="7"/>
      <c r="AO339" s="7"/>
      <c r="AP339" s="7"/>
      <c r="AQ339" s="7">
        <v>1</v>
      </c>
      <c r="AR339" s="9" t="s">
        <v>69</v>
      </c>
      <c r="AS339" s="1">
        <f t="shared" si="6"/>
        <v>17</v>
      </c>
    </row>
    <row r="340" spans="1:45" ht="17.25" thickTop="1" thickBot="1" x14ac:dyDescent="0.3">
      <c r="A340" s="7">
        <v>2836324</v>
      </c>
      <c r="B340" s="7" t="s">
        <v>64</v>
      </c>
      <c r="C340" s="7" t="s">
        <v>71</v>
      </c>
      <c r="D340" s="8" t="s">
        <v>59</v>
      </c>
      <c r="E340" s="7" t="s">
        <v>72</v>
      </c>
      <c r="F340" s="8" t="s">
        <v>61</v>
      </c>
      <c r="G340" s="7">
        <v>750000</v>
      </c>
      <c r="H340" s="9" t="s">
        <v>69</v>
      </c>
      <c r="I340" s="8" t="s">
        <v>62</v>
      </c>
      <c r="J340" s="8" t="s">
        <v>73</v>
      </c>
      <c r="K340" s="7" t="s">
        <v>64</v>
      </c>
      <c r="L340" s="7"/>
      <c r="M340" s="7" t="s">
        <v>80</v>
      </c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10">
        <v>1</v>
      </c>
      <c r="AE340" s="10">
        <v>1</v>
      </c>
      <c r="AF340" s="10">
        <v>1</v>
      </c>
      <c r="AG340" s="7"/>
      <c r="AH340" s="7"/>
      <c r="AI340" s="7"/>
      <c r="AJ340" s="7"/>
      <c r="AK340" s="7"/>
      <c r="AL340" s="10">
        <v>1</v>
      </c>
      <c r="AM340" s="10">
        <v>1</v>
      </c>
      <c r="AN340" s="7"/>
      <c r="AO340" s="7"/>
      <c r="AP340" s="7"/>
      <c r="AQ340" s="7">
        <v>5</v>
      </c>
      <c r="AR340" s="9" t="s">
        <v>69</v>
      </c>
      <c r="AS340" s="1">
        <f t="shared" si="6"/>
        <v>17</v>
      </c>
    </row>
    <row r="341" spans="1:45" ht="17.25" thickTop="1" thickBot="1" x14ac:dyDescent="0.3">
      <c r="A341" s="7">
        <v>2735629</v>
      </c>
      <c r="B341" s="7" t="s">
        <v>95</v>
      </c>
      <c r="C341" s="7" t="s">
        <v>74</v>
      </c>
      <c r="D341" s="8" t="s">
        <v>75</v>
      </c>
      <c r="E341" s="7" t="s">
        <v>76</v>
      </c>
      <c r="F341" s="8" t="s">
        <v>77</v>
      </c>
      <c r="G341" s="7">
        <v>720000</v>
      </c>
      <c r="H341" s="9" t="s">
        <v>94</v>
      </c>
      <c r="I341" s="8" t="s">
        <v>62</v>
      </c>
      <c r="J341" s="8" t="s">
        <v>63</v>
      </c>
      <c r="K341" s="7" t="s">
        <v>64</v>
      </c>
      <c r="L341" s="7" t="s">
        <v>65</v>
      </c>
      <c r="M341" s="7" t="s">
        <v>81</v>
      </c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7"/>
      <c r="AF341" s="7"/>
      <c r="AG341" s="7"/>
      <c r="AH341" s="7"/>
      <c r="AI341" s="7"/>
      <c r="AJ341" s="12">
        <v>1</v>
      </c>
      <c r="AK341" s="12">
        <v>1</v>
      </c>
      <c r="AL341" s="12">
        <v>1</v>
      </c>
      <c r="AM341" s="12">
        <v>1</v>
      </c>
      <c r="AN341" s="12">
        <v>1</v>
      </c>
      <c r="AO341" s="7"/>
      <c r="AP341" s="7"/>
      <c r="AQ341" s="7">
        <v>5</v>
      </c>
      <c r="AR341" s="9" t="s">
        <v>69</v>
      </c>
      <c r="AS341" s="1">
        <f t="shared" si="6"/>
        <v>23</v>
      </c>
    </row>
    <row r="342" spans="1:45" ht="47.25" thickTop="1" thickBot="1" x14ac:dyDescent="0.3">
      <c r="A342" s="7">
        <v>2807124</v>
      </c>
      <c r="B342" s="7" t="s">
        <v>96</v>
      </c>
      <c r="C342" s="7" t="s">
        <v>58</v>
      </c>
      <c r="D342" s="8" t="s">
        <v>59</v>
      </c>
      <c r="E342" s="7" t="s">
        <v>60</v>
      </c>
      <c r="F342" s="8" t="s">
        <v>61</v>
      </c>
      <c r="G342" s="7">
        <v>720000</v>
      </c>
      <c r="H342" s="9" t="s">
        <v>93</v>
      </c>
      <c r="I342" s="8" t="s">
        <v>62</v>
      </c>
      <c r="J342" s="8" t="s">
        <v>63</v>
      </c>
      <c r="K342" s="7" t="s">
        <v>64</v>
      </c>
      <c r="L342" s="7" t="s">
        <v>65</v>
      </c>
      <c r="M342" s="7" t="s">
        <v>78</v>
      </c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7"/>
      <c r="AF342" s="7"/>
      <c r="AG342" s="7"/>
      <c r="AH342" s="7"/>
      <c r="AI342" s="7"/>
      <c r="AJ342" s="10">
        <v>1</v>
      </c>
      <c r="AK342" s="10">
        <v>1</v>
      </c>
      <c r="AL342" s="10">
        <v>1</v>
      </c>
      <c r="AM342" s="10">
        <v>1</v>
      </c>
      <c r="AN342" s="7"/>
      <c r="AO342" s="7"/>
      <c r="AP342" s="7"/>
      <c r="AQ342" s="7">
        <v>4</v>
      </c>
      <c r="AR342" s="9" t="s">
        <v>66</v>
      </c>
      <c r="AS342" s="1">
        <f t="shared" si="6"/>
        <v>23</v>
      </c>
    </row>
    <row r="343" spans="1:45" ht="17.25" thickTop="1" thickBot="1" x14ac:dyDescent="0.3">
      <c r="A343" s="7">
        <v>2766843</v>
      </c>
      <c r="B343" s="7" t="s">
        <v>64</v>
      </c>
      <c r="C343" s="7" t="s">
        <v>67</v>
      </c>
      <c r="D343" s="8" t="s">
        <v>59</v>
      </c>
      <c r="E343" s="7" t="s">
        <v>68</v>
      </c>
      <c r="F343" s="1"/>
      <c r="G343" s="1"/>
      <c r="H343" s="9" t="s">
        <v>69</v>
      </c>
      <c r="I343" s="8" t="s">
        <v>62</v>
      </c>
      <c r="J343" s="8" t="s">
        <v>70</v>
      </c>
      <c r="K343" s="7" t="s">
        <v>64</v>
      </c>
      <c r="L343" s="7"/>
      <c r="M343" s="7" t="s">
        <v>79</v>
      </c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11">
        <v>1</v>
      </c>
      <c r="AE343" s="7"/>
      <c r="AF343" s="7"/>
      <c r="AG343" s="7"/>
      <c r="AH343" s="7"/>
      <c r="AI343" s="7"/>
      <c r="AJ343" s="7"/>
      <c r="AK343" s="7"/>
      <c r="AL343" s="7"/>
      <c r="AM343" s="7"/>
      <c r="AN343" s="7"/>
      <c r="AO343" s="7"/>
      <c r="AP343" s="7"/>
      <c r="AQ343" s="7">
        <v>1</v>
      </c>
      <c r="AR343" s="9" t="s">
        <v>69</v>
      </c>
      <c r="AS343" s="1">
        <f t="shared" si="6"/>
        <v>17</v>
      </c>
    </row>
    <row r="344" spans="1:45" ht="17.25" thickTop="1" thickBot="1" x14ac:dyDescent="0.3">
      <c r="A344" s="7">
        <v>2836324</v>
      </c>
      <c r="B344" s="7" t="s">
        <v>64</v>
      </c>
      <c r="C344" s="7" t="s">
        <v>71</v>
      </c>
      <c r="D344" s="8" t="s">
        <v>59</v>
      </c>
      <c r="E344" s="7" t="s">
        <v>72</v>
      </c>
      <c r="F344" s="8" t="s">
        <v>61</v>
      </c>
      <c r="G344" s="7">
        <v>750000</v>
      </c>
      <c r="H344" s="9" t="s">
        <v>69</v>
      </c>
      <c r="I344" s="8" t="s">
        <v>62</v>
      </c>
      <c r="J344" s="8" t="s">
        <v>73</v>
      </c>
      <c r="K344" s="7" t="s">
        <v>64</v>
      </c>
      <c r="L344" s="7"/>
      <c r="M344" s="7" t="s">
        <v>80</v>
      </c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10">
        <v>1</v>
      </c>
      <c r="AE344" s="10">
        <v>1</v>
      </c>
      <c r="AF344" s="10">
        <v>1</v>
      </c>
      <c r="AG344" s="7"/>
      <c r="AH344" s="7"/>
      <c r="AI344" s="7"/>
      <c r="AJ344" s="7"/>
      <c r="AK344" s="7"/>
      <c r="AL344" s="10">
        <v>1</v>
      </c>
      <c r="AM344" s="10">
        <v>1</v>
      </c>
      <c r="AN344" s="7"/>
      <c r="AO344" s="7"/>
      <c r="AP344" s="7"/>
      <c r="AQ344" s="7">
        <v>5</v>
      </c>
      <c r="AR344" s="9" t="s">
        <v>69</v>
      </c>
      <c r="AS344" s="1">
        <f t="shared" si="6"/>
        <v>17</v>
      </c>
    </row>
    <row r="345" spans="1:45" ht="17.25" thickTop="1" thickBot="1" x14ac:dyDescent="0.3">
      <c r="A345" s="7">
        <v>2735629</v>
      </c>
      <c r="B345" s="7" t="s">
        <v>95</v>
      </c>
      <c r="C345" s="7" t="s">
        <v>74</v>
      </c>
      <c r="D345" s="8" t="s">
        <v>75</v>
      </c>
      <c r="E345" s="7" t="s">
        <v>76</v>
      </c>
      <c r="F345" s="8" t="s">
        <v>77</v>
      </c>
      <c r="G345" s="7">
        <v>720000</v>
      </c>
      <c r="H345" s="9" t="s">
        <v>94</v>
      </c>
      <c r="I345" s="8" t="s">
        <v>62</v>
      </c>
      <c r="J345" s="8" t="s">
        <v>63</v>
      </c>
      <c r="K345" s="7" t="s">
        <v>64</v>
      </c>
      <c r="L345" s="7" t="s">
        <v>65</v>
      </c>
      <c r="M345" s="7" t="s">
        <v>81</v>
      </c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7"/>
      <c r="AF345" s="7"/>
      <c r="AG345" s="7"/>
      <c r="AH345" s="7"/>
      <c r="AI345" s="7"/>
      <c r="AJ345" s="12">
        <v>1</v>
      </c>
      <c r="AK345" s="12">
        <v>1</v>
      </c>
      <c r="AL345" s="12">
        <v>1</v>
      </c>
      <c r="AM345" s="12">
        <v>1</v>
      </c>
      <c r="AN345" s="12">
        <v>1</v>
      </c>
      <c r="AO345" s="7"/>
      <c r="AP345" s="7"/>
      <c r="AQ345" s="7">
        <v>5</v>
      </c>
      <c r="AR345" s="9" t="s">
        <v>69</v>
      </c>
      <c r="AS345" s="1">
        <f t="shared" si="6"/>
        <v>23</v>
      </c>
    </row>
    <row r="346" spans="1:45" ht="47.25" thickTop="1" thickBot="1" x14ac:dyDescent="0.3">
      <c r="A346" s="7">
        <v>2807124</v>
      </c>
      <c r="B346" s="7" t="s">
        <v>96</v>
      </c>
      <c r="C346" s="7" t="s">
        <v>58</v>
      </c>
      <c r="D346" s="8" t="s">
        <v>59</v>
      </c>
      <c r="E346" s="7" t="s">
        <v>60</v>
      </c>
      <c r="F346" s="8" t="s">
        <v>61</v>
      </c>
      <c r="G346" s="7">
        <v>720000</v>
      </c>
      <c r="H346" s="9" t="s">
        <v>93</v>
      </c>
      <c r="I346" s="8" t="s">
        <v>62</v>
      </c>
      <c r="J346" s="8" t="s">
        <v>63</v>
      </c>
      <c r="K346" s="7" t="s">
        <v>64</v>
      </c>
      <c r="L346" s="7" t="s">
        <v>65</v>
      </c>
      <c r="M346" s="7" t="s">
        <v>78</v>
      </c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7"/>
      <c r="AF346" s="7"/>
      <c r="AG346" s="7"/>
      <c r="AH346" s="7"/>
      <c r="AI346" s="7"/>
      <c r="AJ346" s="10">
        <v>1</v>
      </c>
      <c r="AK346" s="10">
        <v>1</v>
      </c>
      <c r="AL346" s="10">
        <v>1</v>
      </c>
      <c r="AM346" s="10">
        <v>1</v>
      </c>
      <c r="AN346" s="7"/>
      <c r="AO346" s="7"/>
      <c r="AP346" s="7"/>
      <c r="AQ346" s="7">
        <v>4</v>
      </c>
      <c r="AR346" s="9" t="s">
        <v>66</v>
      </c>
      <c r="AS346" s="1">
        <f t="shared" si="6"/>
        <v>23</v>
      </c>
    </row>
    <row r="347" spans="1:45" ht="17.25" thickTop="1" thickBot="1" x14ac:dyDescent="0.3">
      <c r="A347" s="7">
        <v>2766843</v>
      </c>
      <c r="B347" s="7" t="s">
        <v>64</v>
      </c>
      <c r="C347" s="7" t="s">
        <v>67</v>
      </c>
      <c r="D347" s="8" t="s">
        <v>59</v>
      </c>
      <c r="E347" s="7" t="s">
        <v>68</v>
      </c>
      <c r="F347" s="1"/>
      <c r="G347" s="1"/>
      <c r="H347" s="9" t="s">
        <v>69</v>
      </c>
      <c r="I347" s="8" t="s">
        <v>62</v>
      </c>
      <c r="J347" s="8" t="s">
        <v>70</v>
      </c>
      <c r="K347" s="7" t="s">
        <v>64</v>
      </c>
      <c r="L347" s="7"/>
      <c r="M347" s="7" t="s">
        <v>79</v>
      </c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11">
        <v>1</v>
      </c>
      <c r="AE347" s="7"/>
      <c r="AF347" s="7"/>
      <c r="AG347" s="7"/>
      <c r="AH347" s="7"/>
      <c r="AI347" s="7"/>
      <c r="AJ347" s="7"/>
      <c r="AK347" s="7"/>
      <c r="AL347" s="7"/>
      <c r="AM347" s="7"/>
      <c r="AN347" s="7"/>
      <c r="AO347" s="7"/>
      <c r="AP347" s="7"/>
      <c r="AQ347" s="7">
        <v>1</v>
      </c>
      <c r="AR347" s="9" t="s">
        <v>69</v>
      </c>
      <c r="AS347" s="1">
        <f t="shared" si="6"/>
        <v>17</v>
      </c>
    </row>
    <row r="348" spans="1:45" ht="17.25" thickTop="1" thickBot="1" x14ac:dyDescent="0.3">
      <c r="A348" s="7">
        <v>2836324</v>
      </c>
      <c r="B348" s="7" t="s">
        <v>64</v>
      </c>
      <c r="C348" s="7" t="s">
        <v>71</v>
      </c>
      <c r="D348" s="8" t="s">
        <v>59</v>
      </c>
      <c r="E348" s="7" t="s">
        <v>72</v>
      </c>
      <c r="F348" s="8" t="s">
        <v>61</v>
      </c>
      <c r="G348" s="7">
        <v>750000</v>
      </c>
      <c r="H348" s="9" t="s">
        <v>69</v>
      </c>
      <c r="I348" s="8" t="s">
        <v>62</v>
      </c>
      <c r="J348" s="8" t="s">
        <v>73</v>
      </c>
      <c r="K348" s="7" t="s">
        <v>64</v>
      </c>
      <c r="L348" s="7"/>
      <c r="M348" s="7" t="s">
        <v>80</v>
      </c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10">
        <v>1</v>
      </c>
      <c r="AE348" s="10">
        <v>1</v>
      </c>
      <c r="AF348" s="10">
        <v>1</v>
      </c>
      <c r="AG348" s="7"/>
      <c r="AH348" s="7"/>
      <c r="AI348" s="7"/>
      <c r="AJ348" s="7"/>
      <c r="AK348" s="7"/>
      <c r="AL348" s="10">
        <v>1</v>
      </c>
      <c r="AM348" s="10">
        <v>1</v>
      </c>
      <c r="AN348" s="7"/>
      <c r="AO348" s="7"/>
      <c r="AP348" s="7"/>
      <c r="AQ348" s="7">
        <v>5</v>
      </c>
      <c r="AR348" s="9" t="s">
        <v>69</v>
      </c>
      <c r="AS348" s="1">
        <f t="shared" si="6"/>
        <v>17</v>
      </c>
    </row>
    <row r="349" spans="1:45" ht="17.25" thickTop="1" thickBot="1" x14ac:dyDescent="0.3">
      <c r="A349" s="7">
        <v>2735629</v>
      </c>
      <c r="B349" s="7" t="s">
        <v>95</v>
      </c>
      <c r="C349" s="7" t="s">
        <v>74</v>
      </c>
      <c r="D349" s="8" t="s">
        <v>75</v>
      </c>
      <c r="E349" s="7" t="s">
        <v>76</v>
      </c>
      <c r="F349" s="8" t="s">
        <v>77</v>
      </c>
      <c r="G349" s="7">
        <v>720000</v>
      </c>
      <c r="H349" s="9" t="s">
        <v>94</v>
      </c>
      <c r="I349" s="8" t="s">
        <v>62</v>
      </c>
      <c r="J349" s="8" t="s">
        <v>63</v>
      </c>
      <c r="K349" s="7" t="s">
        <v>64</v>
      </c>
      <c r="L349" s="7" t="s">
        <v>65</v>
      </c>
      <c r="M349" s="7" t="s">
        <v>81</v>
      </c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7"/>
      <c r="AF349" s="7"/>
      <c r="AG349" s="7"/>
      <c r="AH349" s="7"/>
      <c r="AI349" s="7"/>
      <c r="AJ349" s="12">
        <v>1</v>
      </c>
      <c r="AK349" s="12">
        <v>1</v>
      </c>
      <c r="AL349" s="12">
        <v>1</v>
      </c>
      <c r="AM349" s="12">
        <v>1</v>
      </c>
      <c r="AN349" s="12">
        <v>1</v>
      </c>
      <c r="AO349" s="7"/>
      <c r="AP349" s="7"/>
      <c r="AQ349" s="7">
        <v>5</v>
      </c>
      <c r="AR349" s="9" t="s">
        <v>69</v>
      </c>
      <c r="AS349" s="1">
        <f t="shared" si="6"/>
        <v>23</v>
      </c>
    </row>
    <row r="350" spans="1:45" ht="47.25" thickTop="1" thickBot="1" x14ac:dyDescent="0.3">
      <c r="A350" s="7">
        <v>2807124</v>
      </c>
      <c r="B350" s="7" t="s">
        <v>96</v>
      </c>
      <c r="C350" s="7" t="s">
        <v>58</v>
      </c>
      <c r="D350" s="8" t="s">
        <v>59</v>
      </c>
      <c r="E350" s="7" t="s">
        <v>60</v>
      </c>
      <c r="F350" s="8" t="s">
        <v>61</v>
      </c>
      <c r="G350" s="7">
        <v>720000</v>
      </c>
      <c r="H350" s="9" t="s">
        <v>93</v>
      </c>
      <c r="I350" s="8" t="s">
        <v>62</v>
      </c>
      <c r="J350" s="8" t="s">
        <v>63</v>
      </c>
      <c r="K350" s="7" t="s">
        <v>64</v>
      </c>
      <c r="L350" s="7" t="s">
        <v>65</v>
      </c>
      <c r="M350" s="7" t="s">
        <v>78</v>
      </c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7"/>
      <c r="AF350" s="7"/>
      <c r="AG350" s="7"/>
      <c r="AH350" s="7"/>
      <c r="AI350" s="7"/>
      <c r="AJ350" s="10">
        <v>1</v>
      </c>
      <c r="AK350" s="10">
        <v>1</v>
      </c>
      <c r="AL350" s="10">
        <v>1</v>
      </c>
      <c r="AM350" s="10">
        <v>1</v>
      </c>
      <c r="AN350" s="7"/>
      <c r="AO350" s="7"/>
      <c r="AP350" s="7"/>
      <c r="AQ350" s="7">
        <v>4</v>
      </c>
      <c r="AR350" s="9" t="s">
        <v>66</v>
      </c>
      <c r="AS350" s="1">
        <f t="shared" si="6"/>
        <v>23</v>
      </c>
    </row>
    <row r="351" spans="1:45" ht="17.25" thickTop="1" thickBot="1" x14ac:dyDescent="0.3">
      <c r="A351" s="7">
        <v>2766843</v>
      </c>
      <c r="B351" s="7" t="s">
        <v>64</v>
      </c>
      <c r="C351" s="7" t="s">
        <v>67</v>
      </c>
      <c r="D351" s="8" t="s">
        <v>59</v>
      </c>
      <c r="E351" s="7" t="s">
        <v>68</v>
      </c>
      <c r="F351" s="1"/>
      <c r="G351" s="1"/>
      <c r="H351" s="9" t="s">
        <v>69</v>
      </c>
      <c r="I351" s="8" t="s">
        <v>62</v>
      </c>
      <c r="J351" s="8" t="s">
        <v>70</v>
      </c>
      <c r="K351" s="7" t="s">
        <v>64</v>
      </c>
      <c r="L351" s="7"/>
      <c r="M351" s="7" t="s">
        <v>79</v>
      </c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11">
        <v>1</v>
      </c>
      <c r="AE351" s="7"/>
      <c r="AF351" s="7"/>
      <c r="AG351" s="7"/>
      <c r="AH351" s="7"/>
      <c r="AI351" s="7"/>
      <c r="AJ351" s="7"/>
      <c r="AK351" s="7"/>
      <c r="AL351" s="7"/>
      <c r="AM351" s="7"/>
      <c r="AN351" s="7"/>
      <c r="AO351" s="7"/>
      <c r="AP351" s="7"/>
      <c r="AQ351" s="7">
        <v>1</v>
      </c>
      <c r="AR351" s="9" t="s">
        <v>69</v>
      </c>
      <c r="AS351" s="1">
        <f t="shared" si="6"/>
        <v>17</v>
      </c>
    </row>
    <row r="352" spans="1:45" ht="17.25" thickTop="1" thickBot="1" x14ac:dyDescent="0.3">
      <c r="A352" s="7">
        <v>2836324</v>
      </c>
      <c r="B352" s="7" t="s">
        <v>64</v>
      </c>
      <c r="C352" s="7" t="s">
        <v>71</v>
      </c>
      <c r="D352" s="8" t="s">
        <v>59</v>
      </c>
      <c r="E352" s="7" t="s">
        <v>72</v>
      </c>
      <c r="F352" s="8" t="s">
        <v>61</v>
      </c>
      <c r="G352" s="7">
        <v>750000</v>
      </c>
      <c r="H352" s="9" t="s">
        <v>69</v>
      </c>
      <c r="I352" s="8" t="s">
        <v>62</v>
      </c>
      <c r="J352" s="8" t="s">
        <v>73</v>
      </c>
      <c r="K352" s="7" t="s">
        <v>64</v>
      </c>
      <c r="L352" s="7"/>
      <c r="M352" s="7" t="s">
        <v>80</v>
      </c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10">
        <v>1</v>
      </c>
      <c r="AE352" s="10">
        <v>1</v>
      </c>
      <c r="AF352" s="10">
        <v>1</v>
      </c>
      <c r="AG352" s="7"/>
      <c r="AH352" s="7"/>
      <c r="AI352" s="7"/>
      <c r="AJ352" s="7"/>
      <c r="AK352" s="7"/>
      <c r="AL352" s="10">
        <v>1</v>
      </c>
      <c r="AM352" s="10">
        <v>1</v>
      </c>
      <c r="AN352" s="7"/>
      <c r="AO352" s="7"/>
      <c r="AP352" s="7"/>
      <c r="AQ352" s="7">
        <v>5</v>
      </c>
      <c r="AR352" s="9" t="s">
        <v>69</v>
      </c>
      <c r="AS352" s="1">
        <f t="shared" si="6"/>
        <v>17</v>
      </c>
    </row>
    <row r="353" spans="1:45" ht="17.25" thickTop="1" thickBot="1" x14ac:dyDescent="0.3">
      <c r="A353" s="7">
        <v>2735629</v>
      </c>
      <c r="B353" s="7" t="s">
        <v>95</v>
      </c>
      <c r="C353" s="7" t="s">
        <v>74</v>
      </c>
      <c r="D353" s="8" t="s">
        <v>75</v>
      </c>
      <c r="E353" s="7" t="s">
        <v>76</v>
      </c>
      <c r="F353" s="8" t="s">
        <v>77</v>
      </c>
      <c r="G353" s="7">
        <v>720000</v>
      </c>
      <c r="H353" s="9" t="s">
        <v>94</v>
      </c>
      <c r="I353" s="8" t="s">
        <v>62</v>
      </c>
      <c r="J353" s="8" t="s">
        <v>63</v>
      </c>
      <c r="K353" s="7" t="s">
        <v>64</v>
      </c>
      <c r="L353" s="7" t="s">
        <v>65</v>
      </c>
      <c r="M353" s="7" t="s">
        <v>81</v>
      </c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7"/>
      <c r="AF353" s="7"/>
      <c r="AG353" s="7"/>
      <c r="AH353" s="7"/>
      <c r="AI353" s="7"/>
      <c r="AJ353" s="12">
        <v>1</v>
      </c>
      <c r="AK353" s="12">
        <v>1</v>
      </c>
      <c r="AL353" s="12">
        <v>1</v>
      </c>
      <c r="AM353" s="12">
        <v>1</v>
      </c>
      <c r="AN353" s="12">
        <v>1</v>
      </c>
      <c r="AO353" s="7"/>
      <c r="AP353" s="7"/>
      <c r="AQ353" s="7">
        <v>5</v>
      </c>
      <c r="AR353" s="9" t="s">
        <v>69</v>
      </c>
      <c r="AS353" s="1">
        <f t="shared" si="6"/>
        <v>23</v>
      </c>
    </row>
    <row r="354" spans="1:45" ht="47.25" thickTop="1" thickBot="1" x14ac:dyDescent="0.3">
      <c r="A354" s="7">
        <v>2807124</v>
      </c>
      <c r="B354" s="7" t="s">
        <v>96</v>
      </c>
      <c r="C354" s="7" t="s">
        <v>58</v>
      </c>
      <c r="D354" s="8" t="s">
        <v>59</v>
      </c>
      <c r="E354" s="7" t="s">
        <v>60</v>
      </c>
      <c r="F354" s="8" t="s">
        <v>61</v>
      </c>
      <c r="G354" s="7">
        <v>720000</v>
      </c>
      <c r="H354" s="9" t="s">
        <v>93</v>
      </c>
      <c r="I354" s="8" t="s">
        <v>62</v>
      </c>
      <c r="J354" s="8" t="s">
        <v>63</v>
      </c>
      <c r="K354" s="7" t="s">
        <v>64</v>
      </c>
      <c r="L354" s="7" t="s">
        <v>65</v>
      </c>
      <c r="M354" s="7" t="s">
        <v>78</v>
      </c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7"/>
      <c r="AF354" s="7"/>
      <c r="AG354" s="7"/>
      <c r="AH354" s="7"/>
      <c r="AI354" s="7"/>
      <c r="AJ354" s="10">
        <v>1</v>
      </c>
      <c r="AK354" s="10">
        <v>1</v>
      </c>
      <c r="AL354" s="10">
        <v>1</v>
      </c>
      <c r="AM354" s="10">
        <v>1</v>
      </c>
      <c r="AN354" s="7"/>
      <c r="AO354" s="7"/>
      <c r="AP354" s="7"/>
      <c r="AQ354" s="7">
        <v>4</v>
      </c>
      <c r="AR354" s="9" t="s">
        <v>66</v>
      </c>
      <c r="AS354" s="1">
        <f t="shared" ref="AS354:AS417" si="7">MATCH(1,N354:AO354,0)</f>
        <v>23</v>
      </c>
    </row>
    <row r="355" spans="1:45" ht="17.25" thickTop="1" thickBot="1" x14ac:dyDescent="0.3">
      <c r="A355" s="7">
        <v>2766843</v>
      </c>
      <c r="B355" s="7" t="s">
        <v>64</v>
      </c>
      <c r="C355" s="7" t="s">
        <v>67</v>
      </c>
      <c r="D355" s="8" t="s">
        <v>59</v>
      </c>
      <c r="E355" s="7" t="s">
        <v>68</v>
      </c>
      <c r="F355" s="1"/>
      <c r="G355" s="1"/>
      <c r="H355" s="9" t="s">
        <v>69</v>
      </c>
      <c r="I355" s="8" t="s">
        <v>62</v>
      </c>
      <c r="J355" s="8" t="s">
        <v>70</v>
      </c>
      <c r="K355" s="7" t="s">
        <v>64</v>
      </c>
      <c r="L355" s="7"/>
      <c r="M355" s="7" t="s">
        <v>79</v>
      </c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11">
        <v>1</v>
      </c>
      <c r="AE355" s="7"/>
      <c r="AF355" s="7"/>
      <c r="AG355" s="7"/>
      <c r="AH355" s="7"/>
      <c r="AI355" s="7"/>
      <c r="AJ355" s="7"/>
      <c r="AK355" s="7"/>
      <c r="AL355" s="7"/>
      <c r="AM355" s="7"/>
      <c r="AN355" s="7"/>
      <c r="AO355" s="7"/>
      <c r="AP355" s="7"/>
      <c r="AQ355" s="7">
        <v>1</v>
      </c>
      <c r="AR355" s="9" t="s">
        <v>69</v>
      </c>
      <c r="AS355" s="1">
        <f t="shared" si="7"/>
        <v>17</v>
      </c>
    </row>
    <row r="356" spans="1:45" ht="17.25" thickTop="1" thickBot="1" x14ac:dyDescent="0.3">
      <c r="A356" s="7">
        <v>2836324</v>
      </c>
      <c r="B356" s="7" t="s">
        <v>64</v>
      </c>
      <c r="C356" s="7" t="s">
        <v>71</v>
      </c>
      <c r="D356" s="8" t="s">
        <v>59</v>
      </c>
      <c r="E356" s="7" t="s">
        <v>72</v>
      </c>
      <c r="F356" s="8" t="s">
        <v>61</v>
      </c>
      <c r="G356" s="7">
        <v>750000</v>
      </c>
      <c r="H356" s="9" t="s">
        <v>69</v>
      </c>
      <c r="I356" s="8" t="s">
        <v>62</v>
      </c>
      <c r="J356" s="8" t="s">
        <v>73</v>
      </c>
      <c r="K356" s="7" t="s">
        <v>64</v>
      </c>
      <c r="L356" s="7"/>
      <c r="M356" s="7" t="s">
        <v>80</v>
      </c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10">
        <v>1</v>
      </c>
      <c r="AE356" s="10">
        <v>1</v>
      </c>
      <c r="AF356" s="10">
        <v>1</v>
      </c>
      <c r="AG356" s="7"/>
      <c r="AH356" s="7"/>
      <c r="AI356" s="7"/>
      <c r="AJ356" s="7"/>
      <c r="AK356" s="7"/>
      <c r="AL356" s="10">
        <v>1</v>
      </c>
      <c r="AM356" s="10">
        <v>1</v>
      </c>
      <c r="AN356" s="7"/>
      <c r="AO356" s="7"/>
      <c r="AP356" s="7"/>
      <c r="AQ356" s="7">
        <v>5</v>
      </c>
      <c r="AR356" s="9" t="s">
        <v>69</v>
      </c>
      <c r="AS356" s="1">
        <f t="shared" si="7"/>
        <v>17</v>
      </c>
    </row>
    <row r="357" spans="1:45" ht="17.25" thickTop="1" thickBot="1" x14ac:dyDescent="0.3">
      <c r="A357" s="7">
        <v>2735629</v>
      </c>
      <c r="B357" s="7" t="s">
        <v>95</v>
      </c>
      <c r="C357" s="7" t="s">
        <v>74</v>
      </c>
      <c r="D357" s="8" t="s">
        <v>75</v>
      </c>
      <c r="E357" s="7" t="s">
        <v>76</v>
      </c>
      <c r="F357" s="8" t="s">
        <v>77</v>
      </c>
      <c r="G357" s="7">
        <v>720000</v>
      </c>
      <c r="H357" s="9" t="s">
        <v>94</v>
      </c>
      <c r="I357" s="8" t="s">
        <v>62</v>
      </c>
      <c r="J357" s="8" t="s">
        <v>63</v>
      </c>
      <c r="K357" s="7" t="s">
        <v>64</v>
      </c>
      <c r="L357" s="7" t="s">
        <v>65</v>
      </c>
      <c r="M357" s="7" t="s">
        <v>81</v>
      </c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7"/>
      <c r="AF357" s="7"/>
      <c r="AG357" s="7"/>
      <c r="AH357" s="7"/>
      <c r="AI357" s="7"/>
      <c r="AJ357" s="12">
        <v>1</v>
      </c>
      <c r="AK357" s="12">
        <v>1</v>
      </c>
      <c r="AL357" s="12">
        <v>1</v>
      </c>
      <c r="AM357" s="12">
        <v>1</v>
      </c>
      <c r="AN357" s="12">
        <v>1</v>
      </c>
      <c r="AO357" s="7"/>
      <c r="AP357" s="7"/>
      <c r="AQ357" s="7">
        <v>5</v>
      </c>
      <c r="AR357" s="9" t="s">
        <v>69</v>
      </c>
      <c r="AS357" s="1">
        <f t="shared" si="7"/>
        <v>23</v>
      </c>
    </row>
    <row r="358" spans="1:45" ht="47.25" thickTop="1" thickBot="1" x14ac:dyDescent="0.3">
      <c r="A358" s="7">
        <v>2807124</v>
      </c>
      <c r="B358" s="7" t="s">
        <v>96</v>
      </c>
      <c r="C358" s="7" t="s">
        <v>58</v>
      </c>
      <c r="D358" s="8" t="s">
        <v>59</v>
      </c>
      <c r="E358" s="7" t="s">
        <v>60</v>
      </c>
      <c r="F358" s="8" t="s">
        <v>61</v>
      </c>
      <c r="G358" s="7">
        <v>720000</v>
      </c>
      <c r="H358" s="9" t="s">
        <v>93</v>
      </c>
      <c r="I358" s="8" t="s">
        <v>62</v>
      </c>
      <c r="J358" s="8" t="s">
        <v>63</v>
      </c>
      <c r="K358" s="7" t="s">
        <v>64</v>
      </c>
      <c r="L358" s="7" t="s">
        <v>65</v>
      </c>
      <c r="M358" s="7" t="s">
        <v>78</v>
      </c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7"/>
      <c r="AF358" s="7"/>
      <c r="AG358" s="7"/>
      <c r="AH358" s="7"/>
      <c r="AI358" s="7"/>
      <c r="AJ358" s="10">
        <v>1</v>
      </c>
      <c r="AK358" s="10">
        <v>1</v>
      </c>
      <c r="AL358" s="10">
        <v>1</v>
      </c>
      <c r="AM358" s="10">
        <v>1</v>
      </c>
      <c r="AN358" s="7"/>
      <c r="AO358" s="7"/>
      <c r="AP358" s="7"/>
      <c r="AQ358" s="7">
        <v>4</v>
      </c>
      <c r="AR358" s="9" t="s">
        <v>66</v>
      </c>
      <c r="AS358" s="1">
        <f t="shared" si="7"/>
        <v>23</v>
      </c>
    </row>
    <row r="359" spans="1:45" ht="17.25" thickTop="1" thickBot="1" x14ac:dyDescent="0.3">
      <c r="A359" s="7">
        <v>2766843</v>
      </c>
      <c r="B359" s="7" t="s">
        <v>64</v>
      </c>
      <c r="C359" s="7" t="s">
        <v>67</v>
      </c>
      <c r="D359" s="8" t="s">
        <v>59</v>
      </c>
      <c r="E359" s="7" t="s">
        <v>68</v>
      </c>
      <c r="F359" s="1"/>
      <c r="G359" s="1"/>
      <c r="H359" s="9" t="s">
        <v>69</v>
      </c>
      <c r="I359" s="8" t="s">
        <v>62</v>
      </c>
      <c r="J359" s="8" t="s">
        <v>70</v>
      </c>
      <c r="K359" s="7" t="s">
        <v>64</v>
      </c>
      <c r="L359" s="7"/>
      <c r="M359" s="7" t="s">
        <v>79</v>
      </c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11">
        <v>1</v>
      </c>
      <c r="AE359" s="7"/>
      <c r="AF359" s="7"/>
      <c r="AG359" s="7"/>
      <c r="AH359" s="7"/>
      <c r="AI359" s="7"/>
      <c r="AJ359" s="7"/>
      <c r="AK359" s="7"/>
      <c r="AL359" s="7"/>
      <c r="AM359" s="7"/>
      <c r="AN359" s="7"/>
      <c r="AO359" s="7"/>
      <c r="AP359" s="7"/>
      <c r="AQ359" s="7">
        <v>1</v>
      </c>
      <c r="AR359" s="9" t="s">
        <v>69</v>
      </c>
      <c r="AS359" s="1">
        <f t="shared" si="7"/>
        <v>17</v>
      </c>
    </row>
    <row r="360" spans="1:45" ht="17.25" thickTop="1" thickBot="1" x14ac:dyDescent="0.3">
      <c r="A360" s="7">
        <v>2836324</v>
      </c>
      <c r="B360" s="7" t="s">
        <v>64</v>
      </c>
      <c r="C360" s="7" t="s">
        <v>71</v>
      </c>
      <c r="D360" s="8" t="s">
        <v>59</v>
      </c>
      <c r="E360" s="7" t="s">
        <v>72</v>
      </c>
      <c r="F360" s="8" t="s">
        <v>61</v>
      </c>
      <c r="G360" s="7">
        <v>750000</v>
      </c>
      <c r="H360" s="9" t="s">
        <v>69</v>
      </c>
      <c r="I360" s="8" t="s">
        <v>62</v>
      </c>
      <c r="J360" s="8" t="s">
        <v>73</v>
      </c>
      <c r="K360" s="7" t="s">
        <v>64</v>
      </c>
      <c r="L360" s="7"/>
      <c r="M360" s="7" t="s">
        <v>80</v>
      </c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10">
        <v>1</v>
      </c>
      <c r="AE360" s="10">
        <v>1</v>
      </c>
      <c r="AF360" s="10">
        <v>1</v>
      </c>
      <c r="AG360" s="7"/>
      <c r="AH360" s="7"/>
      <c r="AI360" s="7"/>
      <c r="AJ360" s="7"/>
      <c r="AK360" s="7"/>
      <c r="AL360" s="10">
        <v>1</v>
      </c>
      <c r="AM360" s="10">
        <v>1</v>
      </c>
      <c r="AN360" s="7"/>
      <c r="AO360" s="7"/>
      <c r="AP360" s="7"/>
      <c r="AQ360" s="7">
        <v>5</v>
      </c>
      <c r="AR360" s="9" t="s">
        <v>69</v>
      </c>
      <c r="AS360" s="1">
        <f t="shared" si="7"/>
        <v>17</v>
      </c>
    </row>
    <row r="361" spans="1:45" ht="17.25" thickTop="1" thickBot="1" x14ac:dyDescent="0.3">
      <c r="A361" s="7">
        <v>2735629</v>
      </c>
      <c r="B361" s="7" t="s">
        <v>95</v>
      </c>
      <c r="C361" s="7" t="s">
        <v>74</v>
      </c>
      <c r="D361" s="8" t="s">
        <v>75</v>
      </c>
      <c r="E361" s="7" t="s">
        <v>76</v>
      </c>
      <c r="F361" s="8" t="s">
        <v>77</v>
      </c>
      <c r="G361" s="7">
        <v>720000</v>
      </c>
      <c r="H361" s="9" t="s">
        <v>94</v>
      </c>
      <c r="I361" s="8" t="s">
        <v>62</v>
      </c>
      <c r="J361" s="8" t="s">
        <v>63</v>
      </c>
      <c r="K361" s="7" t="s">
        <v>64</v>
      </c>
      <c r="L361" s="7" t="s">
        <v>65</v>
      </c>
      <c r="M361" s="7" t="s">
        <v>81</v>
      </c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7"/>
      <c r="AF361" s="7"/>
      <c r="AG361" s="7"/>
      <c r="AH361" s="7"/>
      <c r="AI361" s="7"/>
      <c r="AJ361" s="12">
        <v>1</v>
      </c>
      <c r="AK361" s="12">
        <v>1</v>
      </c>
      <c r="AL361" s="12">
        <v>1</v>
      </c>
      <c r="AM361" s="12">
        <v>1</v>
      </c>
      <c r="AN361" s="12">
        <v>1</v>
      </c>
      <c r="AO361" s="7"/>
      <c r="AP361" s="7"/>
      <c r="AQ361" s="7">
        <v>5</v>
      </c>
      <c r="AR361" s="9" t="s">
        <v>69</v>
      </c>
      <c r="AS361" s="1">
        <f t="shared" si="7"/>
        <v>23</v>
      </c>
    </row>
    <row r="362" spans="1:45" ht="47.25" thickTop="1" thickBot="1" x14ac:dyDescent="0.3">
      <c r="A362" s="7">
        <v>2807124</v>
      </c>
      <c r="B362" s="7" t="s">
        <v>96</v>
      </c>
      <c r="C362" s="7" t="s">
        <v>58</v>
      </c>
      <c r="D362" s="8" t="s">
        <v>59</v>
      </c>
      <c r="E362" s="7" t="s">
        <v>60</v>
      </c>
      <c r="F362" s="8" t="s">
        <v>61</v>
      </c>
      <c r="G362" s="7">
        <v>720000</v>
      </c>
      <c r="H362" s="9" t="s">
        <v>93</v>
      </c>
      <c r="I362" s="8" t="s">
        <v>62</v>
      </c>
      <c r="J362" s="8" t="s">
        <v>63</v>
      </c>
      <c r="K362" s="7" t="s">
        <v>64</v>
      </c>
      <c r="L362" s="7" t="s">
        <v>65</v>
      </c>
      <c r="M362" s="7" t="s">
        <v>78</v>
      </c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7"/>
      <c r="AF362" s="7"/>
      <c r="AG362" s="7"/>
      <c r="AH362" s="7"/>
      <c r="AI362" s="7"/>
      <c r="AJ362" s="10">
        <v>1</v>
      </c>
      <c r="AK362" s="10">
        <v>1</v>
      </c>
      <c r="AL362" s="10">
        <v>1</v>
      </c>
      <c r="AM362" s="10">
        <v>1</v>
      </c>
      <c r="AN362" s="7"/>
      <c r="AO362" s="7"/>
      <c r="AP362" s="7"/>
      <c r="AQ362" s="7">
        <v>4</v>
      </c>
      <c r="AR362" s="9" t="s">
        <v>66</v>
      </c>
      <c r="AS362" s="1">
        <f t="shared" si="7"/>
        <v>23</v>
      </c>
    </row>
    <row r="363" spans="1:45" ht="17.25" thickTop="1" thickBot="1" x14ac:dyDescent="0.3">
      <c r="A363" s="7">
        <v>2766843</v>
      </c>
      <c r="B363" s="7" t="s">
        <v>64</v>
      </c>
      <c r="C363" s="7" t="s">
        <v>67</v>
      </c>
      <c r="D363" s="8" t="s">
        <v>59</v>
      </c>
      <c r="E363" s="7" t="s">
        <v>68</v>
      </c>
      <c r="F363" s="1"/>
      <c r="G363" s="1"/>
      <c r="H363" s="9" t="s">
        <v>69</v>
      </c>
      <c r="I363" s="8" t="s">
        <v>62</v>
      </c>
      <c r="J363" s="8" t="s">
        <v>70</v>
      </c>
      <c r="K363" s="7" t="s">
        <v>64</v>
      </c>
      <c r="L363" s="7"/>
      <c r="M363" s="7" t="s">
        <v>79</v>
      </c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11">
        <v>1</v>
      </c>
      <c r="AE363" s="7"/>
      <c r="AF363" s="7"/>
      <c r="AG363" s="7"/>
      <c r="AH363" s="7"/>
      <c r="AI363" s="7"/>
      <c r="AJ363" s="7"/>
      <c r="AK363" s="7"/>
      <c r="AL363" s="7"/>
      <c r="AM363" s="7"/>
      <c r="AN363" s="7"/>
      <c r="AO363" s="7"/>
      <c r="AP363" s="7"/>
      <c r="AQ363" s="7">
        <v>1</v>
      </c>
      <c r="AR363" s="9" t="s">
        <v>69</v>
      </c>
      <c r="AS363" s="1">
        <f t="shared" si="7"/>
        <v>17</v>
      </c>
    </row>
    <row r="364" spans="1:45" ht="17.25" thickTop="1" thickBot="1" x14ac:dyDescent="0.3">
      <c r="A364" s="7">
        <v>2836324</v>
      </c>
      <c r="B364" s="7" t="s">
        <v>64</v>
      </c>
      <c r="C364" s="7" t="s">
        <v>71</v>
      </c>
      <c r="D364" s="8" t="s">
        <v>59</v>
      </c>
      <c r="E364" s="7" t="s">
        <v>72</v>
      </c>
      <c r="F364" s="8" t="s">
        <v>61</v>
      </c>
      <c r="G364" s="7">
        <v>750000</v>
      </c>
      <c r="H364" s="9" t="s">
        <v>69</v>
      </c>
      <c r="I364" s="8" t="s">
        <v>62</v>
      </c>
      <c r="J364" s="8" t="s">
        <v>73</v>
      </c>
      <c r="K364" s="7" t="s">
        <v>64</v>
      </c>
      <c r="L364" s="7"/>
      <c r="M364" s="7" t="s">
        <v>80</v>
      </c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10">
        <v>1</v>
      </c>
      <c r="AE364" s="10">
        <v>1</v>
      </c>
      <c r="AF364" s="10">
        <v>1</v>
      </c>
      <c r="AG364" s="7"/>
      <c r="AH364" s="7"/>
      <c r="AI364" s="7"/>
      <c r="AJ364" s="7"/>
      <c r="AK364" s="7"/>
      <c r="AL364" s="10">
        <v>1</v>
      </c>
      <c r="AM364" s="10">
        <v>1</v>
      </c>
      <c r="AN364" s="7"/>
      <c r="AO364" s="7"/>
      <c r="AP364" s="7"/>
      <c r="AQ364" s="7">
        <v>5</v>
      </c>
      <c r="AR364" s="9" t="s">
        <v>69</v>
      </c>
      <c r="AS364" s="1">
        <f t="shared" si="7"/>
        <v>17</v>
      </c>
    </row>
    <row r="365" spans="1:45" ht="17.25" thickTop="1" thickBot="1" x14ac:dyDescent="0.3">
      <c r="A365" s="7">
        <v>2735629</v>
      </c>
      <c r="B365" s="7" t="s">
        <v>95</v>
      </c>
      <c r="C365" s="7" t="s">
        <v>74</v>
      </c>
      <c r="D365" s="8" t="s">
        <v>75</v>
      </c>
      <c r="E365" s="7" t="s">
        <v>76</v>
      </c>
      <c r="F365" s="8" t="s">
        <v>77</v>
      </c>
      <c r="G365" s="7">
        <v>720000</v>
      </c>
      <c r="H365" s="9" t="s">
        <v>94</v>
      </c>
      <c r="I365" s="8" t="s">
        <v>62</v>
      </c>
      <c r="J365" s="8" t="s">
        <v>63</v>
      </c>
      <c r="K365" s="7" t="s">
        <v>64</v>
      </c>
      <c r="L365" s="7" t="s">
        <v>65</v>
      </c>
      <c r="M365" s="7" t="s">
        <v>81</v>
      </c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7"/>
      <c r="AF365" s="7"/>
      <c r="AG365" s="7"/>
      <c r="AH365" s="7"/>
      <c r="AI365" s="7"/>
      <c r="AJ365" s="12">
        <v>1</v>
      </c>
      <c r="AK365" s="12">
        <v>1</v>
      </c>
      <c r="AL365" s="12">
        <v>1</v>
      </c>
      <c r="AM365" s="12">
        <v>1</v>
      </c>
      <c r="AN365" s="12">
        <v>1</v>
      </c>
      <c r="AO365" s="7"/>
      <c r="AP365" s="7"/>
      <c r="AQ365" s="7">
        <v>5</v>
      </c>
      <c r="AR365" s="9" t="s">
        <v>69</v>
      </c>
      <c r="AS365" s="1">
        <f t="shared" si="7"/>
        <v>23</v>
      </c>
    </row>
    <row r="366" spans="1:45" ht="47.25" thickTop="1" thickBot="1" x14ac:dyDescent="0.3">
      <c r="A366" s="7">
        <v>2807124</v>
      </c>
      <c r="B366" s="7" t="s">
        <v>96</v>
      </c>
      <c r="C366" s="7" t="s">
        <v>58</v>
      </c>
      <c r="D366" s="8" t="s">
        <v>59</v>
      </c>
      <c r="E366" s="7" t="s">
        <v>60</v>
      </c>
      <c r="F366" s="8" t="s">
        <v>61</v>
      </c>
      <c r="G366" s="7">
        <v>720000</v>
      </c>
      <c r="H366" s="9" t="s">
        <v>93</v>
      </c>
      <c r="I366" s="8" t="s">
        <v>62</v>
      </c>
      <c r="J366" s="8" t="s">
        <v>63</v>
      </c>
      <c r="K366" s="7" t="s">
        <v>64</v>
      </c>
      <c r="L366" s="7" t="s">
        <v>65</v>
      </c>
      <c r="M366" s="7" t="s">
        <v>78</v>
      </c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7"/>
      <c r="AF366" s="7"/>
      <c r="AG366" s="7"/>
      <c r="AH366" s="7"/>
      <c r="AI366" s="7"/>
      <c r="AJ366" s="10">
        <v>1</v>
      </c>
      <c r="AK366" s="10">
        <v>1</v>
      </c>
      <c r="AL366" s="10">
        <v>1</v>
      </c>
      <c r="AM366" s="10">
        <v>1</v>
      </c>
      <c r="AN366" s="7"/>
      <c r="AO366" s="7"/>
      <c r="AP366" s="7"/>
      <c r="AQ366" s="7">
        <v>4</v>
      </c>
      <c r="AR366" s="9" t="s">
        <v>66</v>
      </c>
      <c r="AS366" s="1">
        <f t="shared" si="7"/>
        <v>23</v>
      </c>
    </row>
    <row r="367" spans="1:45" ht="17.25" thickTop="1" thickBot="1" x14ac:dyDescent="0.3">
      <c r="A367" s="7">
        <v>2766843</v>
      </c>
      <c r="B367" s="7" t="s">
        <v>64</v>
      </c>
      <c r="C367" s="7" t="s">
        <v>67</v>
      </c>
      <c r="D367" s="8" t="s">
        <v>59</v>
      </c>
      <c r="E367" s="7" t="s">
        <v>68</v>
      </c>
      <c r="F367" s="1"/>
      <c r="G367" s="1"/>
      <c r="H367" s="9" t="s">
        <v>69</v>
      </c>
      <c r="I367" s="8" t="s">
        <v>62</v>
      </c>
      <c r="J367" s="8" t="s">
        <v>70</v>
      </c>
      <c r="K367" s="7" t="s">
        <v>64</v>
      </c>
      <c r="L367" s="7"/>
      <c r="M367" s="7" t="s">
        <v>79</v>
      </c>
      <c r="N367" s="7"/>
      <c r="O367" s="7"/>
      <c r="P367" s="7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  <c r="AC367" s="7"/>
      <c r="AD367" s="11">
        <v>1</v>
      </c>
      <c r="AE367" s="7"/>
      <c r="AF367" s="7"/>
      <c r="AG367" s="7"/>
      <c r="AH367" s="7"/>
      <c r="AI367" s="7"/>
      <c r="AJ367" s="7"/>
      <c r="AK367" s="7"/>
      <c r="AL367" s="7"/>
      <c r="AM367" s="7"/>
      <c r="AN367" s="7"/>
      <c r="AO367" s="7"/>
      <c r="AP367" s="7"/>
      <c r="AQ367" s="7">
        <v>1</v>
      </c>
      <c r="AR367" s="9" t="s">
        <v>69</v>
      </c>
      <c r="AS367" s="1">
        <f t="shared" si="7"/>
        <v>17</v>
      </c>
    </row>
    <row r="368" spans="1:45" ht="17.25" thickTop="1" thickBot="1" x14ac:dyDescent="0.3">
      <c r="A368" s="7">
        <v>2836324</v>
      </c>
      <c r="B368" s="7" t="s">
        <v>64</v>
      </c>
      <c r="C368" s="7" t="s">
        <v>71</v>
      </c>
      <c r="D368" s="8" t="s">
        <v>59</v>
      </c>
      <c r="E368" s="7" t="s">
        <v>72</v>
      </c>
      <c r="F368" s="8" t="s">
        <v>61</v>
      </c>
      <c r="G368" s="7">
        <v>750000</v>
      </c>
      <c r="H368" s="9" t="s">
        <v>69</v>
      </c>
      <c r="I368" s="8" t="s">
        <v>62</v>
      </c>
      <c r="J368" s="8" t="s">
        <v>73</v>
      </c>
      <c r="K368" s="7" t="s">
        <v>64</v>
      </c>
      <c r="L368" s="7"/>
      <c r="M368" s="7" t="s">
        <v>80</v>
      </c>
      <c r="N368" s="7"/>
      <c r="O368" s="7"/>
      <c r="P368" s="7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  <c r="AC368" s="7"/>
      <c r="AD368" s="10">
        <v>1</v>
      </c>
      <c r="AE368" s="10">
        <v>1</v>
      </c>
      <c r="AF368" s="10">
        <v>1</v>
      </c>
      <c r="AG368" s="7"/>
      <c r="AH368" s="7"/>
      <c r="AI368" s="7"/>
      <c r="AJ368" s="7"/>
      <c r="AK368" s="7"/>
      <c r="AL368" s="10">
        <v>1</v>
      </c>
      <c r="AM368" s="10">
        <v>1</v>
      </c>
      <c r="AN368" s="7"/>
      <c r="AO368" s="7"/>
      <c r="AP368" s="7"/>
      <c r="AQ368" s="7">
        <v>5</v>
      </c>
      <c r="AR368" s="9" t="s">
        <v>69</v>
      </c>
      <c r="AS368" s="1">
        <f t="shared" si="7"/>
        <v>17</v>
      </c>
    </row>
    <row r="369" spans="1:45" ht="17.25" thickTop="1" thickBot="1" x14ac:dyDescent="0.3">
      <c r="A369" s="7">
        <v>2735629</v>
      </c>
      <c r="B369" s="7" t="s">
        <v>95</v>
      </c>
      <c r="C369" s="7" t="s">
        <v>74</v>
      </c>
      <c r="D369" s="8" t="s">
        <v>75</v>
      </c>
      <c r="E369" s="7" t="s">
        <v>76</v>
      </c>
      <c r="F369" s="8" t="s">
        <v>77</v>
      </c>
      <c r="G369" s="7">
        <v>720000</v>
      </c>
      <c r="H369" s="9" t="s">
        <v>94</v>
      </c>
      <c r="I369" s="8" t="s">
        <v>62</v>
      </c>
      <c r="J369" s="8" t="s">
        <v>63</v>
      </c>
      <c r="K369" s="7" t="s">
        <v>64</v>
      </c>
      <c r="L369" s="7" t="s">
        <v>65</v>
      </c>
      <c r="M369" s="7" t="s">
        <v>81</v>
      </c>
      <c r="N369" s="7"/>
      <c r="O369" s="7"/>
      <c r="P369" s="7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  <c r="AC369" s="7"/>
      <c r="AD369" s="7"/>
      <c r="AE369" s="7"/>
      <c r="AF369" s="7"/>
      <c r="AG369" s="7"/>
      <c r="AH369" s="7"/>
      <c r="AI369" s="7"/>
      <c r="AJ369" s="12">
        <v>1</v>
      </c>
      <c r="AK369" s="12">
        <v>1</v>
      </c>
      <c r="AL369" s="12">
        <v>1</v>
      </c>
      <c r="AM369" s="12">
        <v>1</v>
      </c>
      <c r="AN369" s="12">
        <v>1</v>
      </c>
      <c r="AO369" s="7"/>
      <c r="AP369" s="7"/>
      <c r="AQ369" s="7">
        <v>5</v>
      </c>
      <c r="AR369" s="9" t="s">
        <v>69</v>
      </c>
      <c r="AS369" s="1">
        <f t="shared" si="7"/>
        <v>23</v>
      </c>
    </row>
    <row r="370" spans="1:45" ht="47.25" thickTop="1" thickBot="1" x14ac:dyDescent="0.3">
      <c r="A370" s="7">
        <v>2807124</v>
      </c>
      <c r="B370" s="7" t="s">
        <v>96</v>
      </c>
      <c r="C370" s="7" t="s">
        <v>58</v>
      </c>
      <c r="D370" s="8" t="s">
        <v>59</v>
      </c>
      <c r="E370" s="7" t="s">
        <v>60</v>
      </c>
      <c r="F370" s="8" t="s">
        <v>61</v>
      </c>
      <c r="G370" s="7">
        <v>720000</v>
      </c>
      <c r="H370" s="9" t="s">
        <v>93</v>
      </c>
      <c r="I370" s="8" t="s">
        <v>62</v>
      </c>
      <c r="J370" s="8" t="s">
        <v>63</v>
      </c>
      <c r="K370" s="7" t="s">
        <v>64</v>
      </c>
      <c r="L370" s="7" t="s">
        <v>65</v>
      </c>
      <c r="M370" s="7" t="s">
        <v>78</v>
      </c>
      <c r="N370" s="7"/>
      <c r="O370" s="7"/>
      <c r="P370" s="7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  <c r="AC370" s="7"/>
      <c r="AD370" s="7"/>
      <c r="AE370" s="7"/>
      <c r="AF370" s="7"/>
      <c r="AG370" s="7"/>
      <c r="AH370" s="7"/>
      <c r="AI370" s="7"/>
      <c r="AJ370" s="10">
        <v>1</v>
      </c>
      <c r="AK370" s="10">
        <v>1</v>
      </c>
      <c r="AL370" s="10">
        <v>1</v>
      </c>
      <c r="AM370" s="10">
        <v>1</v>
      </c>
      <c r="AN370" s="7"/>
      <c r="AO370" s="7"/>
      <c r="AP370" s="7"/>
      <c r="AQ370" s="7">
        <v>4</v>
      </c>
      <c r="AR370" s="9" t="s">
        <v>66</v>
      </c>
      <c r="AS370" s="1">
        <f t="shared" si="7"/>
        <v>23</v>
      </c>
    </row>
    <row r="371" spans="1:45" ht="17.25" thickTop="1" thickBot="1" x14ac:dyDescent="0.3">
      <c r="A371" s="7">
        <v>2766843</v>
      </c>
      <c r="B371" s="7" t="s">
        <v>64</v>
      </c>
      <c r="C371" s="7" t="s">
        <v>67</v>
      </c>
      <c r="D371" s="8" t="s">
        <v>59</v>
      </c>
      <c r="E371" s="7" t="s">
        <v>68</v>
      </c>
      <c r="F371" s="1"/>
      <c r="G371" s="1"/>
      <c r="H371" s="9" t="s">
        <v>69</v>
      </c>
      <c r="I371" s="8" t="s">
        <v>62</v>
      </c>
      <c r="J371" s="8" t="s">
        <v>70</v>
      </c>
      <c r="K371" s="7" t="s">
        <v>64</v>
      </c>
      <c r="L371" s="7"/>
      <c r="M371" s="7" t="s">
        <v>79</v>
      </c>
      <c r="N371" s="7"/>
      <c r="O371" s="7"/>
      <c r="P371" s="7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7"/>
      <c r="AD371" s="11">
        <v>1</v>
      </c>
      <c r="AE371" s="7"/>
      <c r="AF371" s="7"/>
      <c r="AG371" s="7"/>
      <c r="AH371" s="7"/>
      <c r="AI371" s="7"/>
      <c r="AJ371" s="7"/>
      <c r="AK371" s="7"/>
      <c r="AL371" s="7"/>
      <c r="AM371" s="7"/>
      <c r="AN371" s="7"/>
      <c r="AO371" s="7"/>
      <c r="AP371" s="7"/>
      <c r="AQ371" s="7">
        <v>1</v>
      </c>
      <c r="AR371" s="9" t="s">
        <v>69</v>
      </c>
      <c r="AS371" s="1">
        <f t="shared" si="7"/>
        <v>17</v>
      </c>
    </row>
    <row r="372" spans="1:45" ht="17.25" thickTop="1" thickBot="1" x14ac:dyDescent="0.3">
      <c r="A372" s="7">
        <v>2836324</v>
      </c>
      <c r="B372" s="7" t="s">
        <v>64</v>
      </c>
      <c r="C372" s="7" t="s">
        <v>71</v>
      </c>
      <c r="D372" s="8" t="s">
        <v>59</v>
      </c>
      <c r="E372" s="7" t="s">
        <v>72</v>
      </c>
      <c r="F372" s="8" t="s">
        <v>61</v>
      </c>
      <c r="G372" s="7">
        <v>750000</v>
      </c>
      <c r="H372" s="9" t="s">
        <v>69</v>
      </c>
      <c r="I372" s="8" t="s">
        <v>62</v>
      </c>
      <c r="J372" s="8" t="s">
        <v>73</v>
      </c>
      <c r="K372" s="7" t="s">
        <v>64</v>
      </c>
      <c r="L372" s="7"/>
      <c r="M372" s="7" t="s">
        <v>80</v>
      </c>
      <c r="N372" s="7"/>
      <c r="O372" s="7"/>
      <c r="P372" s="7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7"/>
      <c r="AD372" s="10">
        <v>1</v>
      </c>
      <c r="AE372" s="10">
        <v>1</v>
      </c>
      <c r="AF372" s="10">
        <v>1</v>
      </c>
      <c r="AG372" s="7"/>
      <c r="AH372" s="7"/>
      <c r="AI372" s="7"/>
      <c r="AJ372" s="7"/>
      <c r="AK372" s="7"/>
      <c r="AL372" s="10">
        <v>1</v>
      </c>
      <c r="AM372" s="10">
        <v>1</v>
      </c>
      <c r="AN372" s="7"/>
      <c r="AO372" s="7"/>
      <c r="AP372" s="7"/>
      <c r="AQ372" s="7">
        <v>5</v>
      </c>
      <c r="AR372" s="9" t="s">
        <v>69</v>
      </c>
      <c r="AS372" s="1">
        <f t="shared" si="7"/>
        <v>17</v>
      </c>
    </row>
    <row r="373" spans="1:45" ht="17.25" thickTop="1" thickBot="1" x14ac:dyDescent="0.3">
      <c r="A373" s="7">
        <v>2735629</v>
      </c>
      <c r="B373" s="7" t="s">
        <v>95</v>
      </c>
      <c r="C373" s="7" t="s">
        <v>74</v>
      </c>
      <c r="D373" s="8" t="s">
        <v>75</v>
      </c>
      <c r="E373" s="7" t="s">
        <v>76</v>
      </c>
      <c r="F373" s="8" t="s">
        <v>77</v>
      </c>
      <c r="G373" s="7">
        <v>720000</v>
      </c>
      <c r="H373" s="9" t="s">
        <v>94</v>
      </c>
      <c r="I373" s="8" t="s">
        <v>62</v>
      </c>
      <c r="J373" s="8" t="s">
        <v>63</v>
      </c>
      <c r="K373" s="7" t="s">
        <v>64</v>
      </c>
      <c r="L373" s="7" t="s">
        <v>65</v>
      </c>
      <c r="M373" s="7" t="s">
        <v>81</v>
      </c>
      <c r="N373" s="7"/>
      <c r="O373" s="7"/>
      <c r="P373" s="7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7"/>
      <c r="AD373" s="7"/>
      <c r="AE373" s="7"/>
      <c r="AF373" s="7"/>
      <c r="AG373" s="7"/>
      <c r="AH373" s="7"/>
      <c r="AI373" s="7"/>
      <c r="AJ373" s="12">
        <v>1</v>
      </c>
      <c r="AK373" s="12">
        <v>1</v>
      </c>
      <c r="AL373" s="12">
        <v>1</v>
      </c>
      <c r="AM373" s="12">
        <v>1</v>
      </c>
      <c r="AN373" s="12">
        <v>1</v>
      </c>
      <c r="AO373" s="7"/>
      <c r="AP373" s="7"/>
      <c r="AQ373" s="7">
        <v>5</v>
      </c>
      <c r="AR373" s="9" t="s">
        <v>69</v>
      </c>
      <c r="AS373" s="1">
        <f t="shared" si="7"/>
        <v>23</v>
      </c>
    </row>
    <row r="374" spans="1:45" ht="47.25" thickTop="1" thickBot="1" x14ac:dyDescent="0.3">
      <c r="A374" s="7">
        <v>2807124</v>
      </c>
      <c r="B374" s="7" t="s">
        <v>96</v>
      </c>
      <c r="C374" s="7" t="s">
        <v>58</v>
      </c>
      <c r="D374" s="8" t="s">
        <v>59</v>
      </c>
      <c r="E374" s="7" t="s">
        <v>60</v>
      </c>
      <c r="F374" s="8" t="s">
        <v>61</v>
      </c>
      <c r="G374" s="7">
        <v>720000</v>
      </c>
      <c r="H374" s="9" t="s">
        <v>93</v>
      </c>
      <c r="I374" s="8" t="s">
        <v>62</v>
      </c>
      <c r="J374" s="8" t="s">
        <v>63</v>
      </c>
      <c r="K374" s="7" t="s">
        <v>64</v>
      </c>
      <c r="L374" s="7" t="s">
        <v>65</v>
      </c>
      <c r="M374" s="7" t="s">
        <v>78</v>
      </c>
      <c r="N374" s="7"/>
      <c r="O374" s="7"/>
      <c r="P374" s="7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7"/>
      <c r="AD374" s="7"/>
      <c r="AE374" s="7"/>
      <c r="AF374" s="7"/>
      <c r="AG374" s="7"/>
      <c r="AH374" s="7"/>
      <c r="AI374" s="7"/>
      <c r="AJ374" s="10">
        <v>1</v>
      </c>
      <c r="AK374" s="10">
        <v>1</v>
      </c>
      <c r="AL374" s="10">
        <v>1</v>
      </c>
      <c r="AM374" s="10">
        <v>1</v>
      </c>
      <c r="AN374" s="7"/>
      <c r="AO374" s="7"/>
      <c r="AP374" s="7"/>
      <c r="AQ374" s="7">
        <v>4</v>
      </c>
      <c r="AR374" s="9" t="s">
        <v>66</v>
      </c>
      <c r="AS374" s="1">
        <f t="shared" si="7"/>
        <v>23</v>
      </c>
    </row>
    <row r="375" spans="1:45" ht="17.25" thickTop="1" thickBot="1" x14ac:dyDescent="0.3">
      <c r="A375" s="7">
        <v>2766843</v>
      </c>
      <c r="B375" s="7" t="s">
        <v>64</v>
      </c>
      <c r="C375" s="7" t="s">
        <v>67</v>
      </c>
      <c r="D375" s="8" t="s">
        <v>59</v>
      </c>
      <c r="E375" s="7" t="s">
        <v>68</v>
      </c>
      <c r="F375" s="1"/>
      <c r="G375" s="1"/>
      <c r="H375" s="9" t="s">
        <v>69</v>
      </c>
      <c r="I375" s="8" t="s">
        <v>62</v>
      </c>
      <c r="J375" s="8" t="s">
        <v>70</v>
      </c>
      <c r="K375" s="7" t="s">
        <v>64</v>
      </c>
      <c r="L375" s="7"/>
      <c r="M375" s="7" t="s">
        <v>79</v>
      </c>
      <c r="N375" s="7"/>
      <c r="O375" s="7"/>
      <c r="P375" s="7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7"/>
      <c r="AD375" s="11">
        <v>1</v>
      </c>
      <c r="AE375" s="7"/>
      <c r="AF375" s="7"/>
      <c r="AG375" s="7"/>
      <c r="AH375" s="7"/>
      <c r="AI375" s="7"/>
      <c r="AJ375" s="7"/>
      <c r="AK375" s="7"/>
      <c r="AL375" s="7"/>
      <c r="AM375" s="7"/>
      <c r="AN375" s="7"/>
      <c r="AO375" s="7"/>
      <c r="AP375" s="7"/>
      <c r="AQ375" s="7">
        <v>1</v>
      </c>
      <c r="AR375" s="9" t="s">
        <v>69</v>
      </c>
      <c r="AS375" s="1">
        <f t="shared" si="7"/>
        <v>17</v>
      </c>
    </row>
    <row r="376" spans="1:45" ht="17.25" thickTop="1" thickBot="1" x14ac:dyDescent="0.3">
      <c r="A376" s="7">
        <v>2836324</v>
      </c>
      <c r="B376" s="7" t="s">
        <v>64</v>
      </c>
      <c r="C376" s="7" t="s">
        <v>71</v>
      </c>
      <c r="D376" s="8" t="s">
        <v>59</v>
      </c>
      <c r="E376" s="7" t="s">
        <v>72</v>
      </c>
      <c r="F376" s="8" t="s">
        <v>61</v>
      </c>
      <c r="G376" s="7">
        <v>750000</v>
      </c>
      <c r="H376" s="9" t="s">
        <v>69</v>
      </c>
      <c r="I376" s="8" t="s">
        <v>62</v>
      </c>
      <c r="J376" s="8" t="s">
        <v>73</v>
      </c>
      <c r="K376" s="7" t="s">
        <v>64</v>
      </c>
      <c r="L376" s="7"/>
      <c r="M376" s="7" t="s">
        <v>80</v>
      </c>
      <c r="N376" s="7"/>
      <c r="O376" s="7"/>
      <c r="P376" s="7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7"/>
      <c r="AD376" s="10">
        <v>1</v>
      </c>
      <c r="AE376" s="10">
        <v>1</v>
      </c>
      <c r="AF376" s="10">
        <v>1</v>
      </c>
      <c r="AG376" s="7"/>
      <c r="AH376" s="7"/>
      <c r="AI376" s="7"/>
      <c r="AJ376" s="7"/>
      <c r="AK376" s="7"/>
      <c r="AL376" s="10">
        <v>1</v>
      </c>
      <c r="AM376" s="10">
        <v>1</v>
      </c>
      <c r="AN376" s="7"/>
      <c r="AO376" s="7"/>
      <c r="AP376" s="7"/>
      <c r="AQ376" s="7">
        <v>5</v>
      </c>
      <c r="AR376" s="9" t="s">
        <v>69</v>
      </c>
      <c r="AS376" s="1">
        <f t="shared" si="7"/>
        <v>17</v>
      </c>
    </row>
    <row r="377" spans="1:45" ht="17.25" thickTop="1" thickBot="1" x14ac:dyDescent="0.3">
      <c r="A377" s="7">
        <v>2735629</v>
      </c>
      <c r="B377" s="7" t="s">
        <v>95</v>
      </c>
      <c r="C377" s="7" t="s">
        <v>74</v>
      </c>
      <c r="D377" s="8" t="s">
        <v>75</v>
      </c>
      <c r="E377" s="7" t="s">
        <v>76</v>
      </c>
      <c r="F377" s="8" t="s">
        <v>77</v>
      </c>
      <c r="G377" s="7">
        <v>720000</v>
      </c>
      <c r="H377" s="9" t="s">
        <v>94</v>
      </c>
      <c r="I377" s="8" t="s">
        <v>62</v>
      </c>
      <c r="J377" s="8" t="s">
        <v>63</v>
      </c>
      <c r="K377" s="7" t="s">
        <v>64</v>
      </c>
      <c r="L377" s="7" t="s">
        <v>65</v>
      </c>
      <c r="M377" s="7" t="s">
        <v>81</v>
      </c>
      <c r="N377" s="7"/>
      <c r="O377" s="7"/>
      <c r="P377" s="7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7"/>
      <c r="AD377" s="7"/>
      <c r="AE377" s="7"/>
      <c r="AF377" s="7"/>
      <c r="AG377" s="7"/>
      <c r="AH377" s="7"/>
      <c r="AI377" s="7"/>
      <c r="AJ377" s="12">
        <v>1</v>
      </c>
      <c r="AK377" s="12">
        <v>1</v>
      </c>
      <c r="AL377" s="12">
        <v>1</v>
      </c>
      <c r="AM377" s="12">
        <v>1</v>
      </c>
      <c r="AN377" s="12">
        <v>1</v>
      </c>
      <c r="AO377" s="7"/>
      <c r="AP377" s="7"/>
      <c r="AQ377" s="7">
        <v>5</v>
      </c>
      <c r="AR377" s="9" t="s">
        <v>69</v>
      </c>
      <c r="AS377" s="1">
        <f t="shared" si="7"/>
        <v>23</v>
      </c>
    </row>
    <row r="378" spans="1:45" ht="47.25" thickTop="1" thickBot="1" x14ac:dyDescent="0.3">
      <c r="A378" s="7">
        <v>2807124</v>
      </c>
      <c r="B378" s="7" t="s">
        <v>96</v>
      </c>
      <c r="C378" s="7" t="s">
        <v>58</v>
      </c>
      <c r="D378" s="8" t="s">
        <v>59</v>
      </c>
      <c r="E378" s="7" t="s">
        <v>60</v>
      </c>
      <c r="F378" s="8" t="s">
        <v>61</v>
      </c>
      <c r="G378" s="7">
        <v>720000</v>
      </c>
      <c r="H378" s="9" t="s">
        <v>93</v>
      </c>
      <c r="I378" s="8" t="s">
        <v>62</v>
      </c>
      <c r="J378" s="8" t="s">
        <v>63</v>
      </c>
      <c r="K378" s="7" t="s">
        <v>64</v>
      </c>
      <c r="L378" s="7" t="s">
        <v>65</v>
      </c>
      <c r="M378" s="7" t="s">
        <v>78</v>
      </c>
      <c r="N378" s="7"/>
      <c r="O378" s="7"/>
      <c r="P378" s="7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7"/>
      <c r="AD378" s="7"/>
      <c r="AE378" s="7"/>
      <c r="AF378" s="7"/>
      <c r="AG378" s="7"/>
      <c r="AH378" s="7"/>
      <c r="AI378" s="7"/>
      <c r="AJ378" s="10">
        <v>1</v>
      </c>
      <c r="AK378" s="10">
        <v>1</v>
      </c>
      <c r="AL378" s="10">
        <v>1</v>
      </c>
      <c r="AM378" s="10">
        <v>1</v>
      </c>
      <c r="AN378" s="7"/>
      <c r="AO378" s="7"/>
      <c r="AP378" s="7"/>
      <c r="AQ378" s="7">
        <v>4</v>
      </c>
      <c r="AR378" s="9" t="s">
        <v>66</v>
      </c>
      <c r="AS378" s="1">
        <f t="shared" si="7"/>
        <v>23</v>
      </c>
    </row>
    <row r="379" spans="1:45" ht="17.25" thickTop="1" thickBot="1" x14ac:dyDescent="0.3">
      <c r="A379" s="7">
        <v>2766843</v>
      </c>
      <c r="B379" s="7" t="s">
        <v>64</v>
      </c>
      <c r="C379" s="7" t="s">
        <v>67</v>
      </c>
      <c r="D379" s="8" t="s">
        <v>59</v>
      </c>
      <c r="E379" s="7" t="s">
        <v>68</v>
      </c>
      <c r="F379" s="1"/>
      <c r="G379" s="1"/>
      <c r="H379" s="9" t="s">
        <v>69</v>
      </c>
      <c r="I379" s="8" t="s">
        <v>62</v>
      </c>
      <c r="J379" s="8" t="s">
        <v>70</v>
      </c>
      <c r="K379" s="7" t="s">
        <v>64</v>
      </c>
      <c r="L379" s="7"/>
      <c r="M379" s="7" t="s">
        <v>79</v>
      </c>
      <c r="N379" s="7"/>
      <c r="O379" s="7"/>
      <c r="P379" s="7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7"/>
      <c r="AD379" s="11">
        <v>1</v>
      </c>
      <c r="AE379" s="7"/>
      <c r="AF379" s="7"/>
      <c r="AG379" s="7"/>
      <c r="AH379" s="7"/>
      <c r="AI379" s="7"/>
      <c r="AJ379" s="7"/>
      <c r="AK379" s="7"/>
      <c r="AL379" s="7"/>
      <c r="AM379" s="7"/>
      <c r="AN379" s="7"/>
      <c r="AO379" s="7"/>
      <c r="AP379" s="7"/>
      <c r="AQ379" s="7">
        <v>1</v>
      </c>
      <c r="AR379" s="9" t="s">
        <v>69</v>
      </c>
      <c r="AS379" s="1">
        <f t="shared" si="7"/>
        <v>17</v>
      </c>
    </row>
    <row r="380" spans="1:45" ht="17.25" thickTop="1" thickBot="1" x14ac:dyDescent="0.3">
      <c r="A380" s="7">
        <v>2836324</v>
      </c>
      <c r="B380" s="7" t="s">
        <v>64</v>
      </c>
      <c r="C380" s="7" t="s">
        <v>71</v>
      </c>
      <c r="D380" s="8" t="s">
        <v>59</v>
      </c>
      <c r="E380" s="7" t="s">
        <v>72</v>
      </c>
      <c r="F380" s="8" t="s">
        <v>61</v>
      </c>
      <c r="G380" s="7">
        <v>750000</v>
      </c>
      <c r="H380" s="9" t="s">
        <v>69</v>
      </c>
      <c r="I380" s="8" t="s">
        <v>62</v>
      </c>
      <c r="J380" s="8" t="s">
        <v>73</v>
      </c>
      <c r="K380" s="7" t="s">
        <v>64</v>
      </c>
      <c r="L380" s="7"/>
      <c r="M380" s="7" t="s">
        <v>80</v>
      </c>
      <c r="N380" s="7"/>
      <c r="O380" s="7"/>
      <c r="P380" s="7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7"/>
      <c r="AD380" s="10">
        <v>1</v>
      </c>
      <c r="AE380" s="10">
        <v>1</v>
      </c>
      <c r="AF380" s="10">
        <v>1</v>
      </c>
      <c r="AG380" s="7"/>
      <c r="AH380" s="7"/>
      <c r="AI380" s="7"/>
      <c r="AJ380" s="7"/>
      <c r="AK380" s="7"/>
      <c r="AL380" s="10">
        <v>1</v>
      </c>
      <c r="AM380" s="10">
        <v>1</v>
      </c>
      <c r="AN380" s="7"/>
      <c r="AO380" s="7"/>
      <c r="AP380" s="7"/>
      <c r="AQ380" s="7">
        <v>5</v>
      </c>
      <c r="AR380" s="9" t="s">
        <v>69</v>
      </c>
      <c r="AS380" s="1">
        <f t="shared" si="7"/>
        <v>17</v>
      </c>
    </row>
    <row r="381" spans="1:45" ht="17.25" thickTop="1" thickBot="1" x14ac:dyDescent="0.3">
      <c r="A381" s="7">
        <v>2735629</v>
      </c>
      <c r="B381" s="7" t="s">
        <v>95</v>
      </c>
      <c r="C381" s="7" t="s">
        <v>74</v>
      </c>
      <c r="D381" s="8" t="s">
        <v>75</v>
      </c>
      <c r="E381" s="7" t="s">
        <v>76</v>
      </c>
      <c r="F381" s="8" t="s">
        <v>77</v>
      </c>
      <c r="G381" s="7">
        <v>720000</v>
      </c>
      <c r="H381" s="9" t="s">
        <v>94</v>
      </c>
      <c r="I381" s="8" t="s">
        <v>62</v>
      </c>
      <c r="J381" s="8" t="s">
        <v>63</v>
      </c>
      <c r="K381" s="7" t="s">
        <v>64</v>
      </c>
      <c r="L381" s="7" t="s">
        <v>65</v>
      </c>
      <c r="M381" s="7" t="s">
        <v>81</v>
      </c>
      <c r="N381" s="7"/>
      <c r="O381" s="7"/>
      <c r="P381" s="7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7"/>
      <c r="AD381" s="7"/>
      <c r="AE381" s="7"/>
      <c r="AF381" s="7"/>
      <c r="AG381" s="7"/>
      <c r="AH381" s="7"/>
      <c r="AI381" s="7"/>
      <c r="AJ381" s="12">
        <v>1</v>
      </c>
      <c r="AK381" s="12">
        <v>1</v>
      </c>
      <c r="AL381" s="12">
        <v>1</v>
      </c>
      <c r="AM381" s="12">
        <v>1</v>
      </c>
      <c r="AN381" s="12">
        <v>1</v>
      </c>
      <c r="AO381" s="7"/>
      <c r="AP381" s="7"/>
      <c r="AQ381" s="7">
        <v>5</v>
      </c>
      <c r="AR381" s="9" t="s">
        <v>69</v>
      </c>
      <c r="AS381" s="1">
        <f t="shared" si="7"/>
        <v>23</v>
      </c>
    </row>
    <row r="382" spans="1:45" ht="47.25" thickTop="1" thickBot="1" x14ac:dyDescent="0.3">
      <c r="A382" s="7">
        <v>2807124</v>
      </c>
      <c r="B382" s="7" t="s">
        <v>96</v>
      </c>
      <c r="C382" s="7" t="s">
        <v>58</v>
      </c>
      <c r="D382" s="8" t="s">
        <v>59</v>
      </c>
      <c r="E382" s="7" t="s">
        <v>60</v>
      </c>
      <c r="F382" s="8" t="s">
        <v>61</v>
      </c>
      <c r="G382" s="7">
        <v>720000</v>
      </c>
      <c r="H382" s="9" t="s">
        <v>93</v>
      </c>
      <c r="I382" s="8" t="s">
        <v>62</v>
      </c>
      <c r="J382" s="8" t="s">
        <v>63</v>
      </c>
      <c r="K382" s="7" t="s">
        <v>64</v>
      </c>
      <c r="L382" s="7" t="s">
        <v>65</v>
      </c>
      <c r="M382" s="7" t="s">
        <v>78</v>
      </c>
      <c r="N382" s="7"/>
      <c r="O382" s="7"/>
      <c r="P382" s="7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7"/>
      <c r="AD382" s="7"/>
      <c r="AE382" s="7"/>
      <c r="AF382" s="7"/>
      <c r="AG382" s="7"/>
      <c r="AH382" s="7"/>
      <c r="AI382" s="7"/>
      <c r="AJ382" s="10">
        <v>1</v>
      </c>
      <c r="AK382" s="10">
        <v>1</v>
      </c>
      <c r="AL382" s="10">
        <v>1</v>
      </c>
      <c r="AM382" s="10">
        <v>1</v>
      </c>
      <c r="AN382" s="7"/>
      <c r="AO382" s="7"/>
      <c r="AP382" s="7"/>
      <c r="AQ382" s="7">
        <v>4</v>
      </c>
      <c r="AR382" s="9" t="s">
        <v>66</v>
      </c>
      <c r="AS382" s="1">
        <f t="shared" si="7"/>
        <v>23</v>
      </c>
    </row>
    <row r="383" spans="1:45" ht="17.25" thickTop="1" thickBot="1" x14ac:dyDescent="0.3">
      <c r="A383" s="7">
        <v>2766843</v>
      </c>
      <c r="B383" s="7" t="s">
        <v>64</v>
      </c>
      <c r="C383" s="7" t="s">
        <v>67</v>
      </c>
      <c r="D383" s="8" t="s">
        <v>59</v>
      </c>
      <c r="E383" s="7" t="s">
        <v>68</v>
      </c>
      <c r="F383" s="1"/>
      <c r="G383" s="1"/>
      <c r="H383" s="9" t="s">
        <v>69</v>
      </c>
      <c r="I383" s="8" t="s">
        <v>62</v>
      </c>
      <c r="J383" s="8" t="s">
        <v>70</v>
      </c>
      <c r="K383" s="7" t="s">
        <v>64</v>
      </c>
      <c r="L383" s="7"/>
      <c r="M383" s="7" t="s">
        <v>79</v>
      </c>
      <c r="N383" s="7"/>
      <c r="O383" s="7"/>
      <c r="P383" s="7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  <c r="AC383" s="7"/>
      <c r="AD383" s="11">
        <v>1</v>
      </c>
      <c r="AE383" s="7"/>
      <c r="AF383" s="7"/>
      <c r="AG383" s="7"/>
      <c r="AH383" s="7"/>
      <c r="AI383" s="7"/>
      <c r="AJ383" s="7"/>
      <c r="AK383" s="7"/>
      <c r="AL383" s="7"/>
      <c r="AM383" s="7"/>
      <c r="AN383" s="7"/>
      <c r="AO383" s="7"/>
      <c r="AP383" s="7"/>
      <c r="AQ383" s="7">
        <v>1</v>
      </c>
      <c r="AR383" s="9" t="s">
        <v>69</v>
      </c>
      <c r="AS383" s="1">
        <f t="shared" si="7"/>
        <v>17</v>
      </c>
    </row>
    <row r="384" spans="1:45" ht="17.25" thickTop="1" thickBot="1" x14ac:dyDescent="0.3">
      <c r="A384" s="7">
        <v>2836324</v>
      </c>
      <c r="B384" s="7" t="s">
        <v>64</v>
      </c>
      <c r="C384" s="7" t="s">
        <v>71</v>
      </c>
      <c r="D384" s="8" t="s">
        <v>59</v>
      </c>
      <c r="E384" s="7" t="s">
        <v>72</v>
      </c>
      <c r="F384" s="8" t="s">
        <v>61</v>
      </c>
      <c r="G384" s="7">
        <v>750000</v>
      </c>
      <c r="H384" s="9" t="s">
        <v>69</v>
      </c>
      <c r="I384" s="8" t="s">
        <v>62</v>
      </c>
      <c r="J384" s="8" t="s">
        <v>73</v>
      </c>
      <c r="K384" s="7" t="s">
        <v>64</v>
      </c>
      <c r="L384" s="7"/>
      <c r="M384" s="7" t="s">
        <v>80</v>
      </c>
      <c r="N384" s="7"/>
      <c r="O384" s="7"/>
      <c r="P384" s="7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  <c r="AC384" s="7"/>
      <c r="AD384" s="10">
        <v>1</v>
      </c>
      <c r="AE384" s="10">
        <v>1</v>
      </c>
      <c r="AF384" s="10">
        <v>1</v>
      </c>
      <c r="AG384" s="7"/>
      <c r="AH384" s="7"/>
      <c r="AI384" s="7"/>
      <c r="AJ384" s="7"/>
      <c r="AK384" s="7"/>
      <c r="AL384" s="10">
        <v>1</v>
      </c>
      <c r="AM384" s="10">
        <v>1</v>
      </c>
      <c r="AN384" s="7"/>
      <c r="AO384" s="7"/>
      <c r="AP384" s="7"/>
      <c r="AQ384" s="7">
        <v>5</v>
      </c>
      <c r="AR384" s="9" t="s">
        <v>69</v>
      </c>
      <c r="AS384" s="1">
        <f t="shared" si="7"/>
        <v>17</v>
      </c>
    </row>
    <row r="385" spans="1:45" ht="17.25" thickTop="1" thickBot="1" x14ac:dyDescent="0.3">
      <c r="A385" s="7">
        <v>2735629</v>
      </c>
      <c r="B385" s="7" t="s">
        <v>95</v>
      </c>
      <c r="C385" s="7" t="s">
        <v>74</v>
      </c>
      <c r="D385" s="8" t="s">
        <v>75</v>
      </c>
      <c r="E385" s="7" t="s">
        <v>76</v>
      </c>
      <c r="F385" s="8" t="s">
        <v>77</v>
      </c>
      <c r="G385" s="7">
        <v>720000</v>
      </c>
      <c r="H385" s="9" t="s">
        <v>94</v>
      </c>
      <c r="I385" s="8" t="s">
        <v>62</v>
      </c>
      <c r="J385" s="8" t="s">
        <v>63</v>
      </c>
      <c r="K385" s="7" t="s">
        <v>64</v>
      </c>
      <c r="L385" s="7" t="s">
        <v>65</v>
      </c>
      <c r="M385" s="7" t="s">
        <v>81</v>
      </c>
      <c r="N385" s="7"/>
      <c r="O385" s="7"/>
      <c r="P385" s="7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  <c r="AC385" s="7"/>
      <c r="AD385" s="7"/>
      <c r="AE385" s="7"/>
      <c r="AF385" s="7"/>
      <c r="AG385" s="7"/>
      <c r="AH385" s="7"/>
      <c r="AI385" s="7"/>
      <c r="AJ385" s="12">
        <v>1</v>
      </c>
      <c r="AK385" s="12">
        <v>1</v>
      </c>
      <c r="AL385" s="12">
        <v>1</v>
      </c>
      <c r="AM385" s="12">
        <v>1</v>
      </c>
      <c r="AN385" s="12">
        <v>1</v>
      </c>
      <c r="AO385" s="7"/>
      <c r="AP385" s="7"/>
      <c r="AQ385" s="7">
        <v>5</v>
      </c>
      <c r="AR385" s="9" t="s">
        <v>69</v>
      </c>
      <c r="AS385" s="1">
        <f t="shared" si="7"/>
        <v>23</v>
      </c>
    </row>
    <row r="386" spans="1:45" ht="47.25" thickTop="1" thickBot="1" x14ac:dyDescent="0.3">
      <c r="A386" s="7">
        <v>2807124</v>
      </c>
      <c r="B386" s="7" t="s">
        <v>96</v>
      </c>
      <c r="C386" s="7" t="s">
        <v>58</v>
      </c>
      <c r="D386" s="8" t="s">
        <v>59</v>
      </c>
      <c r="E386" s="7" t="s">
        <v>60</v>
      </c>
      <c r="F386" s="8" t="s">
        <v>61</v>
      </c>
      <c r="G386" s="7">
        <v>720000</v>
      </c>
      <c r="H386" s="9" t="s">
        <v>93</v>
      </c>
      <c r="I386" s="8" t="s">
        <v>62</v>
      </c>
      <c r="J386" s="8" t="s">
        <v>63</v>
      </c>
      <c r="K386" s="7" t="s">
        <v>64</v>
      </c>
      <c r="L386" s="7" t="s">
        <v>65</v>
      </c>
      <c r="M386" s="7" t="s">
        <v>78</v>
      </c>
      <c r="N386" s="7"/>
      <c r="O386" s="7"/>
      <c r="P386" s="7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  <c r="AC386" s="7"/>
      <c r="AD386" s="7"/>
      <c r="AE386" s="7"/>
      <c r="AF386" s="7"/>
      <c r="AG386" s="7"/>
      <c r="AH386" s="7"/>
      <c r="AI386" s="7"/>
      <c r="AJ386" s="10">
        <v>1</v>
      </c>
      <c r="AK386" s="10">
        <v>1</v>
      </c>
      <c r="AL386" s="10">
        <v>1</v>
      </c>
      <c r="AM386" s="10">
        <v>1</v>
      </c>
      <c r="AN386" s="7"/>
      <c r="AO386" s="7"/>
      <c r="AP386" s="7"/>
      <c r="AQ386" s="7">
        <v>4</v>
      </c>
      <c r="AR386" s="9" t="s">
        <v>66</v>
      </c>
      <c r="AS386" s="1">
        <f t="shared" si="7"/>
        <v>23</v>
      </c>
    </row>
    <row r="387" spans="1:45" ht="17.25" thickTop="1" thickBot="1" x14ac:dyDescent="0.3">
      <c r="A387" s="7">
        <v>2766843</v>
      </c>
      <c r="B387" s="7" t="s">
        <v>64</v>
      </c>
      <c r="C387" s="7" t="s">
        <v>67</v>
      </c>
      <c r="D387" s="8" t="s">
        <v>59</v>
      </c>
      <c r="E387" s="7" t="s">
        <v>68</v>
      </c>
      <c r="F387" s="1"/>
      <c r="G387" s="1"/>
      <c r="H387" s="9" t="s">
        <v>69</v>
      </c>
      <c r="I387" s="8" t="s">
        <v>62</v>
      </c>
      <c r="J387" s="8" t="s">
        <v>70</v>
      </c>
      <c r="K387" s="7" t="s">
        <v>64</v>
      </c>
      <c r="L387" s="7"/>
      <c r="M387" s="7" t="s">
        <v>79</v>
      </c>
      <c r="N387" s="7"/>
      <c r="O387" s="7"/>
      <c r="P387" s="7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  <c r="AC387" s="7"/>
      <c r="AD387" s="11">
        <v>1</v>
      </c>
      <c r="AE387" s="7"/>
      <c r="AF387" s="7"/>
      <c r="AG387" s="7"/>
      <c r="AH387" s="7"/>
      <c r="AI387" s="7"/>
      <c r="AJ387" s="7"/>
      <c r="AK387" s="7"/>
      <c r="AL387" s="7"/>
      <c r="AM387" s="7"/>
      <c r="AN387" s="7"/>
      <c r="AO387" s="7"/>
      <c r="AP387" s="7"/>
      <c r="AQ387" s="7">
        <v>1</v>
      </c>
      <c r="AR387" s="9" t="s">
        <v>69</v>
      </c>
      <c r="AS387" s="1">
        <f t="shared" si="7"/>
        <v>17</v>
      </c>
    </row>
    <row r="388" spans="1:45" ht="17.25" thickTop="1" thickBot="1" x14ac:dyDescent="0.3">
      <c r="A388" s="7">
        <v>2836324</v>
      </c>
      <c r="B388" s="7" t="s">
        <v>64</v>
      </c>
      <c r="C388" s="7" t="s">
        <v>71</v>
      </c>
      <c r="D388" s="8" t="s">
        <v>59</v>
      </c>
      <c r="E388" s="7" t="s">
        <v>72</v>
      </c>
      <c r="F388" s="8" t="s">
        <v>61</v>
      </c>
      <c r="G388" s="7">
        <v>750000</v>
      </c>
      <c r="H388" s="9" t="s">
        <v>69</v>
      </c>
      <c r="I388" s="8" t="s">
        <v>62</v>
      </c>
      <c r="J388" s="8" t="s">
        <v>73</v>
      </c>
      <c r="K388" s="7" t="s">
        <v>64</v>
      </c>
      <c r="L388" s="7"/>
      <c r="M388" s="7" t="s">
        <v>80</v>
      </c>
      <c r="N388" s="7"/>
      <c r="O388" s="7"/>
      <c r="P388" s="7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  <c r="AC388" s="7"/>
      <c r="AD388" s="10">
        <v>1</v>
      </c>
      <c r="AE388" s="10">
        <v>1</v>
      </c>
      <c r="AF388" s="10">
        <v>1</v>
      </c>
      <c r="AG388" s="7"/>
      <c r="AH388" s="7"/>
      <c r="AI388" s="7"/>
      <c r="AJ388" s="7"/>
      <c r="AK388" s="7"/>
      <c r="AL388" s="10">
        <v>1</v>
      </c>
      <c r="AM388" s="10">
        <v>1</v>
      </c>
      <c r="AN388" s="7"/>
      <c r="AO388" s="7"/>
      <c r="AP388" s="7"/>
      <c r="AQ388" s="7">
        <v>5</v>
      </c>
      <c r="AR388" s="9" t="s">
        <v>69</v>
      </c>
      <c r="AS388" s="1">
        <f t="shared" si="7"/>
        <v>17</v>
      </c>
    </row>
    <row r="389" spans="1:45" ht="17.25" thickTop="1" thickBot="1" x14ac:dyDescent="0.3">
      <c r="A389" s="7">
        <v>2735629</v>
      </c>
      <c r="B389" s="7" t="s">
        <v>95</v>
      </c>
      <c r="C389" s="7" t="s">
        <v>74</v>
      </c>
      <c r="D389" s="8" t="s">
        <v>75</v>
      </c>
      <c r="E389" s="7" t="s">
        <v>76</v>
      </c>
      <c r="F389" s="8" t="s">
        <v>77</v>
      </c>
      <c r="G389" s="7">
        <v>720000</v>
      </c>
      <c r="H389" s="9" t="s">
        <v>94</v>
      </c>
      <c r="I389" s="8" t="s">
        <v>62</v>
      </c>
      <c r="J389" s="8" t="s">
        <v>63</v>
      </c>
      <c r="K389" s="7" t="s">
        <v>64</v>
      </c>
      <c r="L389" s="7" t="s">
        <v>65</v>
      </c>
      <c r="M389" s="7" t="s">
        <v>81</v>
      </c>
      <c r="N389" s="7"/>
      <c r="O389" s="7"/>
      <c r="P389" s="7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  <c r="AC389" s="7"/>
      <c r="AD389" s="7"/>
      <c r="AE389" s="7"/>
      <c r="AF389" s="7"/>
      <c r="AG389" s="7"/>
      <c r="AH389" s="7"/>
      <c r="AI389" s="7"/>
      <c r="AJ389" s="12">
        <v>1</v>
      </c>
      <c r="AK389" s="12">
        <v>1</v>
      </c>
      <c r="AL389" s="12">
        <v>1</v>
      </c>
      <c r="AM389" s="12">
        <v>1</v>
      </c>
      <c r="AN389" s="12">
        <v>1</v>
      </c>
      <c r="AO389" s="7"/>
      <c r="AP389" s="7"/>
      <c r="AQ389" s="7">
        <v>5</v>
      </c>
      <c r="AR389" s="9" t="s">
        <v>69</v>
      </c>
      <c r="AS389" s="1">
        <f t="shared" si="7"/>
        <v>23</v>
      </c>
    </row>
    <row r="390" spans="1:45" ht="47.25" thickTop="1" thickBot="1" x14ac:dyDescent="0.3">
      <c r="A390" s="7">
        <v>2807124</v>
      </c>
      <c r="B390" s="7" t="s">
        <v>96</v>
      </c>
      <c r="C390" s="7" t="s">
        <v>58</v>
      </c>
      <c r="D390" s="8" t="s">
        <v>59</v>
      </c>
      <c r="E390" s="7" t="s">
        <v>60</v>
      </c>
      <c r="F390" s="8" t="s">
        <v>61</v>
      </c>
      <c r="G390" s="7">
        <v>720000</v>
      </c>
      <c r="H390" s="9" t="s">
        <v>93</v>
      </c>
      <c r="I390" s="8" t="s">
        <v>62</v>
      </c>
      <c r="J390" s="8" t="s">
        <v>63</v>
      </c>
      <c r="K390" s="7" t="s">
        <v>64</v>
      </c>
      <c r="L390" s="7" t="s">
        <v>65</v>
      </c>
      <c r="M390" s="7" t="s">
        <v>78</v>
      </c>
      <c r="N390" s="7"/>
      <c r="O390" s="7"/>
      <c r="P390" s="7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  <c r="AC390" s="7"/>
      <c r="AD390" s="7"/>
      <c r="AE390" s="7"/>
      <c r="AF390" s="7"/>
      <c r="AG390" s="7"/>
      <c r="AH390" s="7"/>
      <c r="AI390" s="7"/>
      <c r="AJ390" s="10">
        <v>1</v>
      </c>
      <c r="AK390" s="10">
        <v>1</v>
      </c>
      <c r="AL390" s="10">
        <v>1</v>
      </c>
      <c r="AM390" s="10">
        <v>1</v>
      </c>
      <c r="AN390" s="7"/>
      <c r="AO390" s="7"/>
      <c r="AP390" s="7"/>
      <c r="AQ390" s="7">
        <v>4</v>
      </c>
      <c r="AR390" s="9" t="s">
        <v>66</v>
      </c>
      <c r="AS390" s="1">
        <f t="shared" si="7"/>
        <v>23</v>
      </c>
    </row>
    <row r="391" spans="1:45" ht="17.25" thickTop="1" thickBot="1" x14ac:dyDescent="0.3">
      <c r="A391" s="7">
        <v>2766843</v>
      </c>
      <c r="B391" s="7" t="s">
        <v>64</v>
      </c>
      <c r="C391" s="7" t="s">
        <v>67</v>
      </c>
      <c r="D391" s="8" t="s">
        <v>59</v>
      </c>
      <c r="E391" s="7" t="s">
        <v>68</v>
      </c>
      <c r="F391" s="1"/>
      <c r="G391" s="1"/>
      <c r="H391" s="9" t="s">
        <v>69</v>
      </c>
      <c r="I391" s="8" t="s">
        <v>62</v>
      </c>
      <c r="J391" s="8" t="s">
        <v>70</v>
      </c>
      <c r="K391" s="7" t="s">
        <v>64</v>
      </c>
      <c r="L391" s="7"/>
      <c r="M391" s="7" t="s">
        <v>79</v>
      </c>
      <c r="N391" s="7"/>
      <c r="O391" s="7"/>
      <c r="P391" s="7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  <c r="AC391" s="7"/>
      <c r="AD391" s="11">
        <v>1</v>
      </c>
      <c r="AE391" s="7"/>
      <c r="AF391" s="7"/>
      <c r="AG391" s="7"/>
      <c r="AH391" s="7"/>
      <c r="AI391" s="7"/>
      <c r="AJ391" s="7"/>
      <c r="AK391" s="7"/>
      <c r="AL391" s="7"/>
      <c r="AM391" s="7"/>
      <c r="AN391" s="7"/>
      <c r="AO391" s="7"/>
      <c r="AP391" s="7"/>
      <c r="AQ391" s="7">
        <v>1</v>
      </c>
      <c r="AR391" s="9" t="s">
        <v>69</v>
      </c>
      <c r="AS391" s="1">
        <f t="shared" si="7"/>
        <v>17</v>
      </c>
    </row>
    <row r="392" spans="1:45" ht="17.25" thickTop="1" thickBot="1" x14ac:dyDescent="0.3">
      <c r="A392" s="7">
        <v>2836324</v>
      </c>
      <c r="B392" s="7" t="s">
        <v>64</v>
      </c>
      <c r="C392" s="7" t="s">
        <v>71</v>
      </c>
      <c r="D392" s="8" t="s">
        <v>59</v>
      </c>
      <c r="E392" s="7" t="s">
        <v>72</v>
      </c>
      <c r="F392" s="8" t="s">
        <v>61</v>
      </c>
      <c r="G392" s="7">
        <v>750000</v>
      </c>
      <c r="H392" s="9" t="s">
        <v>69</v>
      </c>
      <c r="I392" s="8" t="s">
        <v>62</v>
      </c>
      <c r="J392" s="8" t="s">
        <v>73</v>
      </c>
      <c r="K392" s="7" t="s">
        <v>64</v>
      </c>
      <c r="L392" s="7"/>
      <c r="M392" s="7" t="s">
        <v>80</v>
      </c>
      <c r="N392" s="7"/>
      <c r="O392" s="7"/>
      <c r="P392" s="7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  <c r="AC392" s="7"/>
      <c r="AD392" s="10">
        <v>1</v>
      </c>
      <c r="AE392" s="10">
        <v>1</v>
      </c>
      <c r="AF392" s="10">
        <v>1</v>
      </c>
      <c r="AG392" s="7"/>
      <c r="AH392" s="7"/>
      <c r="AI392" s="7"/>
      <c r="AJ392" s="7"/>
      <c r="AK392" s="7"/>
      <c r="AL392" s="10">
        <v>1</v>
      </c>
      <c r="AM392" s="10">
        <v>1</v>
      </c>
      <c r="AN392" s="7"/>
      <c r="AO392" s="7"/>
      <c r="AP392" s="7"/>
      <c r="AQ392" s="7">
        <v>5</v>
      </c>
      <c r="AR392" s="9" t="s">
        <v>69</v>
      </c>
      <c r="AS392" s="1">
        <f t="shared" si="7"/>
        <v>17</v>
      </c>
    </row>
    <row r="393" spans="1:45" ht="17.25" thickTop="1" thickBot="1" x14ac:dyDescent="0.3">
      <c r="A393" s="7">
        <v>2735629</v>
      </c>
      <c r="B393" s="7" t="s">
        <v>95</v>
      </c>
      <c r="C393" s="7" t="s">
        <v>74</v>
      </c>
      <c r="D393" s="8" t="s">
        <v>75</v>
      </c>
      <c r="E393" s="7" t="s">
        <v>76</v>
      </c>
      <c r="F393" s="8" t="s">
        <v>77</v>
      </c>
      <c r="G393" s="7">
        <v>720000</v>
      </c>
      <c r="H393" s="9" t="s">
        <v>94</v>
      </c>
      <c r="I393" s="8" t="s">
        <v>62</v>
      </c>
      <c r="J393" s="8" t="s">
        <v>63</v>
      </c>
      <c r="K393" s="7" t="s">
        <v>64</v>
      </c>
      <c r="L393" s="7" t="s">
        <v>65</v>
      </c>
      <c r="M393" s="7" t="s">
        <v>81</v>
      </c>
      <c r="N393" s="7"/>
      <c r="O393" s="7"/>
      <c r="P393" s="7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  <c r="AC393" s="7"/>
      <c r="AD393" s="7"/>
      <c r="AE393" s="7"/>
      <c r="AF393" s="7"/>
      <c r="AG393" s="7"/>
      <c r="AH393" s="7"/>
      <c r="AI393" s="7"/>
      <c r="AJ393" s="12">
        <v>1</v>
      </c>
      <c r="AK393" s="12">
        <v>1</v>
      </c>
      <c r="AL393" s="12">
        <v>1</v>
      </c>
      <c r="AM393" s="12">
        <v>1</v>
      </c>
      <c r="AN393" s="12">
        <v>1</v>
      </c>
      <c r="AO393" s="7"/>
      <c r="AP393" s="7"/>
      <c r="AQ393" s="7">
        <v>5</v>
      </c>
      <c r="AR393" s="9" t="s">
        <v>69</v>
      </c>
      <c r="AS393" s="1">
        <f t="shared" si="7"/>
        <v>23</v>
      </c>
    </row>
    <row r="394" spans="1:45" ht="47.25" thickTop="1" thickBot="1" x14ac:dyDescent="0.3">
      <c r="A394" s="7">
        <v>2807124</v>
      </c>
      <c r="B394" s="7" t="s">
        <v>96</v>
      </c>
      <c r="C394" s="7" t="s">
        <v>58</v>
      </c>
      <c r="D394" s="8" t="s">
        <v>59</v>
      </c>
      <c r="E394" s="7" t="s">
        <v>60</v>
      </c>
      <c r="F394" s="8" t="s">
        <v>61</v>
      </c>
      <c r="G394" s="7">
        <v>720000</v>
      </c>
      <c r="H394" s="9" t="s">
        <v>93</v>
      </c>
      <c r="I394" s="8" t="s">
        <v>62</v>
      </c>
      <c r="J394" s="8" t="s">
        <v>63</v>
      </c>
      <c r="K394" s="7" t="s">
        <v>64</v>
      </c>
      <c r="L394" s="7" t="s">
        <v>65</v>
      </c>
      <c r="M394" s="7" t="s">
        <v>78</v>
      </c>
      <c r="N394" s="7"/>
      <c r="O394" s="7"/>
      <c r="P394" s="7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  <c r="AC394" s="7"/>
      <c r="AD394" s="7"/>
      <c r="AE394" s="7"/>
      <c r="AF394" s="7"/>
      <c r="AG394" s="7"/>
      <c r="AH394" s="7"/>
      <c r="AI394" s="7"/>
      <c r="AJ394" s="10">
        <v>1</v>
      </c>
      <c r="AK394" s="10">
        <v>1</v>
      </c>
      <c r="AL394" s="10">
        <v>1</v>
      </c>
      <c r="AM394" s="10">
        <v>1</v>
      </c>
      <c r="AN394" s="7"/>
      <c r="AO394" s="7"/>
      <c r="AP394" s="7"/>
      <c r="AQ394" s="7">
        <v>4</v>
      </c>
      <c r="AR394" s="9" t="s">
        <v>66</v>
      </c>
      <c r="AS394" s="1">
        <f t="shared" si="7"/>
        <v>23</v>
      </c>
    </row>
    <row r="395" spans="1:45" ht="17.25" thickTop="1" thickBot="1" x14ac:dyDescent="0.3">
      <c r="A395" s="7">
        <v>2766843</v>
      </c>
      <c r="B395" s="7" t="s">
        <v>64</v>
      </c>
      <c r="C395" s="7" t="s">
        <v>67</v>
      </c>
      <c r="D395" s="8" t="s">
        <v>59</v>
      </c>
      <c r="E395" s="7" t="s">
        <v>68</v>
      </c>
      <c r="F395" s="1"/>
      <c r="G395" s="1"/>
      <c r="H395" s="9" t="s">
        <v>69</v>
      </c>
      <c r="I395" s="8" t="s">
        <v>62</v>
      </c>
      <c r="J395" s="8" t="s">
        <v>70</v>
      </c>
      <c r="K395" s="7" t="s">
        <v>64</v>
      </c>
      <c r="L395" s="7"/>
      <c r="M395" s="7" t="s">
        <v>79</v>
      </c>
      <c r="N395" s="7"/>
      <c r="O395" s="7"/>
      <c r="P395" s="7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  <c r="AC395" s="7"/>
      <c r="AD395" s="11">
        <v>1</v>
      </c>
      <c r="AE395" s="7"/>
      <c r="AF395" s="7"/>
      <c r="AG395" s="7"/>
      <c r="AH395" s="7"/>
      <c r="AI395" s="7"/>
      <c r="AJ395" s="7"/>
      <c r="AK395" s="7"/>
      <c r="AL395" s="7"/>
      <c r="AM395" s="7"/>
      <c r="AN395" s="7"/>
      <c r="AO395" s="7"/>
      <c r="AP395" s="7"/>
      <c r="AQ395" s="7">
        <v>1</v>
      </c>
      <c r="AR395" s="9" t="s">
        <v>69</v>
      </c>
      <c r="AS395" s="1">
        <f t="shared" si="7"/>
        <v>17</v>
      </c>
    </row>
    <row r="396" spans="1:45" ht="17.25" thickTop="1" thickBot="1" x14ac:dyDescent="0.3">
      <c r="A396" s="7">
        <v>2836324</v>
      </c>
      <c r="B396" s="7" t="s">
        <v>64</v>
      </c>
      <c r="C396" s="7" t="s">
        <v>71</v>
      </c>
      <c r="D396" s="8" t="s">
        <v>59</v>
      </c>
      <c r="E396" s="7" t="s">
        <v>72</v>
      </c>
      <c r="F396" s="8" t="s">
        <v>61</v>
      </c>
      <c r="G396" s="7">
        <v>750000</v>
      </c>
      <c r="H396" s="9" t="s">
        <v>69</v>
      </c>
      <c r="I396" s="8" t="s">
        <v>62</v>
      </c>
      <c r="J396" s="8" t="s">
        <v>73</v>
      </c>
      <c r="K396" s="7" t="s">
        <v>64</v>
      </c>
      <c r="L396" s="7"/>
      <c r="M396" s="7" t="s">
        <v>80</v>
      </c>
      <c r="N396" s="7"/>
      <c r="O396" s="7"/>
      <c r="P396" s="7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  <c r="AC396" s="7"/>
      <c r="AD396" s="10">
        <v>1</v>
      </c>
      <c r="AE396" s="10">
        <v>1</v>
      </c>
      <c r="AF396" s="10">
        <v>1</v>
      </c>
      <c r="AG396" s="7"/>
      <c r="AH396" s="7"/>
      <c r="AI396" s="7"/>
      <c r="AJ396" s="7"/>
      <c r="AK396" s="7"/>
      <c r="AL396" s="10">
        <v>1</v>
      </c>
      <c r="AM396" s="10">
        <v>1</v>
      </c>
      <c r="AN396" s="7"/>
      <c r="AO396" s="7"/>
      <c r="AP396" s="7"/>
      <c r="AQ396" s="7">
        <v>5</v>
      </c>
      <c r="AR396" s="9" t="s">
        <v>69</v>
      </c>
      <c r="AS396" s="1">
        <f t="shared" si="7"/>
        <v>17</v>
      </c>
    </row>
    <row r="397" spans="1:45" ht="17.25" thickTop="1" thickBot="1" x14ac:dyDescent="0.3">
      <c r="A397" s="7">
        <v>2735629</v>
      </c>
      <c r="B397" s="7" t="s">
        <v>95</v>
      </c>
      <c r="C397" s="7" t="s">
        <v>74</v>
      </c>
      <c r="D397" s="8" t="s">
        <v>75</v>
      </c>
      <c r="E397" s="7" t="s">
        <v>76</v>
      </c>
      <c r="F397" s="8" t="s">
        <v>77</v>
      </c>
      <c r="G397" s="7">
        <v>720000</v>
      </c>
      <c r="H397" s="9" t="s">
        <v>94</v>
      </c>
      <c r="I397" s="8" t="s">
        <v>62</v>
      </c>
      <c r="J397" s="8" t="s">
        <v>63</v>
      </c>
      <c r="K397" s="7" t="s">
        <v>64</v>
      </c>
      <c r="L397" s="7" t="s">
        <v>65</v>
      </c>
      <c r="M397" s="7" t="s">
        <v>81</v>
      </c>
      <c r="N397" s="7"/>
      <c r="O397" s="7"/>
      <c r="P397" s="7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  <c r="AC397" s="7"/>
      <c r="AD397" s="7"/>
      <c r="AE397" s="7"/>
      <c r="AF397" s="7"/>
      <c r="AG397" s="7"/>
      <c r="AH397" s="7"/>
      <c r="AI397" s="7"/>
      <c r="AJ397" s="12">
        <v>1</v>
      </c>
      <c r="AK397" s="12">
        <v>1</v>
      </c>
      <c r="AL397" s="12">
        <v>1</v>
      </c>
      <c r="AM397" s="12">
        <v>1</v>
      </c>
      <c r="AN397" s="12">
        <v>1</v>
      </c>
      <c r="AO397" s="7"/>
      <c r="AP397" s="7"/>
      <c r="AQ397" s="7">
        <v>5</v>
      </c>
      <c r="AR397" s="9" t="s">
        <v>69</v>
      </c>
      <c r="AS397" s="1">
        <f t="shared" si="7"/>
        <v>23</v>
      </c>
    </row>
    <row r="398" spans="1:45" ht="47.25" thickTop="1" thickBot="1" x14ac:dyDescent="0.3">
      <c r="A398" s="7">
        <v>2807124</v>
      </c>
      <c r="B398" s="7" t="s">
        <v>96</v>
      </c>
      <c r="C398" s="7" t="s">
        <v>58</v>
      </c>
      <c r="D398" s="8" t="s">
        <v>59</v>
      </c>
      <c r="E398" s="7" t="s">
        <v>60</v>
      </c>
      <c r="F398" s="8" t="s">
        <v>61</v>
      </c>
      <c r="G398" s="7">
        <v>720000</v>
      </c>
      <c r="H398" s="9" t="s">
        <v>93</v>
      </c>
      <c r="I398" s="8" t="s">
        <v>62</v>
      </c>
      <c r="J398" s="8" t="s">
        <v>63</v>
      </c>
      <c r="K398" s="7" t="s">
        <v>64</v>
      </c>
      <c r="L398" s="7" t="s">
        <v>65</v>
      </c>
      <c r="M398" s="7" t="s">
        <v>78</v>
      </c>
      <c r="N398" s="7"/>
      <c r="O398" s="7"/>
      <c r="P398" s="7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  <c r="AC398" s="7"/>
      <c r="AD398" s="7"/>
      <c r="AE398" s="7"/>
      <c r="AF398" s="7"/>
      <c r="AG398" s="7"/>
      <c r="AH398" s="7"/>
      <c r="AI398" s="7"/>
      <c r="AJ398" s="10">
        <v>1</v>
      </c>
      <c r="AK398" s="10">
        <v>1</v>
      </c>
      <c r="AL398" s="10">
        <v>1</v>
      </c>
      <c r="AM398" s="10">
        <v>1</v>
      </c>
      <c r="AN398" s="7"/>
      <c r="AO398" s="7"/>
      <c r="AP398" s="7"/>
      <c r="AQ398" s="7">
        <v>4</v>
      </c>
      <c r="AR398" s="9" t="s">
        <v>66</v>
      </c>
      <c r="AS398" s="1">
        <f t="shared" si="7"/>
        <v>23</v>
      </c>
    </row>
    <row r="399" spans="1:45" ht="17.25" thickTop="1" thickBot="1" x14ac:dyDescent="0.3">
      <c r="A399" s="7">
        <v>2766843</v>
      </c>
      <c r="B399" s="7" t="s">
        <v>64</v>
      </c>
      <c r="C399" s="7" t="s">
        <v>67</v>
      </c>
      <c r="D399" s="8" t="s">
        <v>59</v>
      </c>
      <c r="E399" s="7" t="s">
        <v>68</v>
      </c>
      <c r="F399" s="1"/>
      <c r="G399" s="1"/>
      <c r="H399" s="9" t="s">
        <v>69</v>
      </c>
      <c r="I399" s="8" t="s">
        <v>62</v>
      </c>
      <c r="J399" s="8" t="s">
        <v>70</v>
      </c>
      <c r="K399" s="7" t="s">
        <v>64</v>
      </c>
      <c r="L399" s="7"/>
      <c r="M399" s="7" t="s">
        <v>79</v>
      </c>
      <c r="N399" s="7"/>
      <c r="O399" s="7"/>
      <c r="P399" s="7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  <c r="AC399" s="7"/>
      <c r="AD399" s="11">
        <v>1</v>
      </c>
      <c r="AE399" s="7"/>
      <c r="AF399" s="7"/>
      <c r="AG399" s="7"/>
      <c r="AH399" s="7"/>
      <c r="AI399" s="7"/>
      <c r="AJ399" s="7"/>
      <c r="AK399" s="7"/>
      <c r="AL399" s="7"/>
      <c r="AM399" s="7"/>
      <c r="AN399" s="7"/>
      <c r="AO399" s="7"/>
      <c r="AP399" s="7"/>
      <c r="AQ399" s="7">
        <v>1</v>
      </c>
      <c r="AR399" s="9" t="s">
        <v>69</v>
      </c>
      <c r="AS399" s="1">
        <f t="shared" si="7"/>
        <v>17</v>
      </c>
    </row>
    <row r="400" spans="1:45" ht="17.25" thickTop="1" thickBot="1" x14ac:dyDescent="0.3">
      <c r="A400" s="7">
        <v>2836324</v>
      </c>
      <c r="B400" s="7" t="s">
        <v>64</v>
      </c>
      <c r="C400" s="7" t="s">
        <v>71</v>
      </c>
      <c r="D400" s="8" t="s">
        <v>59</v>
      </c>
      <c r="E400" s="7" t="s">
        <v>72</v>
      </c>
      <c r="F400" s="8" t="s">
        <v>61</v>
      </c>
      <c r="G400" s="7">
        <v>750000</v>
      </c>
      <c r="H400" s="9" t="s">
        <v>69</v>
      </c>
      <c r="I400" s="8" t="s">
        <v>62</v>
      </c>
      <c r="J400" s="8" t="s">
        <v>73</v>
      </c>
      <c r="K400" s="7" t="s">
        <v>64</v>
      </c>
      <c r="L400" s="7"/>
      <c r="M400" s="7" t="s">
        <v>80</v>
      </c>
      <c r="N400" s="7"/>
      <c r="O400" s="7"/>
      <c r="P400" s="7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  <c r="AC400" s="7"/>
      <c r="AD400" s="10">
        <v>1</v>
      </c>
      <c r="AE400" s="10">
        <v>1</v>
      </c>
      <c r="AF400" s="10">
        <v>1</v>
      </c>
      <c r="AG400" s="7"/>
      <c r="AH400" s="7"/>
      <c r="AI400" s="7"/>
      <c r="AJ400" s="7"/>
      <c r="AK400" s="7"/>
      <c r="AL400" s="10">
        <v>1</v>
      </c>
      <c r="AM400" s="10">
        <v>1</v>
      </c>
      <c r="AN400" s="7"/>
      <c r="AO400" s="7"/>
      <c r="AP400" s="7"/>
      <c r="AQ400" s="7">
        <v>5</v>
      </c>
      <c r="AR400" s="9" t="s">
        <v>69</v>
      </c>
      <c r="AS400" s="1">
        <f t="shared" si="7"/>
        <v>17</v>
      </c>
    </row>
    <row r="401" spans="1:45" ht="17.25" thickTop="1" thickBot="1" x14ac:dyDescent="0.3">
      <c r="A401" s="7">
        <v>2735629</v>
      </c>
      <c r="B401" s="7" t="s">
        <v>95</v>
      </c>
      <c r="C401" s="7" t="s">
        <v>74</v>
      </c>
      <c r="D401" s="8" t="s">
        <v>75</v>
      </c>
      <c r="E401" s="7" t="s">
        <v>76</v>
      </c>
      <c r="F401" s="8" t="s">
        <v>77</v>
      </c>
      <c r="G401" s="7">
        <v>720000</v>
      </c>
      <c r="H401" s="9" t="s">
        <v>94</v>
      </c>
      <c r="I401" s="8" t="s">
        <v>62</v>
      </c>
      <c r="J401" s="8" t="s">
        <v>63</v>
      </c>
      <c r="K401" s="7" t="s">
        <v>64</v>
      </c>
      <c r="L401" s="7" t="s">
        <v>65</v>
      </c>
      <c r="M401" s="7" t="s">
        <v>81</v>
      </c>
      <c r="N401" s="7"/>
      <c r="O401" s="7"/>
      <c r="P401" s="7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  <c r="AC401" s="7"/>
      <c r="AD401" s="7"/>
      <c r="AE401" s="7"/>
      <c r="AF401" s="7"/>
      <c r="AG401" s="7"/>
      <c r="AH401" s="7"/>
      <c r="AI401" s="7"/>
      <c r="AJ401" s="12">
        <v>1</v>
      </c>
      <c r="AK401" s="12">
        <v>1</v>
      </c>
      <c r="AL401" s="12">
        <v>1</v>
      </c>
      <c r="AM401" s="12">
        <v>1</v>
      </c>
      <c r="AN401" s="12">
        <v>1</v>
      </c>
      <c r="AO401" s="7"/>
      <c r="AP401" s="7"/>
      <c r="AQ401" s="7">
        <v>5</v>
      </c>
      <c r="AR401" s="9" t="s">
        <v>69</v>
      </c>
      <c r="AS401" s="1">
        <f t="shared" si="7"/>
        <v>23</v>
      </c>
    </row>
    <row r="402" spans="1:45" ht="47.25" thickTop="1" thickBot="1" x14ac:dyDescent="0.3">
      <c r="A402" s="7">
        <v>2807124</v>
      </c>
      <c r="B402" s="7" t="s">
        <v>96</v>
      </c>
      <c r="C402" s="7" t="s">
        <v>58</v>
      </c>
      <c r="D402" s="8" t="s">
        <v>59</v>
      </c>
      <c r="E402" s="7" t="s">
        <v>60</v>
      </c>
      <c r="F402" s="8" t="s">
        <v>61</v>
      </c>
      <c r="G402" s="7">
        <v>720000</v>
      </c>
      <c r="H402" s="9" t="s">
        <v>93</v>
      </c>
      <c r="I402" s="8" t="s">
        <v>62</v>
      </c>
      <c r="J402" s="8" t="s">
        <v>63</v>
      </c>
      <c r="K402" s="7" t="s">
        <v>64</v>
      </c>
      <c r="L402" s="7" t="s">
        <v>65</v>
      </c>
      <c r="M402" s="7" t="s">
        <v>78</v>
      </c>
      <c r="N402" s="7"/>
      <c r="O402" s="7"/>
      <c r="P402" s="7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  <c r="AC402" s="7"/>
      <c r="AD402" s="7"/>
      <c r="AE402" s="7"/>
      <c r="AF402" s="7"/>
      <c r="AG402" s="7"/>
      <c r="AH402" s="7"/>
      <c r="AI402" s="7"/>
      <c r="AJ402" s="10">
        <v>1</v>
      </c>
      <c r="AK402" s="10">
        <v>1</v>
      </c>
      <c r="AL402" s="10">
        <v>1</v>
      </c>
      <c r="AM402" s="10">
        <v>1</v>
      </c>
      <c r="AN402" s="7"/>
      <c r="AO402" s="7"/>
      <c r="AP402" s="7"/>
      <c r="AQ402" s="7">
        <v>4</v>
      </c>
      <c r="AR402" s="9" t="s">
        <v>66</v>
      </c>
      <c r="AS402" s="1">
        <f t="shared" si="7"/>
        <v>23</v>
      </c>
    </row>
    <row r="403" spans="1:45" ht="17.25" thickTop="1" thickBot="1" x14ac:dyDescent="0.3">
      <c r="A403" s="7">
        <v>2766843</v>
      </c>
      <c r="B403" s="7" t="s">
        <v>64</v>
      </c>
      <c r="C403" s="7" t="s">
        <v>67</v>
      </c>
      <c r="D403" s="8" t="s">
        <v>59</v>
      </c>
      <c r="E403" s="7" t="s">
        <v>68</v>
      </c>
      <c r="F403" s="1"/>
      <c r="G403" s="1"/>
      <c r="H403" s="9" t="s">
        <v>69</v>
      </c>
      <c r="I403" s="8" t="s">
        <v>62</v>
      </c>
      <c r="J403" s="8" t="s">
        <v>70</v>
      </c>
      <c r="K403" s="7" t="s">
        <v>64</v>
      </c>
      <c r="L403" s="7"/>
      <c r="M403" s="7" t="s">
        <v>79</v>
      </c>
      <c r="N403" s="7"/>
      <c r="O403" s="7"/>
      <c r="P403" s="7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  <c r="AC403" s="7"/>
      <c r="AD403" s="11">
        <v>1</v>
      </c>
      <c r="AE403" s="7"/>
      <c r="AF403" s="7"/>
      <c r="AG403" s="7"/>
      <c r="AH403" s="7"/>
      <c r="AI403" s="7"/>
      <c r="AJ403" s="7"/>
      <c r="AK403" s="7"/>
      <c r="AL403" s="7"/>
      <c r="AM403" s="7"/>
      <c r="AN403" s="7"/>
      <c r="AO403" s="7"/>
      <c r="AP403" s="7"/>
      <c r="AQ403" s="7">
        <v>1</v>
      </c>
      <c r="AR403" s="9" t="s">
        <v>69</v>
      </c>
      <c r="AS403" s="1">
        <f t="shared" si="7"/>
        <v>17</v>
      </c>
    </row>
    <row r="404" spans="1:45" ht="17.25" thickTop="1" thickBot="1" x14ac:dyDescent="0.3">
      <c r="A404" s="7">
        <v>2836324</v>
      </c>
      <c r="B404" s="7" t="s">
        <v>64</v>
      </c>
      <c r="C404" s="7" t="s">
        <v>71</v>
      </c>
      <c r="D404" s="8" t="s">
        <v>59</v>
      </c>
      <c r="E404" s="7" t="s">
        <v>72</v>
      </c>
      <c r="F404" s="8" t="s">
        <v>61</v>
      </c>
      <c r="G404" s="7">
        <v>750000</v>
      </c>
      <c r="H404" s="9" t="s">
        <v>69</v>
      </c>
      <c r="I404" s="8" t="s">
        <v>62</v>
      </c>
      <c r="J404" s="8" t="s">
        <v>73</v>
      </c>
      <c r="K404" s="7" t="s">
        <v>64</v>
      </c>
      <c r="L404" s="7"/>
      <c r="M404" s="7" t="s">
        <v>80</v>
      </c>
      <c r="N404" s="7"/>
      <c r="O404" s="7"/>
      <c r="P404" s="7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  <c r="AC404" s="7"/>
      <c r="AD404" s="10">
        <v>1</v>
      </c>
      <c r="AE404" s="10">
        <v>1</v>
      </c>
      <c r="AF404" s="10">
        <v>1</v>
      </c>
      <c r="AG404" s="7"/>
      <c r="AH404" s="7"/>
      <c r="AI404" s="7"/>
      <c r="AJ404" s="7"/>
      <c r="AK404" s="7"/>
      <c r="AL404" s="10">
        <v>1</v>
      </c>
      <c r="AM404" s="10">
        <v>1</v>
      </c>
      <c r="AN404" s="7"/>
      <c r="AO404" s="7"/>
      <c r="AP404" s="7"/>
      <c r="AQ404" s="7">
        <v>5</v>
      </c>
      <c r="AR404" s="9" t="s">
        <v>69</v>
      </c>
      <c r="AS404" s="1">
        <f t="shared" si="7"/>
        <v>17</v>
      </c>
    </row>
    <row r="405" spans="1:45" ht="17.25" thickTop="1" thickBot="1" x14ac:dyDescent="0.3">
      <c r="A405" s="7">
        <v>2735629</v>
      </c>
      <c r="B405" s="7" t="s">
        <v>95</v>
      </c>
      <c r="C405" s="7" t="s">
        <v>74</v>
      </c>
      <c r="D405" s="8" t="s">
        <v>75</v>
      </c>
      <c r="E405" s="7" t="s">
        <v>76</v>
      </c>
      <c r="F405" s="8" t="s">
        <v>77</v>
      </c>
      <c r="G405" s="7">
        <v>720000</v>
      </c>
      <c r="H405" s="9" t="s">
        <v>94</v>
      </c>
      <c r="I405" s="8" t="s">
        <v>62</v>
      </c>
      <c r="J405" s="8" t="s">
        <v>63</v>
      </c>
      <c r="K405" s="7" t="s">
        <v>64</v>
      </c>
      <c r="L405" s="7" t="s">
        <v>65</v>
      </c>
      <c r="M405" s="7" t="s">
        <v>81</v>
      </c>
      <c r="N405" s="7"/>
      <c r="O405" s="7"/>
      <c r="P405" s="7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  <c r="AC405" s="7"/>
      <c r="AD405" s="7"/>
      <c r="AE405" s="7"/>
      <c r="AF405" s="7"/>
      <c r="AG405" s="7"/>
      <c r="AH405" s="7"/>
      <c r="AI405" s="7"/>
      <c r="AJ405" s="12">
        <v>1</v>
      </c>
      <c r="AK405" s="12">
        <v>1</v>
      </c>
      <c r="AL405" s="12">
        <v>1</v>
      </c>
      <c r="AM405" s="12">
        <v>1</v>
      </c>
      <c r="AN405" s="12">
        <v>1</v>
      </c>
      <c r="AO405" s="7"/>
      <c r="AP405" s="7"/>
      <c r="AQ405" s="7">
        <v>5</v>
      </c>
      <c r="AR405" s="9" t="s">
        <v>69</v>
      </c>
      <c r="AS405" s="1">
        <f t="shared" si="7"/>
        <v>23</v>
      </c>
    </row>
    <row r="406" spans="1:45" ht="47.25" thickTop="1" thickBot="1" x14ac:dyDescent="0.3">
      <c r="A406" s="7">
        <v>2807124</v>
      </c>
      <c r="B406" s="7" t="s">
        <v>96</v>
      </c>
      <c r="C406" s="7" t="s">
        <v>58</v>
      </c>
      <c r="D406" s="8" t="s">
        <v>59</v>
      </c>
      <c r="E406" s="7" t="s">
        <v>60</v>
      </c>
      <c r="F406" s="8" t="s">
        <v>61</v>
      </c>
      <c r="G406" s="7">
        <v>720000</v>
      </c>
      <c r="H406" s="9" t="s">
        <v>93</v>
      </c>
      <c r="I406" s="8" t="s">
        <v>62</v>
      </c>
      <c r="J406" s="8" t="s">
        <v>63</v>
      </c>
      <c r="K406" s="7" t="s">
        <v>64</v>
      </c>
      <c r="L406" s="7" t="s">
        <v>65</v>
      </c>
      <c r="M406" s="7" t="s">
        <v>78</v>
      </c>
      <c r="N406" s="7"/>
      <c r="O406" s="7"/>
      <c r="P406" s="7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  <c r="AC406" s="7"/>
      <c r="AD406" s="7"/>
      <c r="AE406" s="7"/>
      <c r="AF406" s="7"/>
      <c r="AG406" s="7"/>
      <c r="AH406" s="7"/>
      <c r="AI406" s="7"/>
      <c r="AJ406" s="10">
        <v>1</v>
      </c>
      <c r="AK406" s="10">
        <v>1</v>
      </c>
      <c r="AL406" s="10">
        <v>1</v>
      </c>
      <c r="AM406" s="10">
        <v>1</v>
      </c>
      <c r="AN406" s="7"/>
      <c r="AO406" s="7"/>
      <c r="AP406" s="7"/>
      <c r="AQ406" s="7">
        <v>4</v>
      </c>
      <c r="AR406" s="9" t="s">
        <v>66</v>
      </c>
      <c r="AS406" s="1">
        <f t="shared" si="7"/>
        <v>23</v>
      </c>
    </row>
    <row r="407" spans="1:45" ht="17.25" thickTop="1" thickBot="1" x14ac:dyDescent="0.3">
      <c r="A407" s="7">
        <v>2766843</v>
      </c>
      <c r="B407" s="7" t="s">
        <v>64</v>
      </c>
      <c r="C407" s="7" t="s">
        <v>67</v>
      </c>
      <c r="D407" s="8" t="s">
        <v>59</v>
      </c>
      <c r="E407" s="7" t="s">
        <v>68</v>
      </c>
      <c r="F407" s="1"/>
      <c r="G407" s="1"/>
      <c r="H407" s="9" t="s">
        <v>69</v>
      </c>
      <c r="I407" s="8" t="s">
        <v>62</v>
      </c>
      <c r="J407" s="8" t="s">
        <v>70</v>
      </c>
      <c r="K407" s="7" t="s">
        <v>64</v>
      </c>
      <c r="L407" s="7"/>
      <c r="M407" s="7" t="s">
        <v>79</v>
      </c>
      <c r="N407" s="7"/>
      <c r="O407" s="7"/>
      <c r="P407" s="7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  <c r="AC407" s="7"/>
      <c r="AD407" s="11">
        <v>1</v>
      </c>
      <c r="AE407" s="7"/>
      <c r="AF407" s="7"/>
      <c r="AG407" s="7"/>
      <c r="AH407" s="7"/>
      <c r="AI407" s="7"/>
      <c r="AJ407" s="7"/>
      <c r="AK407" s="7"/>
      <c r="AL407" s="7"/>
      <c r="AM407" s="7"/>
      <c r="AN407" s="7"/>
      <c r="AO407" s="7"/>
      <c r="AP407" s="7"/>
      <c r="AQ407" s="7">
        <v>1</v>
      </c>
      <c r="AR407" s="9" t="s">
        <v>69</v>
      </c>
      <c r="AS407" s="1">
        <f t="shared" si="7"/>
        <v>17</v>
      </c>
    </row>
    <row r="408" spans="1:45" ht="17.25" thickTop="1" thickBot="1" x14ac:dyDescent="0.3">
      <c r="A408" s="7">
        <v>2836324</v>
      </c>
      <c r="B408" s="7" t="s">
        <v>64</v>
      </c>
      <c r="C408" s="7" t="s">
        <v>71</v>
      </c>
      <c r="D408" s="8" t="s">
        <v>59</v>
      </c>
      <c r="E408" s="7" t="s">
        <v>72</v>
      </c>
      <c r="F408" s="8" t="s">
        <v>61</v>
      </c>
      <c r="G408" s="7">
        <v>750000</v>
      </c>
      <c r="H408" s="9" t="s">
        <v>69</v>
      </c>
      <c r="I408" s="8" t="s">
        <v>62</v>
      </c>
      <c r="J408" s="8" t="s">
        <v>73</v>
      </c>
      <c r="K408" s="7" t="s">
        <v>64</v>
      </c>
      <c r="L408" s="7"/>
      <c r="M408" s="7" t="s">
        <v>80</v>
      </c>
      <c r="N408" s="7"/>
      <c r="O408" s="7"/>
      <c r="P408" s="7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  <c r="AC408" s="7"/>
      <c r="AD408" s="10">
        <v>1</v>
      </c>
      <c r="AE408" s="10">
        <v>1</v>
      </c>
      <c r="AF408" s="10">
        <v>1</v>
      </c>
      <c r="AG408" s="7"/>
      <c r="AH408" s="7"/>
      <c r="AI408" s="7"/>
      <c r="AJ408" s="7"/>
      <c r="AK408" s="7"/>
      <c r="AL408" s="10">
        <v>1</v>
      </c>
      <c r="AM408" s="10">
        <v>1</v>
      </c>
      <c r="AN408" s="7"/>
      <c r="AO408" s="7"/>
      <c r="AP408" s="7"/>
      <c r="AQ408" s="7">
        <v>5</v>
      </c>
      <c r="AR408" s="9" t="s">
        <v>69</v>
      </c>
      <c r="AS408" s="1">
        <f t="shared" si="7"/>
        <v>17</v>
      </c>
    </row>
    <row r="409" spans="1:45" ht="17.25" thickTop="1" thickBot="1" x14ac:dyDescent="0.3">
      <c r="A409" s="7">
        <v>2735629</v>
      </c>
      <c r="B409" s="7" t="s">
        <v>95</v>
      </c>
      <c r="C409" s="7" t="s">
        <v>74</v>
      </c>
      <c r="D409" s="8" t="s">
        <v>75</v>
      </c>
      <c r="E409" s="7" t="s">
        <v>76</v>
      </c>
      <c r="F409" s="8" t="s">
        <v>77</v>
      </c>
      <c r="G409" s="7">
        <v>720000</v>
      </c>
      <c r="H409" s="9" t="s">
        <v>94</v>
      </c>
      <c r="I409" s="8" t="s">
        <v>62</v>
      </c>
      <c r="J409" s="8" t="s">
        <v>63</v>
      </c>
      <c r="K409" s="7" t="s">
        <v>64</v>
      </c>
      <c r="L409" s="7" t="s">
        <v>65</v>
      </c>
      <c r="M409" s="7" t="s">
        <v>81</v>
      </c>
      <c r="N409" s="7"/>
      <c r="O409" s="7"/>
      <c r="P409" s="7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  <c r="AC409" s="7"/>
      <c r="AD409" s="7"/>
      <c r="AE409" s="7"/>
      <c r="AF409" s="7"/>
      <c r="AG409" s="7"/>
      <c r="AH409" s="7"/>
      <c r="AI409" s="7"/>
      <c r="AJ409" s="12">
        <v>1</v>
      </c>
      <c r="AK409" s="12">
        <v>1</v>
      </c>
      <c r="AL409" s="12">
        <v>1</v>
      </c>
      <c r="AM409" s="12">
        <v>1</v>
      </c>
      <c r="AN409" s="12">
        <v>1</v>
      </c>
      <c r="AO409" s="7"/>
      <c r="AP409" s="7"/>
      <c r="AQ409" s="7">
        <v>5</v>
      </c>
      <c r="AR409" s="9" t="s">
        <v>69</v>
      </c>
      <c r="AS409" s="1">
        <f t="shared" si="7"/>
        <v>23</v>
      </c>
    </row>
    <row r="410" spans="1:45" ht="47.25" thickTop="1" thickBot="1" x14ac:dyDescent="0.3">
      <c r="A410" s="7">
        <v>2807124</v>
      </c>
      <c r="B410" s="7" t="s">
        <v>96</v>
      </c>
      <c r="C410" s="7" t="s">
        <v>58</v>
      </c>
      <c r="D410" s="8" t="s">
        <v>59</v>
      </c>
      <c r="E410" s="7" t="s">
        <v>60</v>
      </c>
      <c r="F410" s="8" t="s">
        <v>61</v>
      </c>
      <c r="G410" s="7">
        <v>720000</v>
      </c>
      <c r="H410" s="9" t="s">
        <v>93</v>
      </c>
      <c r="I410" s="8" t="s">
        <v>62</v>
      </c>
      <c r="J410" s="8" t="s">
        <v>63</v>
      </c>
      <c r="K410" s="7" t="s">
        <v>64</v>
      </c>
      <c r="L410" s="7" t="s">
        <v>65</v>
      </c>
      <c r="M410" s="7" t="s">
        <v>78</v>
      </c>
      <c r="N410" s="7"/>
      <c r="O410" s="7"/>
      <c r="P410" s="7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  <c r="AC410" s="7"/>
      <c r="AD410" s="7"/>
      <c r="AE410" s="7"/>
      <c r="AF410" s="7"/>
      <c r="AG410" s="7"/>
      <c r="AH410" s="7"/>
      <c r="AI410" s="7"/>
      <c r="AJ410" s="10">
        <v>1</v>
      </c>
      <c r="AK410" s="10">
        <v>1</v>
      </c>
      <c r="AL410" s="10">
        <v>1</v>
      </c>
      <c r="AM410" s="10">
        <v>1</v>
      </c>
      <c r="AN410" s="7"/>
      <c r="AO410" s="7"/>
      <c r="AP410" s="7"/>
      <c r="AQ410" s="7">
        <v>4</v>
      </c>
      <c r="AR410" s="9" t="s">
        <v>66</v>
      </c>
      <c r="AS410" s="1">
        <f t="shared" si="7"/>
        <v>23</v>
      </c>
    </row>
    <row r="411" spans="1:45" ht="17.25" thickTop="1" thickBot="1" x14ac:dyDescent="0.3">
      <c r="A411" s="7">
        <v>2766843</v>
      </c>
      <c r="B411" s="7" t="s">
        <v>64</v>
      </c>
      <c r="C411" s="7" t="s">
        <v>67</v>
      </c>
      <c r="D411" s="8" t="s">
        <v>59</v>
      </c>
      <c r="E411" s="7" t="s">
        <v>68</v>
      </c>
      <c r="F411" s="1"/>
      <c r="G411" s="1"/>
      <c r="H411" s="9" t="s">
        <v>69</v>
      </c>
      <c r="I411" s="8" t="s">
        <v>62</v>
      </c>
      <c r="J411" s="8" t="s">
        <v>70</v>
      </c>
      <c r="K411" s="7" t="s">
        <v>64</v>
      </c>
      <c r="L411" s="7"/>
      <c r="M411" s="7" t="s">
        <v>79</v>
      </c>
      <c r="N411" s="7"/>
      <c r="O411" s="7"/>
      <c r="P411" s="7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  <c r="AC411" s="7"/>
      <c r="AD411" s="11">
        <v>1</v>
      </c>
      <c r="AE411" s="7"/>
      <c r="AF411" s="7"/>
      <c r="AG411" s="7"/>
      <c r="AH411" s="7"/>
      <c r="AI411" s="7"/>
      <c r="AJ411" s="7"/>
      <c r="AK411" s="7"/>
      <c r="AL411" s="7"/>
      <c r="AM411" s="7"/>
      <c r="AN411" s="7"/>
      <c r="AO411" s="7"/>
      <c r="AP411" s="7"/>
      <c r="AQ411" s="7">
        <v>1</v>
      </c>
      <c r="AR411" s="9" t="s">
        <v>69</v>
      </c>
      <c r="AS411" s="1">
        <f t="shared" si="7"/>
        <v>17</v>
      </c>
    </row>
    <row r="412" spans="1:45" ht="17.25" thickTop="1" thickBot="1" x14ac:dyDescent="0.3">
      <c r="A412" s="7">
        <v>2836324</v>
      </c>
      <c r="B412" s="7" t="s">
        <v>64</v>
      </c>
      <c r="C412" s="7" t="s">
        <v>71</v>
      </c>
      <c r="D412" s="8" t="s">
        <v>59</v>
      </c>
      <c r="E412" s="7" t="s">
        <v>72</v>
      </c>
      <c r="F412" s="8" t="s">
        <v>61</v>
      </c>
      <c r="G412" s="7">
        <v>750000</v>
      </c>
      <c r="H412" s="9" t="s">
        <v>69</v>
      </c>
      <c r="I412" s="8" t="s">
        <v>62</v>
      </c>
      <c r="J412" s="8" t="s">
        <v>73</v>
      </c>
      <c r="K412" s="7" t="s">
        <v>64</v>
      </c>
      <c r="L412" s="7"/>
      <c r="M412" s="7" t="s">
        <v>80</v>
      </c>
      <c r="N412" s="7"/>
      <c r="O412" s="7"/>
      <c r="P412" s="7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  <c r="AC412" s="7"/>
      <c r="AD412" s="10">
        <v>1</v>
      </c>
      <c r="AE412" s="10">
        <v>1</v>
      </c>
      <c r="AF412" s="10">
        <v>1</v>
      </c>
      <c r="AG412" s="7"/>
      <c r="AH412" s="7"/>
      <c r="AI412" s="7"/>
      <c r="AJ412" s="7"/>
      <c r="AK412" s="7"/>
      <c r="AL412" s="10">
        <v>1</v>
      </c>
      <c r="AM412" s="10">
        <v>1</v>
      </c>
      <c r="AN412" s="7"/>
      <c r="AO412" s="7"/>
      <c r="AP412" s="7"/>
      <c r="AQ412" s="7">
        <v>5</v>
      </c>
      <c r="AR412" s="9" t="s">
        <v>69</v>
      </c>
      <c r="AS412" s="1">
        <f t="shared" si="7"/>
        <v>17</v>
      </c>
    </row>
    <row r="413" spans="1:45" ht="17.25" thickTop="1" thickBot="1" x14ac:dyDescent="0.3">
      <c r="A413" s="7">
        <v>2735629</v>
      </c>
      <c r="B413" s="7" t="s">
        <v>95</v>
      </c>
      <c r="C413" s="7" t="s">
        <v>74</v>
      </c>
      <c r="D413" s="8" t="s">
        <v>75</v>
      </c>
      <c r="E413" s="7" t="s">
        <v>76</v>
      </c>
      <c r="F413" s="8" t="s">
        <v>77</v>
      </c>
      <c r="G413" s="7">
        <v>720000</v>
      </c>
      <c r="H413" s="9" t="s">
        <v>94</v>
      </c>
      <c r="I413" s="8" t="s">
        <v>62</v>
      </c>
      <c r="J413" s="8" t="s">
        <v>63</v>
      </c>
      <c r="K413" s="7" t="s">
        <v>64</v>
      </c>
      <c r="L413" s="7" t="s">
        <v>65</v>
      </c>
      <c r="M413" s="7" t="s">
        <v>81</v>
      </c>
      <c r="N413" s="7"/>
      <c r="O413" s="7"/>
      <c r="P413" s="7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  <c r="AC413" s="7"/>
      <c r="AD413" s="7"/>
      <c r="AE413" s="7"/>
      <c r="AF413" s="7"/>
      <c r="AG413" s="7"/>
      <c r="AH413" s="7"/>
      <c r="AI413" s="7"/>
      <c r="AJ413" s="12">
        <v>1</v>
      </c>
      <c r="AK413" s="12">
        <v>1</v>
      </c>
      <c r="AL413" s="12">
        <v>1</v>
      </c>
      <c r="AM413" s="12">
        <v>1</v>
      </c>
      <c r="AN413" s="12">
        <v>1</v>
      </c>
      <c r="AO413" s="7"/>
      <c r="AP413" s="7"/>
      <c r="AQ413" s="7">
        <v>5</v>
      </c>
      <c r="AR413" s="9" t="s">
        <v>69</v>
      </c>
      <c r="AS413" s="1">
        <f t="shared" si="7"/>
        <v>23</v>
      </c>
    </row>
    <row r="414" spans="1:45" ht="47.25" thickTop="1" thickBot="1" x14ac:dyDescent="0.3">
      <c r="A414" s="7">
        <v>2807124</v>
      </c>
      <c r="B414" s="7" t="s">
        <v>96</v>
      </c>
      <c r="C414" s="7" t="s">
        <v>58</v>
      </c>
      <c r="D414" s="8" t="s">
        <v>59</v>
      </c>
      <c r="E414" s="7" t="s">
        <v>60</v>
      </c>
      <c r="F414" s="8" t="s">
        <v>61</v>
      </c>
      <c r="G414" s="7">
        <v>720000</v>
      </c>
      <c r="H414" s="9" t="s">
        <v>93</v>
      </c>
      <c r="I414" s="8" t="s">
        <v>62</v>
      </c>
      <c r="J414" s="8" t="s">
        <v>63</v>
      </c>
      <c r="K414" s="7" t="s">
        <v>64</v>
      </c>
      <c r="L414" s="7" t="s">
        <v>65</v>
      </c>
      <c r="M414" s="7" t="s">
        <v>78</v>
      </c>
      <c r="N414" s="7"/>
      <c r="O414" s="7"/>
      <c r="P414" s="7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  <c r="AC414" s="7"/>
      <c r="AD414" s="7"/>
      <c r="AE414" s="7"/>
      <c r="AF414" s="7"/>
      <c r="AG414" s="7"/>
      <c r="AH414" s="7"/>
      <c r="AI414" s="7"/>
      <c r="AJ414" s="10">
        <v>1</v>
      </c>
      <c r="AK414" s="10">
        <v>1</v>
      </c>
      <c r="AL414" s="10">
        <v>1</v>
      </c>
      <c r="AM414" s="10">
        <v>1</v>
      </c>
      <c r="AN414" s="7"/>
      <c r="AO414" s="7"/>
      <c r="AP414" s="7"/>
      <c r="AQ414" s="7">
        <v>4</v>
      </c>
      <c r="AR414" s="9" t="s">
        <v>66</v>
      </c>
      <c r="AS414" s="1">
        <f t="shared" si="7"/>
        <v>23</v>
      </c>
    </row>
    <row r="415" spans="1:45" ht="17.25" thickTop="1" thickBot="1" x14ac:dyDescent="0.3">
      <c r="A415" s="7">
        <v>2766843</v>
      </c>
      <c r="B415" s="7" t="s">
        <v>64</v>
      </c>
      <c r="C415" s="7" t="s">
        <v>67</v>
      </c>
      <c r="D415" s="8" t="s">
        <v>59</v>
      </c>
      <c r="E415" s="7" t="s">
        <v>68</v>
      </c>
      <c r="F415" s="1"/>
      <c r="G415" s="1"/>
      <c r="H415" s="9" t="s">
        <v>69</v>
      </c>
      <c r="I415" s="8" t="s">
        <v>62</v>
      </c>
      <c r="J415" s="8" t="s">
        <v>70</v>
      </c>
      <c r="K415" s="7" t="s">
        <v>64</v>
      </c>
      <c r="L415" s="7"/>
      <c r="M415" s="7" t="s">
        <v>79</v>
      </c>
      <c r="N415" s="7"/>
      <c r="O415" s="7"/>
      <c r="P415" s="7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  <c r="AC415" s="7"/>
      <c r="AD415" s="11">
        <v>1</v>
      </c>
      <c r="AE415" s="7"/>
      <c r="AF415" s="7"/>
      <c r="AG415" s="7"/>
      <c r="AH415" s="7"/>
      <c r="AI415" s="7"/>
      <c r="AJ415" s="7"/>
      <c r="AK415" s="7"/>
      <c r="AL415" s="7"/>
      <c r="AM415" s="7"/>
      <c r="AN415" s="7"/>
      <c r="AO415" s="7"/>
      <c r="AP415" s="7"/>
      <c r="AQ415" s="7">
        <v>1</v>
      </c>
      <c r="AR415" s="9" t="s">
        <v>69</v>
      </c>
      <c r="AS415" s="1">
        <f t="shared" si="7"/>
        <v>17</v>
      </c>
    </row>
    <row r="416" spans="1:45" ht="17.25" thickTop="1" thickBot="1" x14ac:dyDescent="0.3">
      <c r="A416" s="7">
        <v>2836324</v>
      </c>
      <c r="B416" s="7" t="s">
        <v>64</v>
      </c>
      <c r="C416" s="7" t="s">
        <v>71</v>
      </c>
      <c r="D416" s="8" t="s">
        <v>59</v>
      </c>
      <c r="E416" s="7" t="s">
        <v>72</v>
      </c>
      <c r="F416" s="8" t="s">
        <v>61</v>
      </c>
      <c r="G416" s="7">
        <v>750000</v>
      </c>
      <c r="H416" s="9" t="s">
        <v>69</v>
      </c>
      <c r="I416" s="8" t="s">
        <v>62</v>
      </c>
      <c r="J416" s="8" t="s">
        <v>73</v>
      </c>
      <c r="K416" s="7" t="s">
        <v>64</v>
      </c>
      <c r="L416" s="7"/>
      <c r="M416" s="7" t="s">
        <v>80</v>
      </c>
      <c r="N416" s="7"/>
      <c r="O416" s="7"/>
      <c r="P416" s="7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  <c r="AC416" s="7"/>
      <c r="AD416" s="10">
        <v>1</v>
      </c>
      <c r="AE416" s="10">
        <v>1</v>
      </c>
      <c r="AF416" s="10">
        <v>1</v>
      </c>
      <c r="AG416" s="7"/>
      <c r="AH416" s="7"/>
      <c r="AI416" s="7"/>
      <c r="AJ416" s="7"/>
      <c r="AK416" s="7"/>
      <c r="AL416" s="10">
        <v>1</v>
      </c>
      <c r="AM416" s="10">
        <v>1</v>
      </c>
      <c r="AN416" s="7"/>
      <c r="AO416" s="7"/>
      <c r="AP416" s="7"/>
      <c r="AQ416" s="7">
        <v>5</v>
      </c>
      <c r="AR416" s="9" t="s">
        <v>69</v>
      </c>
      <c r="AS416" s="1">
        <f t="shared" si="7"/>
        <v>17</v>
      </c>
    </row>
    <row r="417" spans="1:45" ht="17.25" thickTop="1" thickBot="1" x14ac:dyDescent="0.3">
      <c r="A417" s="7">
        <v>2735629</v>
      </c>
      <c r="B417" s="7" t="s">
        <v>95</v>
      </c>
      <c r="C417" s="7" t="s">
        <v>74</v>
      </c>
      <c r="D417" s="8" t="s">
        <v>75</v>
      </c>
      <c r="E417" s="7" t="s">
        <v>76</v>
      </c>
      <c r="F417" s="8" t="s">
        <v>77</v>
      </c>
      <c r="G417" s="7">
        <v>720000</v>
      </c>
      <c r="H417" s="9" t="s">
        <v>94</v>
      </c>
      <c r="I417" s="8" t="s">
        <v>62</v>
      </c>
      <c r="J417" s="8" t="s">
        <v>63</v>
      </c>
      <c r="K417" s="7" t="s">
        <v>64</v>
      </c>
      <c r="L417" s="7" t="s">
        <v>65</v>
      </c>
      <c r="M417" s="7" t="s">
        <v>81</v>
      </c>
      <c r="N417" s="7"/>
      <c r="O417" s="7"/>
      <c r="P417" s="7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  <c r="AC417" s="7"/>
      <c r="AD417" s="7"/>
      <c r="AE417" s="7"/>
      <c r="AF417" s="7"/>
      <c r="AG417" s="7"/>
      <c r="AH417" s="7"/>
      <c r="AI417" s="7"/>
      <c r="AJ417" s="12">
        <v>1</v>
      </c>
      <c r="AK417" s="12">
        <v>1</v>
      </c>
      <c r="AL417" s="12">
        <v>1</v>
      </c>
      <c r="AM417" s="12">
        <v>1</v>
      </c>
      <c r="AN417" s="12">
        <v>1</v>
      </c>
      <c r="AO417" s="7"/>
      <c r="AP417" s="7"/>
      <c r="AQ417" s="7">
        <v>5</v>
      </c>
      <c r="AR417" s="9" t="s">
        <v>69</v>
      </c>
      <c r="AS417" s="1">
        <f t="shared" si="7"/>
        <v>23</v>
      </c>
    </row>
    <row r="418" spans="1:45" ht="47.25" thickTop="1" thickBot="1" x14ac:dyDescent="0.3">
      <c r="A418" s="7">
        <v>2807124</v>
      </c>
      <c r="B418" s="7" t="s">
        <v>96</v>
      </c>
      <c r="C418" s="7" t="s">
        <v>58</v>
      </c>
      <c r="D418" s="8" t="s">
        <v>59</v>
      </c>
      <c r="E418" s="7" t="s">
        <v>60</v>
      </c>
      <c r="F418" s="8" t="s">
        <v>61</v>
      </c>
      <c r="G418" s="7">
        <v>720000</v>
      </c>
      <c r="H418" s="9" t="s">
        <v>93</v>
      </c>
      <c r="I418" s="8" t="s">
        <v>62</v>
      </c>
      <c r="J418" s="8" t="s">
        <v>63</v>
      </c>
      <c r="K418" s="7" t="s">
        <v>64</v>
      </c>
      <c r="L418" s="7" t="s">
        <v>65</v>
      </c>
      <c r="M418" s="7" t="s">
        <v>78</v>
      </c>
      <c r="N418" s="7"/>
      <c r="O418" s="7"/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  <c r="AC418" s="7"/>
      <c r="AD418" s="7"/>
      <c r="AE418" s="7"/>
      <c r="AF418" s="7"/>
      <c r="AG418" s="7"/>
      <c r="AH418" s="7"/>
      <c r="AI418" s="7"/>
      <c r="AJ418" s="10">
        <v>1</v>
      </c>
      <c r="AK418" s="10">
        <v>1</v>
      </c>
      <c r="AL418" s="10">
        <v>1</v>
      </c>
      <c r="AM418" s="10">
        <v>1</v>
      </c>
      <c r="AN418" s="7"/>
      <c r="AO418" s="7"/>
      <c r="AP418" s="7"/>
      <c r="AQ418" s="7">
        <v>4</v>
      </c>
      <c r="AR418" s="9" t="s">
        <v>66</v>
      </c>
      <c r="AS418" s="1">
        <f t="shared" ref="AS418:AS437" si="8">MATCH(1,N418:AO418,0)</f>
        <v>23</v>
      </c>
    </row>
    <row r="419" spans="1:45" ht="17.25" thickTop="1" thickBot="1" x14ac:dyDescent="0.3">
      <c r="A419" s="7">
        <v>2766843</v>
      </c>
      <c r="B419" s="7" t="s">
        <v>64</v>
      </c>
      <c r="C419" s="7" t="s">
        <v>67</v>
      </c>
      <c r="D419" s="8" t="s">
        <v>59</v>
      </c>
      <c r="E419" s="7" t="s">
        <v>68</v>
      </c>
      <c r="F419" s="1"/>
      <c r="G419" s="1"/>
      <c r="H419" s="9" t="s">
        <v>69</v>
      </c>
      <c r="I419" s="8" t="s">
        <v>62</v>
      </c>
      <c r="J419" s="8" t="s">
        <v>70</v>
      </c>
      <c r="K419" s="7" t="s">
        <v>64</v>
      </c>
      <c r="L419" s="7"/>
      <c r="M419" s="7" t="s">
        <v>79</v>
      </c>
      <c r="N419" s="7"/>
      <c r="O419" s="7"/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  <c r="AC419" s="7"/>
      <c r="AD419" s="11">
        <v>1</v>
      </c>
      <c r="AE419" s="7"/>
      <c r="AF419" s="7"/>
      <c r="AG419" s="7"/>
      <c r="AH419" s="7"/>
      <c r="AI419" s="7"/>
      <c r="AJ419" s="7"/>
      <c r="AK419" s="7"/>
      <c r="AL419" s="7"/>
      <c r="AM419" s="7"/>
      <c r="AN419" s="7"/>
      <c r="AO419" s="7"/>
      <c r="AP419" s="7"/>
      <c r="AQ419" s="7">
        <v>1</v>
      </c>
      <c r="AR419" s="9" t="s">
        <v>69</v>
      </c>
      <c r="AS419" s="1">
        <f t="shared" si="8"/>
        <v>17</v>
      </c>
    </row>
    <row r="420" spans="1:45" ht="17.25" thickTop="1" thickBot="1" x14ac:dyDescent="0.3">
      <c r="A420" s="7">
        <v>2836324</v>
      </c>
      <c r="B420" s="7" t="s">
        <v>64</v>
      </c>
      <c r="C420" s="7" t="s">
        <v>71</v>
      </c>
      <c r="D420" s="8" t="s">
        <v>59</v>
      </c>
      <c r="E420" s="7" t="s">
        <v>72</v>
      </c>
      <c r="F420" s="8" t="s">
        <v>61</v>
      </c>
      <c r="G420" s="7">
        <v>750000</v>
      </c>
      <c r="H420" s="9" t="s">
        <v>69</v>
      </c>
      <c r="I420" s="8" t="s">
        <v>62</v>
      </c>
      <c r="J420" s="8" t="s">
        <v>73</v>
      </c>
      <c r="K420" s="7" t="s">
        <v>64</v>
      </c>
      <c r="L420" s="7"/>
      <c r="M420" s="7" t="s">
        <v>80</v>
      </c>
      <c r="N420" s="7"/>
      <c r="O420" s="7"/>
      <c r="P420" s="7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  <c r="AC420" s="7"/>
      <c r="AD420" s="10">
        <v>1</v>
      </c>
      <c r="AE420" s="10">
        <v>1</v>
      </c>
      <c r="AF420" s="10">
        <v>1</v>
      </c>
      <c r="AG420" s="7"/>
      <c r="AH420" s="7"/>
      <c r="AI420" s="7"/>
      <c r="AJ420" s="7"/>
      <c r="AK420" s="7"/>
      <c r="AL420" s="10">
        <v>1</v>
      </c>
      <c r="AM420" s="10">
        <v>1</v>
      </c>
      <c r="AN420" s="7"/>
      <c r="AO420" s="7"/>
      <c r="AP420" s="7"/>
      <c r="AQ420" s="7">
        <v>5</v>
      </c>
      <c r="AR420" s="9" t="s">
        <v>69</v>
      </c>
      <c r="AS420" s="1">
        <f t="shared" si="8"/>
        <v>17</v>
      </c>
    </row>
    <row r="421" spans="1:45" ht="17.25" thickTop="1" thickBot="1" x14ac:dyDescent="0.3">
      <c r="A421" s="7">
        <v>2735629</v>
      </c>
      <c r="B421" s="7" t="s">
        <v>95</v>
      </c>
      <c r="C421" s="7" t="s">
        <v>74</v>
      </c>
      <c r="D421" s="8" t="s">
        <v>75</v>
      </c>
      <c r="E421" s="7" t="s">
        <v>76</v>
      </c>
      <c r="F421" s="8" t="s">
        <v>77</v>
      </c>
      <c r="G421" s="7">
        <v>720000</v>
      </c>
      <c r="H421" s="9" t="s">
        <v>94</v>
      </c>
      <c r="I421" s="8" t="s">
        <v>62</v>
      </c>
      <c r="J421" s="8" t="s">
        <v>63</v>
      </c>
      <c r="K421" s="7" t="s">
        <v>64</v>
      </c>
      <c r="L421" s="7" t="s">
        <v>65</v>
      </c>
      <c r="M421" s="7" t="s">
        <v>81</v>
      </c>
      <c r="N421" s="7"/>
      <c r="O421" s="7"/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  <c r="AC421" s="7"/>
      <c r="AD421" s="7"/>
      <c r="AE421" s="7"/>
      <c r="AF421" s="7"/>
      <c r="AG421" s="7"/>
      <c r="AH421" s="7"/>
      <c r="AI421" s="7"/>
      <c r="AJ421" s="12">
        <v>1</v>
      </c>
      <c r="AK421" s="12">
        <v>1</v>
      </c>
      <c r="AL421" s="12">
        <v>1</v>
      </c>
      <c r="AM421" s="12">
        <v>1</v>
      </c>
      <c r="AN421" s="12">
        <v>1</v>
      </c>
      <c r="AO421" s="7"/>
      <c r="AP421" s="7"/>
      <c r="AQ421" s="7">
        <v>5</v>
      </c>
      <c r="AR421" s="9" t="s">
        <v>69</v>
      </c>
      <c r="AS421" s="1">
        <f t="shared" si="8"/>
        <v>23</v>
      </c>
    </row>
    <row r="422" spans="1:45" ht="47.25" thickTop="1" thickBot="1" x14ac:dyDescent="0.3">
      <c r="A422" s="7">
        <v>2807124</v>
      </c>
      <c r="B422" s="7" t="s">
        <v>96</v>
      </c>
      <c r="C422" s="7" t="s">
        <v>58</v>
      </c>
      <c r="D422" s="8" t="s">
        <v>59</v>
      </c>
      <c r="E422" s="7" t="s">
        <v>60</v>
      </c>
      <c r="F422" s="8" t="s">
        <v>61</v>
      </c>
      <c r="G422" s="7">
        <v>720000</v>
      </c>
      <c r="H422" s="9" t="s">
        <v>93</v>
      </c>
      <c r="I422" s="8" t="s">
        <v>62</v>
      </c>
      <c r="J422" s="8" t="s">
        <v>63</v>
      </c>
      <c r="K422" s="7" t="s">
        <v>64</v>
      </c>
      <c r="L422" s="7" t="s">
        <v>65</v>
      </c>
      <c r="M422" s="7" t="s">
        <v>78</v>
      </c>
      <c r="N422" s="7"/>
      <c r="O422" s="7"/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  <c r="AC422" s="7"/>
      <c r="AD422" s="7"/>
      <c r="AE422" s="7"/>
      <c r="AF422" s="7"/>
      <c r="AG422" s="7"/>
      <c r="AH422" s="7"/>
      <c r="AI422" s="7"/>
      <c r="AJ422" s="10">
        <v>1</v>
      </c>
      <c r="AK422" s="10">
        <v>1</v>
      </c>
      <c r="AL422" s="10">
        <v>1</v>
      </c>
      <c r="AM422" s="10">
        <v>1</v>
      </c>
      <c r="AN422" s="7"/>
      <c r="AO422" s="7"/>
      <c r="AP422" s="7"/>
      <c r="AQ422" s="7">
        <v>4</v>
      </c>
      <c r="AR422" s="9" t="s">
        <v>66</v>
      </c>
      <c r="AS422" s="1">
        <f t="shared" si="8"/>
        <v>23</v>
      </c>
    </row>
    <row r="423" spans="1:45" ht="17.25" thickTop="1" thickBot="1" x14ac:dyDescent="0.3">
      <c r="A423" s="7">
        <v>2766843</v>
      </c>
      <c r="B423" s="7" t="s">
        <v>64</v>
      </c>
      <c r="C423" s="7" t="s">
        <v>67</v>
      </c>
      <c r="D423" s="8" t="s">
        <v>59</v>
      </c>
      <c r="E423" s="7" t="s">
        <v>68</v>
      </c>
      <c r="F423" s="1"/>
      <c r="G423" s="1"/>
      <c r="H423" s="9" t="s">
        <v>69</v>
      </c>
      <c r="I423" s="8" t="s">
        <v>62</v>
      </c>
      <c r="J423" s="8" t="s">
        <v>70</v>
      </c>
      <c r="K423" s="7" t="s">
        <v>64</v>
      </c>
      <c r="L423" s="7"/>
      <c r="M423" s="7" t="s">
        <v>79</v>
      </c>
      <c r="N423" s="7"/>
      <c r="O423" s="7"/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  <c r="AC423" s="7"/>
      <c r="AD423" s="11">
        <v>1</v>
      </c>
      <c r="AE423" s="7"/>
      <c r="AF423" s="7"/>
      <c r="AG423" s="7"/>
      <c r="AH423" s="7"/>
      <c r="AI423" s="7"/>
      <c r="AJ423" s="7"/>
      <c r="AK423" s="7"/>
      <c r="AL423" s="7"/>
      <c r="AM423" s="7"/>
      <c r="AN423" s="7"/>
      <c r="AO423" s="7"/>
      <c r="AP423" s="7"/>
      <c r="AQ423" s="7">
        <v>1</v>
      </c>
      <c r="AR423" s="9" t="s">
        <v>69</v>
      </c>
      <c r="AS423" s="1">
        <f t="shared" si="8"/>
        <v>17</v>
      </c>
    </row>
    <row r="424" spans="1:45" ht="17.25" thickTop="1" thickBot="1" x14ac:dyDescent="0.3">
      <c r="A424" s="7">
        <v>2836324</v>
      </c>
      <c r="B424" s="7" t="s">
        <v>64</v>
      </c>
      <c r="C424" s="7" t="s">
        <v>71</v>
      </c>
      <c r="D424" s="8" t="s">
        <v>59</v>
      </c>
      <c r="E424" s="7" t="s">
        <v>72</v>
      </c>
      <c r="F424" s="8" t="s">
        <v>61</v>
      </c>
      <c r="G424" s="7">
        <v>750000</v>
      </c>
      <c r="H424" s="9" t="s">
        <v>69</v>
      </c>
      <c r="I424" s="8" t="s">
        <v>62</v>
      </c>
      <c r="J424" s="8" t="s">
        <v>73</v>
      </c>
      <c r="K424" s="7" t="s">
        <v>64</v>
      </c>
      <c r="L424" s="7"/>
      <c r="M424" s="7" t="s">
        <v>80</v>
      </c>
      <c r="N424" s="7"/>
      <c r="O424" s="7"/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  <c r="AC424" s="7"/>
      <c r="AD424" s="10">
        <v>1</v>
      </c>
      <c r="AE424" s="10">
        <v>1</v>
      </c>
      <c r="AF424" s="10">
        <v>1</v>
      </c>
      <c r="AG424" s="7"/>
      <c r="AH424" s="7"/>
      <c r="AI424" s="7"/>
      <c r="AJ424" s="7"/>
      <c r="AK424" s="7"/>
      <c r="AL424" s="10">
        <v>1</v>
      </c>
      <c r="AM424" s="10">
        <v>1</v>
      </c>
      <c r="AN424" s="7"/>
      <c r="AO424" s="7"/>
      <c r="AP424" s="7"/>
      <c r="AQ424" s="7">
        <v>5</v>
      </c>
      <c r="AR424" s="9" t="s">
        <v>69</v>
      </c>
      <c r="AS424" s="1">
        <f t="shared" si="8"/>
        <v>17</v>
      </c>
    </row>
    <row r="425" spans="1:45" ht="17.25" thickTop="1" thickBot="1" x14ac:dyDescent="0.3">
      <c r="A425" s="7">
        <v>2735629</v>
      </c>
      <c r="B425" s="7" t="s">
        <v>95</v>
      </c>
      <c r="C425" s="7" t="s">
        <v>74</v>
      </c>
      <c r="D425" s="8" t="s">
        <v>75</v>
      </c>
      <c r="E425" s="7" t="s">
        <v>76</v>
      </c>
      <c r="F425" s="8" t="s">
        <v>77</v>
      </c>
      <c r="G425" s="7">
        <v>720000</v>
      </c>
      <c r="H425" s="9" t="s">
        <v>94</v>
      </c>
      <c r="I425" s="8" t="s">
        <v>62</v>
      </c>
      <c r="J425" s="8" t="s">
        <v>63</v>
      </c>
      <c r="K425" s="7" t="s">
        <v>64</v>
      </c>
      <c r="L425" s="7" t="s">
        <v>65</v>
      </c>
      <c r="M425" s="7" t="s">
        <v>81</v>
      </c>
      <c r="N425" s="7"/>
      <c r="O425" s="7"/>
      <c r="P425" s="7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  <c r="AC425" s="7"/>
      <c r="AD425" s="7"/>
      <c r="AE425" s="7"/>
      <c r="AF425" s="7"/>
      <c r="AG425" s="7"/>
      <c r="AH425" s="7"/>
      <c r="AI425" s="7"/>
      <c r="AJ425" s="12">
        <v>1</v>
      </c>
      <c r="AK425" s="12">
        <v>1</v>
      </c>
      <c r="AL425" s="12">
        <v>1</v>
      </c>
      <c r="AM425" s="12">
        <v>1</v>
      </c>
      <c r="AN425" s="12">
        <v>1</v>
      </c>
      <c r="AO425" s="7"/>
      <c r="AP425" s="7"/>
      <c r="AQ425" s="7">
        <v>5</v>
      </c>
      <c r="AR425" s="9" t="s">
        <v>69</v>
      </c>
      <c r="AS425" s="1">
        <f t="shared" si="8"/>
        <v>23</v>
      </c>
    </row>
    <row r="426" spans="1:45" ht="47.25" thickTop="1" thickBot="1" x14ac:dyDescent="0.3">
      <c r="A426" s="7">
        <v>2807124</v>
      </c>
      <c r="B426" s="7" t="s">
        <v>96</v>
      </c>
      <c r="C426" s="7" t="s">
        <v>58</v>
      </c>
      <c r="D426" s="8" t="s">
        <v>59</v>
      </c>
      <c r="E426" s="7" t="s">
        <v>60</v>
      </c>
      <c r="F426" s="8" t="s">
        <v>61</v>
      </c>
      <c r="G426" s="7">
        <v>720000</v>
      </c>
      <c r="H426" s="9" t="s">
        <v>93</v>
      </c>
      <c r="I426" s="8" t="s">
        <v>62</v>
      </c>
      <c r="J426" s="8" t="s">
        <v>63</v>
      </c>
      <c r="K426" s="7" t="s">
        <v>64</v>
      </c>
      <c r="L426" s="7" t="s">
        <v>65</v>
      </c>
      <c r="M426" s="7" t="s">
        <v>78</v>
      </c>
      <c r="N426" s="7"/>
      <c r="O426" s="7"/>
      <c r="P426" s="7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  <c r="AC426" s="7"/>
      <c r="AD426" s="7"/>
      <c r="AE426" s="7"/>
      <c r="AF426" s="7"/>
      <c r="AG426" s="7"/>
      <c r="AH426" s="7"/>
      <c r="AI426" s="7"/>
      <c r="AJ426" s="10">
        <v>1</v>
      </c>
      <c r="AK426" s="10">
        <v>1</v>
      </c>
      <c r="AL426" s="10">
        <v>1</v>
      </c>
      <c r="AM426" s="10">
        <v>1</v>
      </c>
      <c r="AN426" s="7"/>
      <c r="AO426" s="7"/>
      <c r="AP426" s="7"/>
      <c r="AQ426" s="7">
        <v>4</v>
      </c>
      <c r="AR426" s="9" t="s">
        <v>66</v>
      </c>
      <c r="AS426" s="1">
        <f t="shared" si="8"/>
        <v>23</v>
      </c>
    </row>
    <row r="427" spans="1:45" ht="17.25" thickTop="1" thickBot="1" x14ac:dyDescent="0.3">
      <c r="A427" s="7">
        <v>2766843</v>
      </c>
      <c r="B427" s="7" t="s">
        <v>64</v>
      </c>
      <c r="C427" s="7" t="s">
        <v>67</v>
      </c>
      <c r="D427" s="8" t="s">
        <v>59</v>
      </c>
      <c r="E427" s="7" t="s">
        <v>68</v>
      </c>
      <c r="F427" s="1"/>
      <c r="G427" s="1"/>
      <c r="H427" s="9" t="s">
        <v>69</v>
      </c>
      <c r="I427" s="8" t="s">
        <v>62</v>
      </c>
      <c r="J427" s="8" t="s">
        <v>70</v>
      </c>
      <c r="K427" s="7" t="s">
        <v>64</v>
      </c>
      <c r="L427" s="7"/>
      <c r="M427" s="7" t="s">
        <v>79</v>
      </c>
      <c r="N427" s="7"/>
      <c r="O427" s="7"/>
      <c r="P427" s="7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  <c r="AC427" s="7"/>
      <c r="AD427" s="11">
        <v>1</v>
      </c>
      <c r="AE427" s="7"/>
      <c r="AF427" s="7"/>
      <c r="AG427" s="7"/>
      <c r="AH427" s="7"/>
      <c r="AI427" s="7"/>
      <c r="AJ427" s="7"/>
      <c r="AK427" s="7"/>
      <c r="AL427" s="7"/>
      <c r="AM427" s="7"/>
      <c r="AN427" s="7"/>
      <c r="AO427" s="7"/>
      <c r="AP427" s="7"/>
      <c r="AQ427" s="7">
        <v>1</v>
      </c>
      <c r="AR427" s="9" t="s">
        <v>69</v>
      </c>
      <c r="AS427" s="1">
        <f t="shared" si="8"/>
        <v>17</v>
      </c>
    </row>
    <row r="428" spans="1:45" ht="17.25" thickTop="1" thickBot="1" x14ac:dyDescent="0.3">
      <c r="A428" s="7">
        <v>2836324</v>
      </c>
      <c r="B428" s="7" t="s">
        <v>64</v>
      </c>
      <c r="C428" s="7" t="s">
        <v>71</v>
      </c>
      <c r="D428" s="8" t="s">
        <v>59</v>
      </c>
      <c r="E428" s="7" t="s">
        <v>72</v>
      </c>
      <c r="F428" s="8" t="s">
        <v>61</v>
      </c>
      <c r="G428" s="7">
        <v>750000</v>
      </c>
      <c r="H428" s="9" t="s">
        <v>69</v>
      </c>
      <c r="I428" s="8" t="s">
        <v>62</v>
      </c>
      <c r="J428" s="8" t="s">
        <v>73</v>
      </c>
      <c r="K428" s="7" t="s">
        <v>64</v>
      </c>
      <c r="L428" s="7"/>
      <c r="M428" s="7" t="s">
        <v>80</v>
      </c>
      <c r="N428" s="7"/>
      <c r="O428" s="7"/>
      <c r="P428" s="7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  <c r="AC428" s="7"/>
      <c r="AD428" s="10">
        <v>1</v>
      </c>
      <c r="AE428" s="10">
        <v>1</v>
      </c>
      <c r="AF428" s="10">
        <v>1</v>
      </c>
      <c r="AG428" s="7"/>
      <c r="AH428" s="7"/>
      <c r="AI428" s="7"/>
      <c r="AJ428" s="7"/>
      <c r="AK428" s="7"/>
      <c r="AL428" s="10">
        <v>1</v>
      </c>
      <c r="AM428" s="10">
        <v>1</v>
      </c>
      <c r="AN428" s="7"/>
      <c r="AO428" s="7"/>
      <c r="AP428" s="7"/>
      <c r="AQ428" s="7">
        <v>5</v>
      </c>
      <c r="AR428" s="9" t="s">
        <v>69</v>
      </c>
      <c r="AS428" s="1">
        <f t="shared" si="8"/>
        <v>17</v>
      </c>
    </row>
    <row r="429" spans="1:45" ht="17.25" thickTop="1" thickBot="1" x14ac:dyDescent="0.3">
      <c r="A429" s="7">
        <v>2735629</v>
      </c>
      <c r="B429" s="7" t="s">
        <v>95</v>
      </c>
      <c r="C429" s="7" t="s">
        <v>74</v>
      </c>
      <c r="D429" s="8" t="s">
        <v>75</v>
      </c>
      <c r="E429" s="7" t="s">
        <v>76</v>
      </c>
      <c r="F429" s="8" t="s">
        <v>77</v>
      </c>
      <c r="G429" s="7">
        <v>720000</v>
      </c>
      <c r="H429" s="9" t="s">
        <v>94</v>
      </c>
      <c r="I429" s="8" t="s">
        <v>62</v>
      </c>
      <c r="J429" s="8" t="s">
        <v>63</v>
      </c>
      <c r="K429" s="7" t="s">
        <v>64</v>
      </c>
      <c r="L429" s="7" t="s">
        <v>65</v>
      </c>
      <c r="M429" s="7" t="s">
        <v>81</v>
      </c>
      <c r="N429" s="7"/>
      <c r="O429" s="7"/>
      <c r="P429" s="7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  <c r="AC429" s="7"/>
      <c r="AD429" s="7"/>
      <c r="AE429" s="7"/>
      <c r="AF429" s="7"/>
      <c r="AG429" s="7"/>
      <c r="AH429" s="7"/>
      <c r="AI429" s="7"/>
      <c r="AJ429" s="12">
        <v>1</v>
      </c>
      <c r="AK429" s="12">
        <v>1</v>
      </c>
      <c r="AL429" s="12">
        <v>1</v>
      </c>
      <c r="AM429" s="12">
        <v>1</v>
      </c>
      <c r="AN429" s="12">
        <v>1</v>
      </c>
      <c r="AO429" s="7"/>
      <c r="AP429" s="7"/>
      <c r="AQ429" s="7">
        <v>5</v>
      </c>
      <c r="AR429" s="9" t="s">
        <v>69</v>
      </c>
      <c r="AS429" s="1">
        <f t="shared" si="8"/>
        <v>23</v>
      </c>
    </row>
    <row r="430" spans="1:45" ht="47.25" thickTop="1" thickBot="1" x14ac:dyDescent="0.3">
      <c r="A430" s="7">
        <v>2807124</v>
      </c>
      <c r="B430" s="7" t="s">
        <v>96</v>
      </c>
      <c r="C430" s="7" t="s">
        <v>58</v>
      </c>
      <c r="D430" s="8" t="s">
        <v>59</v>
      </c>
      <c r="E430" s="7" t="s">
        <v>60</v>
      </c>
      <c r="F430" s="8" t="s">
        <v>61</v>
      </c>
      <c r="G430" s="7">
        <v>720000</v>
      </c>
      <c r="H430" s="9" t="s">
        <v>93</v>
      </c>
      <c r="I430" s="8" t="s">
        <v>62</v>
      </c>
      <c r="J430" s="8" t="s">
        <v>63</v>
      </c>
      <c r="K430" s="7" t="s">
        <v>64</v>
      </c>
      <c r="L430" s="7" t="s">
        <v>65</v>
      </c>
      <c r="M430" s="7" t="s">
        <v>78</v>
      </c>
      <c r="N430" s="7"/>
      <c r="O430" s="7"/>
      <c r="P430" s="7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  <c r="AC430" s="7"/>
      <c r="AD430" s="7"/>
      <c r="AE430" s="7"/>
      <c r="AF430" s="7"/>
      <c r="AG430" s="7"/>
      <c r="AH430" s="7"/>
      <c r="AI430" s="7"/>
      <c r="AJ430" s="10">
        <v>1</v>
      </c>
      <c r="AK430" s="10">
        <v>1</v>
      </c>
      <c r="AL430" s="10">
        <v>1</v>
      </c>
      <c r="AM430" s="10">
        <v>1</v>
      </c>
      <c r="AN430" s="7"/>
      <c r="AO430" s="7"/>
      <c r="AP430" s="7"/>
      <c r="AQ430" s="7">
        <v>4</v>
      </c>
      <c r="AR430" s="9" t="s">
        <v>66</v>
      </c>
      <c r="AS430" s="1">
        <f t="shared" si="8"/>
        <v>23</v>
      </c>
    </row>
    <row r="431" spans="1:45" ht="17.25" thickTop="1" thickBot="1" x14ac:dyDescent="0.3">
      <c r="A431" s="7">
        <v>2766843</v>
      </c>
      <c r="B431" s="7" t="s">
        <v>64</v>
      </c>
      <c r="C431" s="7" t="s">
        <v>67</v>
      </c>
      <c r="D431" s="8" t="s">
        <v>59</v>
      </c>
      <c r="E431" s="7" t="s">
        <v>68</v>
      </c>
      <c r="F431" s="1"/>
      <c r="G431" s="1"/>
      <c r="H431" s="9" t="s">
        <v>69</v>
      </c>
      <c r="I431" s="8" t="s">
        <v>62</v>
      </c>
      <c r="J431" s="8" t="s">
        <v>70</v>
      </c>
      <c r="K431" s="7" t="s">
        <v>64</v>
      </c>
      <c r="L431" s="7"/>
      <c r="M431" s="7" t="s">
        <v>79</v>
      </c>
      <c r="N431" s="7"/>
      <c r="O431" s="7"/>
      <c r="P431" s="7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  <c r="AC431" s="7"/>
      <c r="AD431" s="11">
        <v>1</v>
      </c>
      <c r="AE431" s="7"/>
      <c r="AF431" s="7"/>
      <c r="AG431" s="7"/>
      <c r="AH431" s="7"/>
      <c r="AI431" s="7"/>
      <c r="AJ431" s="7"/>
      <c r="AK431" s="7"/>
      <c r="AL431" s="7"/>
      <c r="AM431" s="7"/>
      <c r="AN431" s="7"/>
      <c r="AO431" s="7"/>
      <c r="AP431" s="7"/>
      <c r="AQ431" s="7">
        <v>1</v>
      </c>
      <c r="AR431" s="9" t="s">
        <v>69</v>
      </c>
      <c r="AS431" s="1">
        <f t="shared" si="8"/>
        <v>17</v>
      </c>
    </row>
    <row r="432" spans="1:45" ht="17.25" thickTop="1" thickBot="1" x14ac:dyDescent="0.3">
      <c r="A432" s="7">
        <v>2836324</v>
      </c>
      <c r="B432" s="7" t="s">
        <v>64</v>
      </c>
      <c r="C432" s="7" t="s">
        <v>71</v>
      </c>
      <c r="D432" s="8" t="s">
        <v>59</v>
      </c>
      <c r="E432" s="7" t="s">
        <v>72</v>
      </c>
      <c r="F432" s="8" t="s">
        <v>61</v>
      </c>
      <c r="G432" s="7">
        <v>750000</v>
      </c>
      <c r="H432" s="9" t="s">
        <v>69</v>
      </c>
      <c r="I432" s="8" t="s">
        <v>62</v>
      </c>
      <c r="J432" s="8" t="s">
        <v>73</v>
      </c>
      <c r="K432" s="7" t="s">
        <v>64</v>
      </c>
      <c r="L432" s="7"/>
      <c r="M432" s="7" t="s">
        <v>80</v>
      </c>
      <c r="N432" s="7"/>
      <c r="O432" s="7"/>
      <c r="P432" s="7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  <c r="AC432" s="7"/>
      <c r="AD432" s="10">
        <v>1</v>
      </c>
      <c r="AE432" s="10">
        <v>1</v>
      </c>
      <c r="AF432" s="10">
        <v>1</v>
      </c>
      <c r="AG432" s="7"/>
      <c r="AH432" s="7"/>
      <c r="AI432" s="7"/>
      <c r="AJ432" s="7"/>
      <c r="AK432" s="7"/>
      <c r="AL432" s="10">
        <v>1</v>
      </c>
      <c r="AM432" s="10">
        <v>1</v>
      </c>
      <c r="AN432" s="7"/>
      <c r="AO432" s="7"/>
      <c r="AP432" s="7"/>
      <c r="AQ432" s="7">
        <v>5</v>
      </c>
      <c r="AR432" s="9" t="s">
        <v>69</v>
      </c>
      <c r="AS432" s="1">
        <f t="shared" si="8"/>
        <v>17</v>
      </c>
    </row>
    <row r="433" spans="1:45" ht="17.25" thickTop="1" thickBot="1" x14ac:dyDescent="0.3">
      <c r="A433" s="7">
        <v>2735629</v>
      </c>
      <c r="B433" s="7" t="s">
        <v>95</v>
      </c>
      <c r="C433" s="7" t="s">
        <v>74</v>
      </c>
      <c r="D433" s="8" t="s">
        <v>75</v>
      </c>
      <c r="E433" s="7" t="s">
        <v>76</v>
      </c>
      <c r="F433" s="8" t="s">
        <v>77</v>
      </c>
      <c r="G433" s="7">
        <v>720000</v>
      </c>
      <c r="H433" s="9" t="s">
        <v>94</v>
      </c>
      <c r="I433" s="8" t="s">
        <v>62</v>
      </c>
      <c r="J433" s="8" t="s">
        <v>63</v>
      </c>
      <c r="K433" s="7" t="s">
        <v>64</v>
      </c>
      <c r="L433" s="7" t="s">
        <v>65</v>
      </c>
      <c r="M433" s="7" t="s">
        <v>81</v>
      </c>
      <c r="N433" s="7"/>
      <c r="O433" s="7"/>
      <c r="P433" s="7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  <c r="AC433" s="7"/>
      <c r="AD433" s="7"/>
      <c r="AE433" s="7"/>
      <c r="AF433" s="7"/>
      <c r="AG433" s="7"/>
      <c r="AH433" s="7"/>
      <c r="AI433" s="7"/>
      <c r="AJ433" s="12">
        <v>1</v>
      </c>
      <c r="AK433" s="12">
        <v>1</v>
      </c>
      <c r="AL433" s="12">
        <v>1</v>
      </c>
      <c r="AM433" s="12">
        <v>1</v>
      </c>
      <c r="AN433" s="12">
        <v>1</v>
      </c>
      <c r="AO433" s="7"/>
      <c r="AP433" s="7"/>
      <c r="AQ433" s="7">
        <v>5</v>
      </c>
      <c r="AR433" s="9" t="s">
        <v>69</v>
      </c>
      <c r="AS433" s="1">
        <f t="shared" si="8"/>
        <v>23</v>
      </c>
    </row>
    <row r="434" spans="1:45" ht="47.25" thickTop="1" thickBot="1" x14ac:dyDescent="0.3">
      <c r="A434" s="7">
        <v>2807124</v>
      </c>
      <c r="B434" s="7" t="s">
        <v>96</v>
      </c>
      <c r="C434" s="7" t="s">
        <v>58</v>
      </c>
      <c r="D434" s="8" t="s">
        <v>59</v>
      </c>
      <c r="E434" s="7" t="s">
        <v>60</v>
      </c>
      <c r="F434" s="8" t="s">
        <v>61</v>
      </c>
      <c r="G434" s="7">
        <v>720000</v>
      </c>
      <c r="H434" s="9" t="s">
        <v>93</v>
      </c>
      <c r="I434" s="8" t="s">
        <v>62</v>
      </c>
      <c r="J434" s="8" t="s">
        <v>63</v>
      </c>
      <c r="K434" s="7" t="s">
        <v>64</v>
      </c>
      <c r="L434" s="7" t="s">
        <v>65</v>
      </c>
      <c r="M434" s="7" t="s">
        <v>78</v>
      </c>
      <c r="N434" s="7"/>
      <c r="O434" s="7"/>
      <c r="P434" s="7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  <c r="AC434" s="7"/>
      <c r="AD434" s="7"/>
      <c r="AE434" s="7"/>
      <c r="AF434" s="7"/>
      <c r="AG434" s="7"/>
      <c r="AH434" s="7"/>
      <c r="AI434" s="7"/>
      <c r="AJ434" s="10">
        <v>1</v>
      </c>
      <c r="AK434" s="10">
        <v>1</v>
      </c>
      <c r="AL434" s="10">
        <v>1</v>
      </c>
      <c r="AM434" s="10">
        <v>1</v>
      </c>
      <c r="AN434" s="7"/>
      <c r="AO434" s="7"/>
      <c r="AP434" s="7"/>
      <c r="AQ434" s="7">
        <v>4</v>
      </c>
      <c r="AR434" s="9" t="s">
        <v>66</v>
      </c>
      <c r="AS434" s="1">
        <f t="shared" si="8"/>
        <v>23</v>
      </c>
    </row>
    <row r="435" spans="1:45" ht="17.25" thickTop="1" thickBot="1" x14ac:dyDescent="0.3">
      <c r="A435" s="7">
        <v>2766843</v>
      </c>
      <c r="B435" s="7" t="s">
        <v>64</v>
      </c>
      <c r="C435" s="7" t="s">
        <v>67</v>
      </c>
      <c r="D435" s="8" t="s">
        <v>59</v>
      </c>
      <c r="E435" s="7" t="s">
        <v>68</v>
      </c>
      <c r="F435" s="1"/>
      <c r="G435" s="1"/>
      <c r="H435" s="9" t="s">
        <v>69</v>
      </c>
      <c r="I435" s="8" t="s">
        <v>62</v>
      </c>
      <c r="J435" s="8" t="s">
        <v>70</v>
      </c>
      <c r="K435" s="7" t="s">
        <v>64</v>
      </c>
      <c r="L435" s="7"/>
      <c r="M435" s="7" t="s">
        <v>79</v>
      </c>
      <c r="N435" s="7"/>
      <c r="O435" s="7"/>
      <c r="P435" s="7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  <c r="AC435" s="7"/>
      <c r="AD435" s="11">
        <v>1</v>
      </c>
      <c r="AE435" s="7"/>
      <c r="AF435" s="7"/>
      <c r="AG435" s="7"/>
      <c r="AH435" s="7"/>
      <c r="AI435" s="7"/>
      <c r="AJ435" s="7"/>
      <c r="AK435" s="7"/>
      <c r="AL435" s="7"/>
      <c r="AM435" s="7"/>
      <c r="AN435" s="7"/>
      <c r="AO435" s="7"/>
      <c r="AP435" s="7"/>
      <c r="AQ435" s="7">
        <v>1</v>
      </c>
      <c r="AR435" s="9" t="s">
        <v>69</v>
      </c>
      <c r="AS435" s="1">
        <f t="shared" si="8"/>
        <v>17</v>
      </c>
    </row>
    <row r="436" spans="1:45" ht="17.25" thickTop="1" thickBot="1" x14ac:dyDescent="0.3">
      <c r="A436" s="7">
        <v>2836324</v>
      </c>
      <c r="B436" s="7" t="s">
        <v>64</v>
      </c>
      <c r="C436" s="7" t="s">
        <v>71</v>
      </c>
      <c r="D436" s="8" t="s">
        <v>59</v>
      </c>
      <c r="E436" s="7" t="s">
        <v>72</v>
      </c>
      <c r="F436" s="8" t="s">
        <v>61</v>
      </c>
      <c r="G436" s="7">
        <v>750000</v>
      </c>
      <c r="H436" s="9" t="s">
        <v>69</v>
      </c>
      <c r="I436" s="8" t="s">
        <v>62</v>
      </c>
      <c r="J436" s="8" t="s">
        <v>73</v>
      </c>
      <c r="K436" s="7" t="s">
        <v>64</v>
      </c>
      <c r="L436" s="7"/>
      <c r="M436" s="7" t="s">
        <v>80</v>
      </c>
      <c r="N436" s="7"/>
      <c r="O436" s="7"/>
      <c r="P436" s="7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  <c r="AC436" s="7"/>
      <c r="AD436" s="10">
        <v>1</v>
      </c>
      <c r="AE436" s="10">
        <v>1</v>
      </c>
      <c r="AF436" s="10">
        <v>1</v>
      </c>
      <c r="AG436" s="7"/>
      <c r="AH436" s="7"/>
      <c r="AI436" s="7"/>
      <c r="AJ436" s="7"/>
      <c r="AK436" s="7"/>
      <c r="AL436" s="10">
        <v>1</v>
      </c>
      <c r="AM436" s="10">
        <v>1</v>
      </c>
      <c r="AN436" s="7"/>
      <c r="AO436" s="7"/>
      <c r="AP436" s="7"/>
      <c r="AQ436" s="7">
        <v>5</v>
      </c>
      <c r="AR436" s="9" t="s">
        <v>69</v>
      </c>
      <c r="AS436" s="1">
        <f t="shared" si="8"/>
        <v>17</v>
      </c>
    </row>
    <row r="437" spans="1:45" ht="17.25" thickTop="1" thickBot="1" x14ac:dyDescent="0.3">
      <c r="A437" s="7">
        <v>2735629</v>
      </c>
      <c r="B437" s="7" t="s">
        <v>95</v>
      </c>
      <c r="C437" s="7" t="s">
        <v>74</v>
      </c>
      <c r="D437" s="8" t="s">
        <v>75</v>
      </c>
      <c r="E437" s="7" t="s">
        <v>76</v>
      </c>
      <c r="F437" s="8" t="s">
        <v>77</v>
      </c>
      <c r="G437" s="7">
        <v>720000</v>
      </c>
      <c r="H437" s="9" t="s">
        <v>94</v>
      </c>
      <c r="I437" s="8" t="s">
        <v>62</v>
      </c>
      <c r="J437" s="8" t="s">
        <v>63</v>
      </c>
      <c r="K437" s="7" t="s">
        <v>64</v>
      </c>
      <c r="L437" s="7" t="s">
        <v>65</v>
      </c>
      <c r="M437" s="7" t="s">
        <v>81</v>
      </c>
      <c r="N437" s="7"/>
      <c r="O437" s="7"/>
      <c r="P437" s="7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  <c r="AC437" s="7"/>
      <c r="AD437" s="7"/>
      <c r="AE437" s="7"/>
      <c r="AF437" s="7"/>
      <c r="AG437" s="7"/>
      <c r="AH437" s="7"/>
      <c r="AI437" s="7"/>
      <c r="AJ437" s="12">
        <v>1</v>
      </c>
      <c r="AK437" s="12">
        <v>1</v>
      </c>
      <c r="AL437" s="12">
        <v>1</v>
      </c>
      <c r="AM437" s="12">
        <v>1</v>
      </c>
      <c r="AN437" s="12">
        <v>1</v>
      </c>
      <c r="AO437" s="7"/>
      <c r="AP437" s="7"/>
      <c r="AQ437" s="7">
        <v>5</v>
      </c>
      <c r="AR437" s="9" t="s">
        <v>69</v>
      </c>
      <c r="AS437" s="1">
        <f t="shared" si="8"/>
        <v>23</v>
      </c>
    </row>
    <row r="438" spans="1:45" ht="15.75" thickTop="1" x14ac:dyDescent="0.25"/>
  </sheetData>
  <mergeCells count="12">
    <mergeCell ref="AI4:AO4"/>
    <mergeCell ref="A1:B1"/>
    <mergeCell ref="C1:F1"/>
    <mergeCell ref="N2:P2"/>
    <mergeCell ref="Q2:S2"/>
    <mergeCell ref="T2:V2"/>
    <mergeCell ref="W2:Y2"/>
    <mergeCell ref="Z2:AB2"/>
    <mergeCell ref="A4:B4"/>
    <mergeCell ref="N4:T4"/>
    <mergeCell ref="U4:AA4"/>
    <mergeCell ref="AB4:AH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2"/>
  <sheetViews>
    <sheetView workbookViewId="0">
      <selection activeCell="O22" sqref="O22"/>
    </sheetView>
  </sheetViews>
  <sheetFormatPr baseColWidth="10" defaultRowHeight="15" x14ac:dyDescent="0.25"/>
  <sheetData>
    <row r="1" spans="1:21" x14ac:dyDescent="0.25">
      <c r="A1">
        <f>COUNTA($B:$B)+1</f>
        <v>2</v>
      </c>
    </row>
    <row r="2" spans="1:21" s="18" customFormat="1" ht="66" x14ac:dyDescent="0.25">
      <c r="A2" s="14" t="s">
        <v>14</v>
      </c>
      <c r="B2" s="14" t="s">
        <v>15</v>
      </c>
      <c r="C2" s="14" t="s">
        <v>16</v>
      </c>
      <c r="D2" s="14" t="s">
        <v>82</v>
      </c>
      <c r="E2" s="14" t="s">
        <v>18</v>
      </c>
      <c r="F2" s="15" t="s">
        <v>19</v>
      </c>
      <c r="G2" s="15" t="s">
        <v>20</v>
      </c>
      <c r="H2" s="15" t="s">
        <v>21</v>
      </c>
      <c r="I2" s="16" t="s">
        <v>22</v>
      </c>
      <c r="J2" s="16" t="s">
        <v>83</v>
      </c>
      <c r="K2" s="16" t="s">
        <v>84</v>
      </c>
      <c r="L2" s="16" t="s">
        <v>85</v>
      </c>
      <c r="M2" s="16" t="s">
        <v>26</v>
      </c>
      <c r="N2" s="16" t="s">
        <v>86</v>
      </c>
      <c r="O2" s="17" t="s">
        <v>87</v>
      </c>
      <c r="P2" s="16" t="s">
        <v>88</v>
      </c>
      <c r="Q2" s="16" t="s">
        <v>4</v>
      </c>
      <c r="R2" s="16" t="s">
        <v>89</v>
      </c>
      <c r="S2" s="16" t="s">
        <v>90</v>
      </c>
      <c r="T2" s="16" t="s">
        <v>91</v>
      </c>
      <c r="U2" s="16" t="s">
        <v>92</v>
      </c>
    </row>
  </sheetData>
  <autoFilter ref="A2:U2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S438"/>
  <sheetViews>
    <sheetView topLeftCell="A337" workbookViewId="0">
      <selection activeCell="H354" sqref="H354"/>
    </sheetView>
  </sheetViews>
  <sheetFormatPr baseColWidth="10" defaultRowHeight="15" x14ac:dyDescent="0.25"/>
  <cols>
    <col min="1" max="13" width="11.42578125" style="1"/>
    <col min="14" max="41" width="5.42578125" style="1" customWidth="1"/>
    <col min="42" max="16384" width="11.42578125" style="1"/>
  </cols>
  <sheetData>
    <row r="1" spans="1:45" ht="15.75" thickBot="1" x14ac:dyDescent="0.3">
      <c r="A1" s="25" t="s">
        <v>0</v>
      </c>
      <c r="B1" s="25"/>
      <c r="C1" s="26" t="s">
        <v>1</v>
      </c>
      <c r="D1" s="20"/>
      <c r="E1" s="20"/>
      <c r="F1" s="21"/>
      <c r="G1" s="13" t="s">
        <v>2</v>
      </c>
      <c r="I1" s="1" t="s">
        <v>3</v>
      </c>
    </row>
    <row r="2" spans="1:45" ht="17.25" thickTop="1" thickBot="1" x14ac:dyDescent="0.3">
      <c r="A2" s="1">
        <f>COUNTA($5:$5)-3</f>
        <v>41</v>
      </c>
      <c r="C2" s="1" t="str">
        <f>MID($C$1,21,4)</f>
        <v>2018</v>
      </c>
      <c r="D2" s="1">
        <f>SUM(B6:B9)</f>
        <v>0</v>
      </c>
      <c r="N2" s="27" t="s">
        <v>4</v>
      </c>
      <c r="O2" s="20"/>
      <c r="P2" s="21"/>
      <c r="Q2" s="28" t="s">
        <v>5</v>
      </c>
      <c r="R2" s="20"/>
      <c r="S2" s="21"/>
      <c r="T2" s="29" t="s">
        <v>6</v>
      </c>
      <c r="U2" s="30"/>
      <c r="V2" s="31"/>
      <c r="W2" s="32" t="s">
        <v>7</v>
      </c>
      <c r="X2" s="20"/>
      <c r="Y2" s="21"/>
      <c r="Z2" s="19" t="s">
        <v>8</v>
      </c>
      <c r="AA2" s="20"/>
      <c r="AB2" s="21"/>
    </row>
    <row r="3" spans="1:45" ht="15.75" thickTop="1" x14ac:dyDescent="0.25">
      <c r="A3" s="1">
        <f>COUNTA(B:B)+4</f>
        <v>437</v>
      </c>
      <c r="C3" s="1" t="str">
        <f>MID($C$1,31,10)</f>
        <v>03/02/2019</v>
      </c>
      <c r="D3" s="1">
        <v>28</v>
      </c>
    </row>
    <row r="4" spans="1:45" ht="23.25" x14ac:dyDescent="0.35">
      <c r="A4" s="22" t="s">
        <v>9</v>
      </c>
      <c r="B4" s="21"/>
      <c r="N4" s="23" t="s">
        <v>10</v>
      </c>
      <c r="O4" s="24"/>
      <c r="P4" s="24"/>
      <c r="Q4" s="24"/>
      <c r="R4" s="24"/>
      <c r="S4" s="24"/>
      <c r="T4" s="24"/>
      <c r="U4" s="23" t="s">
        <v>11</v>
      </c>
      <c r="V4" s="24"/>
      <c r="W4" s="24"/>
      <c r="X4" s="24"/>
      <c r="Y4" s="24"/>
      <c r="Z4" s="24"/>
      <c r="AA4" s="24"/>
      <c r="AB4" s="23" t="s">
        <v>12</v>
      </c>
      <c r="AC4" s="24"/>
      <c r="AD4" s="24"/>
      <c r="AE4" s="24"/>
      <c r="AF4" s="24"/>
      <c r="AG4" s="24"/>
      <c r="AH4" s="24"/>
      <c r="AI4" s="23" t="s">
        <v>13</v>
      </c>
      <c r="AJ4" s="24"/>
      <c r="AK4" s="24"/>
      <c r="AL4" s="24"/>
      <c r="AM4" s="24"/>
      <c r="AN4" s="24"/>
      <c r="AO4" s="24"/>
    </row>
    <row r="5" spans="1:45" ht="61.5" thickBot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3" t="s">
        <v>19</v>
      </c>
      <c r="G5" s="3" t="s">
        <v>20</v>
      </c>
      <c r="H5" s="3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  <c r="AF5" s="5" t="s">
        <v>45</v>
      </c>
      <c r="AG5" s="5" t="s">
        <v>46</v>
      </c>
      <c r="AH5" s="5" t="s">
        <v>47</v>
      </c>
      <c r="AI5" s="5" t="s">
        <v>48</v>
      </c>
      <c r="AJ5" s="5" t="s">
        <v>49</v>
      </c>
      <c r="AK5" s="5" t="s">
        <v>50</v>
      </c>
      <c r="AL5" s="5" t="s">
        <v>51</v>
      </c>
      <c r="AM5" s="5" t="s">
        <v>52</v>
      </c>
      <c r="AN5" s="5" t="s">
        <v>53</v>
      </c>
      <c r="AO5" s="5" t="s">
        <v>54</v>
      </c>
      <c r="AP5" s="6" t="s">
        <v>55</v>
      </c>
      <c r="AQ5" s="6" t="s">
        <v>56</v>
      </c>
      <c r="AR5" s="4" t="s">
        <v>57</v>
      </c>
    </row>
    <row r="6" spans="1:45" ht="47.25" thickTop="1" thickBot="1" x14ac:dyDescent="0.3">
      <c r="A6" s="7">
        <v>2807124</v>
      </c>
      <c r="B6" s="7" t="s">
        <v>96</v>
      </c>
      <c r="C6" s="7" t="s">
        <v>58</v>
      </c>
      <c r="D6" s="8" t="s">
        <v>59</v>
      </c>
      <c r="E6" s="7" t="s">
        <v>60</v>
      </c>
      <c r="F6" s="8" t="s">
        <v>61</v>
      </c>
      <c r="G6" s="7">
        <v>720000</v>
      </c>
      <c r="H6" s="9" t="s">
        <v>93</v>
      </c>
      <c r="I6" s="8" t="s">
        <v>62</v>
      </c>
      <c r="J6" s="8" t="s">
        <v>63</v>
      </c>
      <c r="K6" s="7" t="s">
        <v>64</v>
      </c>
      <c r="L6" s="7" t="s">
        <v>65</v>
      </c>
      <c r="M6" s="7" t="s">
        <v>78</v>
      </c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10">
        <v>1</v>
      </c>
      <c r="AK6" s="10">
        <v>1</v>
      </c>
      <c r="AL6" s="10">
        <v>1</v>
      </c>
      <c r="AM6" s="10">
        <v>1</v>
      </c>
      <c r="AN6" s="7"/>
      <c r="AO6" s="7"/>
      <c r="AP6" s="7"/>
      <c r="AQ6" s="7">
        <v>4</v>
      </c>
      <c r="AR6" s="9" t="s">
        <v>66</v>
      </c>
      <c r="AS6" s="1">
        <f t="shared" ref="AS6:AS69" si="0">MATCH(1,N6:AO6,0)</f>
        <v>23</v>
      </c>
    </row>
    <row r="7" spans="1:45" ht="17.25" thickTop="1" thickBot="1" x14ac:dyDescent="0.3">
      <c r="A7" s="7">
        <v>2766843</v>
      </c>
      <c r="B7" s="7" t="s">
        <v>64</v>
      </c>
      <c r="C7" s="7" t="s">
        <v>67</v>
      </c>
      <c r="D7" s="8" t="s">
        <v>59</v>
      </c>
      <c r="E7" s="7" t="s">
        <v>68</v>
      </c>
      <c r="H7" s="9" t="s">
        <v>69</v>
      </c>
      <c r="I7" s="8" t="s">
        <v>62</v>
      </c>
      <c r="J7" s="8" t="s">
        <v>70</v>
      </c>
      <c r="K7" s="7" t="s">
        <v>64</v>
      </c>
      <c r="L7" s="7"/>
      <c r="M7" s="7" t="s">
        <v>79</v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11">
        <v>1</v>
      </c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>
        <v>1</v>
      </c>
      <c r="AR7" s="9" t="s">
        <v>69</v>
      </c>
      <c r="AS7" s="1">
        <f t="shared" si="0"/>
        <v>17</v>
      </c>
    </row>
    <row r="8" spans="1:45" ht="17.25" thickTop="1" thickBot="1" x14ac:dyDescent="0.3">
      <c r="A8" s="7">
        <v>2836324</v>
      </c>
      <c r="B8" s="7" t="s">
        <v>64</v>
      </c>
      <c r="C8" s="7" t="s">
        <v>71</v>
      </c>
      <c r="D8" s="8" t="s">
        <v>59</v>
      </c>
      <c r="E8" s="7" t="s">
        <v>72</v>
      </c>
      <c r="F8" s="8" t="s">
        <v>61</v>
      </c>
      <c r="G8" s="7">
        <v>750000</v>
      </c>
      <c r="H8" s="9" t="s">
        <v>69</v>
      </c>
      <c r="I8" s="8" t="s">
        <v>62</v>
      </c>
      <c r="J8" s="8" t="s">
        <v>73</v>
      </c>
      <c r="K8" s="7" t="s">
        <v>64</v>
      </c>
      <c r="L8" s="7"/>
      <c r="M8" s="7" t="s">
        <v>80</v>
      </c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10">
        <v>1</v>
      </c>
      <c r="AE8" s="10">
        <v>1</v>
      </c>
      <c r="AF8" s="10">
        <v>1</v>
      </c>
      <c r="AG8" s="7"/>
      <c r="AH8" s="7"/>
      <c r="AI8" s="7"/>
      <c r="AJ8" s="7"/>
      <c r="AK8" s="7"/>
      <c r="AL8" s="10">
        <v>1</v>
      </c>
      <c r="AM8" s="10">
        <v>1</v>
      </c>
      <c r="AN8" s="7"/>
      <c r="AO8" s="7"/>
      <c r="AP8" s="7"/>
      <c r="AQ8" s="7">
        <v>5</v>
      </c>
      <c r="AR8" s="9" t="s">
        <v>69</v>
      </c>
      <c r="AS8" s="1">
        <f t="shared" si="0"/>
        <v>17</v>
      </c>
    </row>
    <row r="9" spans="1:45" ht="17.25" thickTop="1" thickBot="1" x14ac:dyDescent="0.3">
      <c r="A9" s="7">
        <v>2735629</v>
      </c>
      <c r="B9" s="7" t="s">
        <v>95</v>
      </c>
      <c r="C9" s="7" t="s">
        <v>74</v>
      </c>
      <c r="D9" s="8" t="s">
        <v>75</v>
      </c>
      <c r="E9" s="7" t="s">
        <v>76</v>
      </c>
      <c r="F9" s="8" t="s">
        <v>77</v>
      </c>
      <c r="G9" s="7">
        <v>720000</v>
      </c>
      <c r="H9" s="9" t="s">
        <v>94</v>
      </c>
      <c r="I9" s="8" t="s">
        <v>62</v>
      </c>
      <c r="J9" s="8" t="s">
        <v>63</v>
      </c>
      <c r="K9" s="7" t="s">
        <v>64</v>
      </c>
      <c r="L9" s="7" t="s">
        <v>65</v>
      </c>
      <c r="M9" s="7" t="s">
        <v>81</v>
      </c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12">
        <v>1</v>
      </c>
      <c r="AK9" s="12">
        <v>1</v>
      </c>
      <c r="AL9" s="12">
        <v>1</v>
      </c>
      <c r="AM9" s="12">
        <v>1</v>
      </c>
      <c r="AN9" s="12">
        <v>1</v>
      </c>
      <c r="AO9" s="7"/>
      <c r="AP9" s="7"/>
      <c r="AQ9" s="7">
        <v>5</v>
      </c>
      <c r="AR9" s="9" t="s">
        <v>69</v>
      </c>
      <c r="AS9" s="1">
        <f t="shared" si="0"/>
        <v>23</v>
      </c>
    </row>
    <row r="10" spans="1:45" ht="47.25" thickTop="1" thickBot="1" x14ac:dyDescent="0.3">
      <c r="A10" s="7">
        <v>2807124</v>
      </c>
      <c r="B10" s="7" t="s">
        <v>96</v>
      </c>
      <c r="C10" s="7" t="s">
        <v>58</v>
      </c>
      <c r="D10" s="8" t="s">
        <v>59</v>
      </c>
      <c r="E10" s="7" t="s">
        <v>60</v>
      </c>
      <c r="F10" s="8" t="s">
        <v>61</v>
      </c>
      <c r="G10" s="7">
        <v>720000</v>
      </c>
      <c r="H10" s="9" t="s">
        <v>93</v>
      </c>
      <c r="I10" s="8" t="s">
        <v>62</v>
      </c>
      <c r="J10" s="8" t="s">
        <v>63</v>
      </c>
      <c r="K10" s="7" t="s">
        <v>64</v>
      </c>
      <c r="L10" s="7" t="s">
        <v>65</v>
      </c>
      <c r="M10" s="7" t="s">
        <v>78</v>
      </c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10">
        <v>1</v>
      </c>
      <c r="AK10" s="10">
        <v>1</v>
      </c>
      <c r="AL10" s="10">
        <v>1</v>
      </c>
      <c r="AM10" s="10">
        <v>1</v>
      </c>
      <c r="AN10" s="7"/>
      <c r="AO10" s="7"/>
      <c r="AP10" s="7"/>
      <c r="AQ10" s="7">
        <v>4</v>
      </c>
      <c r="AR10" s="9" t="s">
        <v>66</v>
      </c>
      <c r="AS10" s="1">
        <f t="shared" si="0"/>
        <v>23</v>
      </c>
    </row>
    <row r="11" spans="1:45" ht="17.25" thickTop="1" thickBot="1" x14ac:dyDescent="0.3">
      <c r="A11" s="7">
        <v>2766843</v>
      </c>
      <c r="B11" s="7" t="s">
        <v>64</v>
      </c>
      <c r="C11" s="7" t="s">
        <v>67</v>
      </c>
      <c r="D11" s="8" t="s">
        <v>59</v>
      </c>
      <c r="E11" s="7" t="s">
        <v>68</v>
      </c>
      <c r="H11" s="9" t="s">
        <v>69</v>
      </c>
      <c r="I11" s="8" t="s">
        <v>62</v>
      </c>
      <c r="J11" s="8" t="s">
        <v>70</v>
      </c>
      <c r="K11" s="7" t="s">
        <v>64</v>
      </c>
      <c r="L11" s="7"/>
      <c r="M11" s="7" t="s">
        <v>79</v>
      </c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11">
        <v>1</v>
      </c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>
        <v>1</v>
      </c>
      <c r="AR11" s="9" t="s">
        <v>69</v>
      </c>
      <c r="AS11" s="1">
        <f t="shared" si="0"/>
        <v>17</v>
      </c>
    </row>
    <row r="12" spans="1:45" ht="17.25" thickTop="1" thickBot="1" x14ac:dyDescent="0.3">
      <c r="A12" s="7">
        <v>2836324</v>
      </c>
      <c r="B12" s="7" t="s">
        <v>64</v>
      </c>
      <c r="C12" s="7" t="s">
        <v>71</v>
      </c>
      <c r="D12" s="8" t="s">
        <v>59</v>
      </c>
      <c r="E12" s="7" t="s">
        <v>72</v>
      </c>
      <c r="F12" s="8" t="s">
        <v>61</v>
      </c>
      <c r="G12" s="7">
        <v>750000</v>
      </c>
      <c r="H12" s="9" t="s">
        <v>69</v>
      </c>
      <c r="I12" s="8" t="s">
        <v>62</v>
      </c>
      <c r="J12" s="8" t="s">
        <v>73</v>
      </c>
      <c r="K12" s="7" t="s">
        <v>64</v>
      </c>
      <c r="L12" s="7"/>
      <c r="M12" s="7" t="s">
        <v>80</v>
      </c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10">
        <v>1</v>
      </c>
      <c r="AE12" s="10">
        <v>1</v>
      </c>
      <c r="AF12" s="10">
        <v>1</v>
      </c>
      <c r="AG12" s="7"/>
      <c r="AH12" s="7"/>
      <c r="AI12" s="7"/>
      <c r="AJ12" s="7"/>
      <c r="AK12" s="7"/>
      <c r="AL12" s="10">
        <v>1</v>
      </c>
      <c r="AM12" s="10">
        <v>1</v>
      </c>
      <c r="AN12" s="7"/>
      <c r="AO12" s="7"/>
      <c r="AP12" s="7"/>
      <c r="AQ12" s="7">
        <v>5</v>
      </c>
      <c r="AR12" s="9" t="s">
        <v>69</v>
      </c>
      <c r="AS12" s="1">
        <f t="shared" si="0"/>
        <v>17</v>
      </c>
    </row>
    <row r="13" spans="1:45" ht="17.25" thickTop="1" thickBot="1" x14ac:dyDescent="0.3">
      <c r="A13" s="7">
        <v>2735629</v>
      </c>
      <c r="B13" s="7" t="s">
        <v>95</v>
      </c>
      <c r="C13" s="7" t="s">
        <v>74</v>
      </c>
      <c r="D13" s="8" t="s">
        <v>75</v>
      </c>
      <c r="E13" s="7" t="s">
        <v>76</v>
      </c>
      <c r="F13" s="8" t="s">
        <v>77</v>
      </c>
      <c r="G13" s="7">
        <v>720000</v>
      </c>
      <c r="H13" s="9" t="s">
        <v>94</v>
      </c>
      <c r="I13" s="8" t="s">
        <v>62</v>
      </c>
      <c r="J13" s="8" t="s">
        <v>63</v>
      </c>
      <c r="K13" s="7" t="s">
        <v>64</v>
      </c>
      <c r="L13" s="7" t="s">
        <v>65</v>
      </c>
      <c r="M13" s="7" t="s">
        <v>81</v>
      </c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12">
        <v>1</v>
      </c>
      <c r="AK13" s="12">
        <v>1</v>
      </c>
      <c r="AL13" s="12">
        <v>1</v>
      </c>
      <c r="AM13" s="12">
        <v>1</v>
      </c>
      <c r="AN13" s="12">
        <v>1</v>
      </c>
      <c r="AO13" s="7"/>
      <c r="AP13" s="7"/>
      <c r="AQ13" s="7">
        <v>5</v>
      </c>
      <c r="AR13" s="9" t="s">
        <v>69</v>
      </c>
      <c r="AS13" s="1">
        <f t="shared" si="0"/>
        <v>23</v>
      </c>
    </row>
    <row r="14" spans="1:45" ht="47.25" thickTop="1" thickBot="1" x14ac:dyDescent="0.3">
      <c r="A14" s="7">
        <v>2807124</v>
      </c>
      <c r="B14" s="7" t="s">
        <v>96</v>
      </c>
      <c r="C14" s="7" t="s">
        <v>58</v>
      </c>
      <c r="D14" s="8" t="s">
        <v>59</v>
      </c>
      <c r="E14" s="7" t="s">
        <v>60</v>
      </c>
      <c r="F14" s="8" t="s">
        <v>61</v>
      </c>
      <c r="G14" s="7">
        <v>720000</v>
      </c>
      <c r="H14" s="9" t="s">
        <v>93</v>
      </c>
      <c r="I14" s="8" t="s">
        <v>62</v>
      </c>
      <c r="J14" s="8" t="s">
        <v>63</v>
      </c>
      <c r="K14" s="7" t="s">
        <v>64</v>
      </c>
      <c r="L14" s="7" t="s">
        <v>65</v>
      </c>
      <c r="M14" s="7" t="s">
        <v>78</v>
      </c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10">
        <v>1</v>
      </c>
      <c r="AK14" s="10">
        <v>1</v>
      </c>
      <c r="AL14" s="10">
        <v>1</v>
      </c>
      <c r="AM14" s="10">
        <v>1</v>
      </c>
      <c r="AN14" s="7"/>
      <c r="AO14" s="7"/>
      <c r="AP14" s="7"/>
      <c r="AQ14" s="7">
        <v>4</v>
      </c>
      <c r="AR14" s="9" t="s">
        <v>66</v>
      </c>
      <c r="AS14" s="1">
        <f t="shared" si="0"/>
        <v>23</v>
      </c>
    </row>
    <row r="15" spans="1:45" ht="17.25" thickTop="1" thickBot="1" x14ac:dyDescent="0.3">
      <c r="A15" s="7">
        <v>2766843</v>
      </c>
      <c r="B15" s="7" t="s">
        <v>64</v>
      </c>
      <c r="C15" s="7" t="s">
        <v>67</v>
      </c>
      <c r="D15" s="8" t="s">
        <v>59</v>
      </c>
      <c r="E15" s="7" t="s">
        <v>68</v>
      </c>
      <c r="H15" s="9" t="s">
        <v>69</v>
      </c>
      <c r="I15" s="8" t="s">
        <v>62</v>
      </c>
      <c r="J15" s="8" t="s">
        <v>70</v>
      </c>
      <c r="K15" s="7" t="s">
        <v>64</v>
      </c>
      <c r="L15" s="7"/>
      <c r="M15" s="7" t="s">
        <v>79</v>
      </c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11">
        <v>1</v>
      </c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>
        <v>1</v>
      </c>
      <c r="AR15" s="9" t="s">
        <v>69</v>
      </c>
      <c r="AS15" s="1">
        <f t="shared" si="0"/>
        <v>17</v>
      </c>
    </row>
    <row r="16" spans="1:45" ht="17.25" thickTop="1" thickBot="1" x14ac:dyDescent="0.3">
      <c r="A16" s="7">
        <v>2836324</v>
      </c>
      <c r="B16" s="7" t="s">
        <v>64</v>
      </c>
      <c r="C16" s="7" t="s">
        <v>71</v>
      </c>
      <c r="D16" s="8" t="s">
        <v>59</v>
      </c>
      <c r="E16" s="7" t="s">
        <v>72</v>
      </c>
      <c r="F16" s="8" t="s">
        <v>61</v>
      </c>
      <c r="G16" s="7">
        <v>750000</v>
      </c>
      <c r="H16" s="9" t="s">
        <v>69</v>
      </c>
      <c r="I16" s="8" t="s">
        <v>62</v>
      </c>
      <c r="J16" s="8" t="s">
        <v>73</v>
      </c>
      <c r="K16" s="7" t="s">
        <v>64</v>
      </c>
      <c r="L16" s="7"/>
      <c r="M16" s="7" t="s">
        <v>80</v>
      </c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10">
        <v>1</v>
      </c>
      <c r="AE16" s="10">
        <v>1</v>
      </c>
      <c r="AF16" s="10">
        <v>1</v>
      </c>
      <c r="AG16" s="7"/>
      <c r="AH16" s="7"/>
      <c r="AI16" s="7"/>
      <c r="AJ16" s="7"/>
      <c r="AK16" s="7"/>
      <c r="AL16" s="10">
        <v>1</v>
      </c>
      <c r="AM16" s="10">
        <v>1</v>
      </c>
      <c r="AN16" s="7"/>
      <c r="AO16" s="7"/>
      <c r="AP16" s="7"/>
      <c r="AQ16" s="7">
        <v>5</v>
      </c>
      <c r="AR16" s="9" t="s">
        <v>69</v>
      </c>
      <c r="AS16" s="1">
        <f t="shared" si="0"/>
        <v>17</v>
      </c>
    </row>
    <row r="17" spans="1:45" ht="17.25" thickTop="1" thickBot="1" x14ac:dyDescent="0.3">
      <c r="A17" s="7">
        <v>2735629</v>
      </c>
      <c r="B17" s="7" t="s">
        <v>95</v>
      </c>
      <c r="C17" s="7" t="s">
        <v>74</v>
      </c>
      <c r="D17" s="8" t="s">
        <v>75</v>
      </c>
      <c r="E17" s="7" t="s">
        <v>76</v>
      </c>
      <c r="F17" s="8" t="s">
        <v>77</v>
      </c>
      <c r="G17" s="7">
        <v>720000</v>
      </c>
      <c r="H17" s="9" t="s">
        <v>94</v>
      </c>
      <c r="I17" s="8" t="s">
        <v>62</v>
      </c>
      <c r="J17" s="8" t="s">
        <v>63</v>
      </c>
      <c r="K17" s="7" t="s">
        <v>64</v>
      </c>
      <c r="L17" s="7" t="s">
        <v>65</v>
      </c>
      <c r="M17" s="7" t="s">
        <v>81</v>
      </c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12">
        <v>1</v>
      </c>
      <c r="AK17" s="12">
        <v>1</v>
      </c>
      <c r="AL17" s="12">
        <v>1</v>
      </c>
      <c r="AM17" s="12">
        <v>1</v>
      </c>
      <c r="AN17" s="12">
        <v>1</v>
      </c>
      <c r="AO17" s="7"/>
      <c r="AP17" s="7"/>
      <c r="AQ17" s="7">
        <v>5</v>
      </c>
      <c r="AR17" s="9" t="s">
        <v>69</v>
      </c>
      <c r="AS17" s="1">
        <f t="shared" si="0"/>
        <v>23</v>
      </c>
    </row>
    <row r="18" spans="1:45" ht="47.25" thickTop="1" thickBot="1" x14ac:dyDescent="0.3">
      <c r="A18" s="7">
        <v>2807124</v>
      </c>
      <c r="B18" s="7" t="s">
        <v>96</v>
      </c>
      <c r="C18" s="7" t="s">
        <v>58</v>
      </c>
      <c r="D18" s="8" t="s">
        <v>59</v>
      </c>
      <c r="E18" s="7" t="s">
        <v>60</v>
      </c>
      <c r="F18" s="8" t="s">
        <v>61</v>
      </c>
      <c r="G18" s="7">
        <v>720000</v>
      </c>
      <c r="H18" s="9" t="s">
        <v>93</v>
      </c>
      <c r="I18" s="8" t="s">
        <v>62</v>
      </c>
      <c r="J18" s="8" t="s">
        <v>63</v>
      </c>
      <c r="K18" s="7" t="s">
        <v>64</v>
      </c>
      <c r="L18" s="7" t="s">
        <v>65</v>
      </c>
      <c r="M18" s="7" t="s">
        <v>78</v>
      </c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10">
        <v>1</v>
      </c>
      <c r="AK18" s="10">
        <v>1</v>
      </c>
      <c r="AL18" s="10">
        <v>1</v>
      </c>
      <c r="AM18" s="10">
        <v>1</v>
      </c>
      <c r="AN18" s="7"/>
      <c r="AO18" s="7"/>
      <c r="AP18" s="7"/>
      <c r="AQ18" s="7">
        <v>4</v>
      </c>
      <c r="AR18" s="9" t="s">
        <v>66</v>
      </c>
      <c r="AS18" s="1">
        <f t="shared" si="0"/>
        <v>23</v>
      </c>
    </row>
    <row r="19" spans="1:45" ht="17.25" thickTop="1" thickBot="1" x14ac:dyDescent="0.3">
      <c r="A19" s="7">
        <v>2766843</v>
      </c>
      <c r="B19" s="7" t="s">
        <v>64</v>
      </c>
      <c r="C19" s="7" t="s">
        <v>67</v>
      </c>
      <c r="D19" s="8" t="s">
        <v>59</v>
      </c>
      <c r="E19" s="7" t="s">
        <v>68</v>
      </c>
      <c r="H19" s="9" t="s">
        <v>69</v>
      </c>
      <c r="I19" s="8" t="s">
        <v>62</v>
      </c>
      <c r="J19" s="8" t="s">
        <v>70</v>
      </c>
      <c r="K19" s="7" t="s">
        <v>64</v>
      </c>
      <c r="L19" s="7"/>
      <c r="M19" s="7" t="s">
        <v>79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11">
        <v>1</v>
      </c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>
        <v>1</v>
      </c>
      <c r="AR19" s="9" t="s">
        <v>69</v>
      </c>
      <c r="AS19" s="1">
        <f t="shared" si="0"/>
        <v>17</v>
      </c>
    </row>
    <row r="20" spans="1:45" ht="17.25" thickTop="1" thickBot="1" x14ac:dyDescent="0.3">
      <c r="A20" s="7">
        <v>2836324</v>
      </c>
      <c r="B20" s="7" t="s">
        <v>64</v>
      </c>
      <c r="C20" s="7" t="s">
        <v>71</v>
      </c>
      <c r="D20" s="8" t="s">
        <v>59</v>
      </c>
      <c r="E20" s="7" t="s">
        <v>72</v>
      </c>
      <c r="F20" s="8" t="s">
        <v>61</v>
      </c>
      <c r="G20" s="7">
        <v>750000</v>
      </c>
      <c r="H20" s="9" t="s">
        <v>69</v>
      </c>
      <c r="I20" s="8" t="s">
        <v>62</v>
      </c>
      <c r="J20" s="8" t="s">
        <v>73</v>
      </c>
      <c r="K20" s="7" t="s">
        <v>64</v>
      </c>
      <c r="L20" s="7"/>
      <c r="M20" s="7" t="s">
        <v>80</v>
      </c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10">
        <v>1</v>
      </c>
      <c r="AE20" s="10">
        <v>1</v>
      </c>
      <c r="AF20" s="10">
        <v>1</v>
      </c>
      <c r="AG20" s="7"/>
      <c r="AH20" s="7"/>
      <c r="AI20" s="7"/>
      <c r="AJ20" s="7"/>
      <c r="AK20" s="7"/>
      <c r="AL20" s="10">
        <v>1</v>
      </c>
      <c r="AM20" s="10">
        <v>1</v>
      </c>
      <c r="AN20" s="7"/>
      <c r="AO20" s="7"/>
      <c r="AP20" s="7"/>
      <c r="AQ20" s="7">
        <v>5</v>
      </c>
      <c r="AR20" s="9" t="s">
        <v>69</v>
      </c>
      <c r="AS20" s="1">
        <f t="shared" si="0"/>
        <v>17</v>
      </c>
    </row>
    <row r="21" spans="1:45" ht="17.25" thickTop="1" thickBot="1" x14ac:dyDescent="0.3">
      <c r="A21" s="7">
        <v>2735629</v>
      </c>
      <c r="B21" s="7" t="s">
        <v>95</v>
      </c>
      <c r="C21" s="7" t="s">
        <v>74</v>
      </c>
      <c r="D21" s="8" t="s">
        <v>75</v>
      </c>
      <c r="E21" s="7" t="s">
        <v>76</v>
      </c>
      <c r="F21" s="8" t="s">
        <v>77</v>
      </c>
      <c r="G21" s="7">
        <v>720000</v>
      </c>
      <c r="H21" s="9" t="s">
        <v>94</v>
      </c>
      <c r="I21" s="8" t="s">
        <v>62</v>
      </c>
      <c r="J21" s="8" t="s">
        <v>63</v>
      </c>
      <c r="K21" s="7" t="s">
        <v>64</v>
      </c>
      <c r="L21" s="7" t="s">
        <v>65</v>
      </c>
      <c r="M21" s="7" t="s">
        <v>81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12">
        <v>1</v>
      </c>
      <c r="AK21" s="12">
        <v>1</v>
      </c>
      <c r="AL21" s="12">
        <v>1</v>
      </c>
      <c r="AM21" s="12">
        <v>1</v>
      </c>
      <c r="AN21" s="12">
        <v>1</v>
      </c>
      <c r="AO21" s="7"/>
      <c r="AP21" s="7"/>
      <c r="AQ21" s="7">
        <v>5</v>
      </c>
      <c r="AR21" s="9" t="s">
        <v>69</v>
      </c>
      <c r="AS21" s="1">
        <f t="shared" si="0"/>
        <v>23</v>
      </c>
    </row>
    <row r="22" spans="1:45" ht="47.25" thickTop="1" thickBot="1" x14ac:dyDescent="0.3">
      <c r="A22" s="7">
        <v>2807124</v>
      </c>
      <c r="B22" s="7" t="s">
        <v>96</v>
      </c>
      <c r="C22" s="7" t="s">
        <v>58</v>
      </c>
      <c r="D22" s="8" t="s">
        <v>59</v>
      </c>
      <c r="E22" s="7" t="s">
        <v>60</v>
      </c>
      <c r="F22" s="8" t="s">
        <v>61</v>
      </c>
      <c r="G22" s="7">
        <v>720000</v>
      </c>
      <c r="H22" s="9" t="s">
        <v>93</v>
      </c>
      <c r="I22" s="8" t="s">
        <v>62</v>
      </c>
      <c r="J22" s="8" t="s">
        <v>63</v>
      </c>
      <c r="K22" s="7" t="s">
        <v>64</v>
      </c>
      <c r="L22" s="7" t="s">
        <v>65</v>
      </c>
      <c r="M22" s="7" t="s">
        <v>78</v>
      </c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10">
        <v>1</v>
      </c>
      <c r="AK22" s="10">
        <v>1</v>
      </c>
      <c r="AL22" s="10">
        <v>1</v>
      </c>
      <c r="AM22" s="10">
        <v>1</v>
      </c>
      <c r="AN22" s="7"/>
      <c r="AO22" s="7"/>
      <c r="AP22" s="7"/>
      <c r="AQ22" s="7">
        <v>4</v>
      </c>
      <c r="AR22" s="9" t="s">
        <v>66</v>
      </c>
      <c r="AS22" s="1">
        <f t="shared" si="0"/>
        <v>23</v>
      </c>
    </row>
    <row r="23" spans="1:45" ht="17.25" thickTop="1" thickBot="1" x14ac:dyDescent="0.3">
      <c r="A23" s="7">
        <v>2766843</v>
      </c>
      <c r="B23" s="7" t="s">
        <v>64</v>
      </c>
      <c r="C23" s="7" t="s">
        <v>67</v>
      </c>
      <c r="D23" s="8" t="s">
        <v>59</v>
      </c>
      <c r="E23" s="7" t="s">
        <v>68</v>
      </c>
      <c r="H23" s="9" t="s">
        <v>69</v>
      </c>
      <c r="I23" s="8" t="s">
        <v>62</v>
      </c>
      <c r="J23" s="8" t="s">
        <v>70</v>
      </c>
      <c r="K23" s="7" t="s">
        <v>64</v>
      </c>
      <c r="L23" s="7"/>
      <c r="M23" s="7" t="s">
        <v>79</v>
      </c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11">
        <v>1</v>
      </c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>
        <v>1</v>
      </c>
      <c r="AR23" s="9" t="s">
        <v>69</v>
      </c>
      <c r="AS23" s="1">
        <f t="shared" si="0"/>
        <v>17</v>
      </c>
    </row>
    <row r="24" spans="1:45" ht="17.25" thickTop="1" thickBot="1" x14ac:dyDescent="0.3">
      <c r="A24" s="7">
        <v>2836324</v>
      </c>
      <c r="B24" s="7" t="s">
        <v>64</v>
      </c>
      <c r="C24" s="7" t="s">
        <v>71</v>
      </c>
      <c r="D24" s="8" t="s">
        <v>59</v>
      </c>
      <c r="E24" s="7" t="s">
        <v>72</v>
      </c>
      <c r="F24" s="8" t="s">
        <v>61</v>
      </c>
      <c r="G24" s="7">
        <v>750000</v>
      </c>
      <c r="H24" s="9" t="s">
        <v>69</v>
      </c>
      <c r="I24" s="8" t="s">
        <v>62</v>
      </c>
      <c r="J24" s="8" t="s">
        <v>73</v>
      </c>
      <c r="K24" s="7" t="s">
        <v>64</v>
      </c>
      <c r="L24" s="7"/>
      <c r="M24" s="7" t="s">
        <v>80</v>
      </c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10">
        <v>1</v>
      </c>
      <c r="AE24" s="10">
        <v>1</v>
      </c>
      <c r="AF24" s="10">
        <v>1</v>
      </c>
      <c r="AG24" s="7"/>
      <c r="AH24" s="7"/>
      <c r="AI24" s="7"/>
      <c r="AJ24" s="7"/>
      <c r="AK24" s="7"/>
      <c r="AL24" s="10">
        <v>1</v>
      </c>
      <c r="AM24" s="10">
        <v>1</v>
      </c>
      <c r="AN24" s="7"/>
      <c r="AO24" s="7"/>
      <c r="AP24" s="7"/>
      <c r="AQ24" s="7">
        <v>5</v>
      </c>
      <c r="AR24" s="9" t="s">
        <v>69</v>
      </c>
      <c r="AS24" s="1">
        <f t="shared" si="0"/>
        <v>17</v>
      </c>
    </row>
    <row r="25" spans="1:45" ht="17.25" thickTop="1" thickBot="1" x14ac:dyDescent="0.3">
      <c r="A25" s="7">
        <v>2735629</v>
      </c>
      <c r="B25" s="7" t="s">
        <v>95</v>
      </c>
      <c r="C25" s="7" t="s">
        <v>74</v>
      </c>
      <c r="D25" s="8" t="s">
        <v>75</v>
      </c>
      <c r="E25" s="7" t="s">
        <v>76</v>
      </c>
      <c r="F25" s="8" t="s">
        <v>77</v>
      </c>
      <c r="G25" s="7">
        <v>720000</v>
      </c>
      <c r="H25" s="9" t="s">
        <v>94</v>
      </c>
      <c r="I25" s="8" t="s">
        <v>62</v>
      </c>
      <c r="J25" s="8" t="s">
        <v>63</v>
      </c>
      <c r="K25" s="7" t="s">
        <v>64</v>
      </c>
      <c r="L25" s="7" t="s">
        <v>65</v>
      </c>
      <c r="M25" s="7" t="s">
        <v>81</v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12">
        <v>1</v>
      </c>
      <c r="AK25" s="12">
        <v>1</v>
      </c>
      <c r="AL25" s="12">
        <v>1</v>
      </c>
      <c r="AM25" s="12">
        <v>1</v>
      </c>
      <c r="AN25" s="12">
        <v>1</v>
      </c>
      <c r="AO25" s="7"/>
      <c r="AP25" s="7"/>
      <c r="AQ25" s="7">
        <v>5</v>
      </c>
      <c r="AR25" s="9" t="s">
        <v>69</v>
      </c>
      <c r="AS25" s="1">
        <f t="shared" si="0"/>
        <v>23</v>
      </c>
    </row>
    <row r="26" spans="1:45" ht="47.25" thickTop="1" thickBot="1" x14ac:dyDescent="0.3">
      <c r="A26" s="7">
        <v>2807124</v>
      </c>
      <c r="B26" s="7" t="s">
        <v>96</v>
      </c>
      <c r="C26" s="7" t="s">
        <v>58</v>
      </c>
      <c r="D26" s="8" t="s">
        <v>59</v>
      </c>
      <c r="E26" s="7" t="s">
        <v>60</v>
      </c>
      <c r="F26" s="8" t="s">
        <v>61</v>
      </c>
      <c r="G26" s="7">
        <v>720000</v>
      </c>
      <c r="H26" s="9" t="s">
        <v>93</v>
      </c>
      <c r="I26" s="8" t="s">
        <v>62</v>
      </c>
      <c r="J26" s="8" t="s">
        <v>63</v>
      </c>
      <c r="K26" s="7" t="s">
        <v>64</v>
      </c>
      <c r="L26" s="7" t="s">
        <v>65</v>
      </c>
      <c r="M26" s="7" t="s">
        <v>78</v>
      </c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10">
        <v>1</v>
      </c>
      <c r="AK26" s="10">
        <v>1</v>
      </c>
      <c r="AL26" s="10">
        <v>1</v>
      </c>
      <c r="AM26" s="10">
        <v>1</v>
      </c>
      <c r="AN26" s="7"/>
      <c r="AO26" s="7"/>
      <c r="AP26" s="7"/>
      <c r="AQ26" s="7">
        <v>4</v>
      </c>
      <c r="AR26" s="9" t="s">
        <v>66</v>
      </c>
      <c r="AS26" s="1">
        <f t="shared" si="0"/>
        <v>23</v>
      </c>
    </row>
    <row r="27" spans="1:45" ht="17.25" thickTop="1" thickBot="1" x14ac:dyDescent="0.3">
      <c r="A27" s="7">
        <v>2766843</v>
      </c>
      <c r="B27" s="7" t="s">
        <v>64</v>
      </c>
      <c r="C27" s="7" t="s">
        <v>67</v>
      </c>
      <c r="D27" s="8" t="s">
        <v>59</v>
      </c>
      <c r="E27" s="7" t="s">
        <v>68</v>
      </c>
      <c r="H27" s="9" t="s">
        <v>69</v>
      </c>
      <c r="I27" s="8" t="s">
        <v>62</v>
      </c>
      <c r="J27" s="8" t="s">
        <v>70</v>
      </c>
      <c r="K27" s="7" t="s">
        <v>64</v>
      </c>
      <c r="L27" s="7"/>
      <c r="M27" s="7" t="s">
        <v>79</v>
      </c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11">
        <v>1</v>
      </c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>
        <v>1</v>
      </c>
      <c r="AR27" s="9" t="s">
        <v>69</v>
      </c>
      <c r="AS27" s="1">
        <f t="shared" si="0"/>
        <v>17</v>
      </c>
    </row>
    <row r="28" spans="1:45" ht="17.25" thickTop="1" thickBot="1" x14ac:dyDescent="0.3">
      <c r="A28" s="7">
        <v>2836324</v>
      </c>
      <c r="B28" s="7" t="s">
        <v>64</v>
      </c>
      <c r="C28" s="7" t="s">
        <v>71</v>
      </c>
      <c r="D28" s="8" t="s">
        <v>59</v>
      </c>
      <c r="E28" s="7" t="s">
        <v>72</v>
      </c>
      <c r="F28" s="8" t="s">
        <v>61</v>
      </c>
      <c r="G28" s="7">
        <v>750000</v>
      </c>
      <c r="H28" s="9" t="s">
        <v>69</v>
      </c>
      <c r="I28" s="8" t="s">
        <v>62</v>
      </c>
      <c r="J28" s="8" t="s">
        <v>73</v>
      </c>
      <c r="K28" s="7" t="s">
        <v>64</v>
      </c>
      <c r="L28" s="7"/>
      <c r="M28" s="7" t="s">
        <v>80</v>
      </c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10">
        <v>1</v>
      </c>
      <c r="AE28" s="10">
        <v>1</v>
      </c>
      <c r="AF28" s="10">
        <v>1</v>
      </c>
      <c r="AG28" s="7"/>
      <c r="AH28" s="7"/>
      <c r="AI28" s="7"/>
      <c r="AJ28" s="7"/>
      <c r="AK28" s="7"/>
      <c r="AL28" s="10">
        <v>1</v>
      </c>
      <c r="AM28" s="10">
        <v>1</v>
      </c>
      <c r="AN28" s="7"/>
      <c r="AO28" s="7"/>
      <c r="AP28" s="7"/>
      <c r="AQ28" s="7">
        <v>5</v>
      </c>
      <c r="AR28" s="9" t="s">
        <v>69</v>
      </c>
      <c r="AS28" s="1">
        <f t="shared" si="0"/>
        <v>17</v>
      </c>
    </row>
    <row r="29" spans="1:45" ht="17.25" thickTop="1" thickBot="1" x14ac:dyDescent="0.3">
      <c r="A29" s="7">
        <v>2735629</v>
      </c>
      <c r="B29" s="7" t="s">
        <v>95</v>
      </c>
      <c r="C29" s="7" t="s">
        <v>74</v>
      </c>
      <c r="D29" s="8" t="s">
        <v>75</v>
      </c>
      <c r="E29" s="7" t="s">
        <v>76</v>
      </c>
      <c r="F29" s="8" t="s">
        <v>77</v>
      </c>
      <c r="G29" s="7">
        <v>720000</v>
      </c>
      <c r="H29" s="9" t="s">
        <v>94</v>
      </c>
      <c r="I29" s="8" t="s">
        <v>62</v>
      </c>
      <c r="J29" s="8" t="s">
        <v>63</v>
      </c>
      <c r="K29" s="7" t="s">
        <v>64</v>
      </c>
      <c r="L29" s="7" t="s">
        <v>65</v>
      </c>
      <c r="M29" s="7" t="s">
        <v>81</v>
      </c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12">
        <v>1</v>
      </c>
      <c r="AK29" s="12">
        <v>1</v>
      </c>
      <c r="AL29" s="12">
        <v>1</v>
      </c>
      <c r="AM29" s="12">
        <v>1</v>
      </c>
      <c r="AN29" s="12">
        <v>1</v>
      </c>
      <c r="AO29" s="7"/>
      <c r="AP29" s="7"/>
      <c r="AQ29" s="7">
        <v>5</v>
      </c>
      <c r="AR29" s="9" t="s">
        <v>69</v>
      </c>
      <c r="AS29" s="1">
        <f t="shared" si="0"/>
        <v>23</v>
      </c>
    </row>
    <row r="30" spans="1:45" ht="47.25" thickTop="1" thickBot="1" x14ac:dyDescent="0.3">
      <c r="A30" s="7">
        <v>2807124</v>
      </c>
      <c r="B30" s="7" t="s">
        <v>96</v>
      </c>
      <c r="C30" s="7" t="s">
        <v>58</v>
      </c>
      <c r="D30" s="8" t="s">
        <v>59</v>
      </c>
      <c r="E30" s="7" t="s">
        <v>60</v>
      </c>
      <c r="F30" s="8" t="s">
        <v>61</v>
      </c>
      <c r="G30" s="7">
        <v>720000</v>
      </c>
      <c r="H30" s="9" t="s">
        <v>93</v>
      </c>
      <c r="I30" s="8" t="s">
        <v>62</v>
      </c>
      <c r="J30" s="8" t="s">
        <v>63</v>
      </c>
      <c r="K30" s="7" t="s">
        <v>64</v>
      </c>
      <c r="L30" s="7" t="s">
        <v>65</v>
      </c>
      <c r="M30" s="7" t="s">
        <v>78</v>
      </c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10">
        <v>1</v>
      </c>
      <c r="AK30" s="10">
        <v>1</v>
      </c>
      <c r="AL30" s="10">
        <v>1</v>
      </c>
      <c r="AM30" s="10">
        <v>1</v>
      </c>
      <c r="AN30" s="7"/>
      <c r="AO30" s="7"/>
      <c r="AP30" s="7"/>
      <c r="AQ30" s="7">
        <v>4</v>
      </c>
      <c r="AR30" s="9" t="s">
        <v>66</v>
      </c>
      <c r="AS30" s="1">
        <f t="shared" si="0"/>
        <v>23</v>
      </c>
    </row>
    <row r="31" spans="1:45" ht="17.25" thickTop="1" thickBot="1" x14ac:dyDescent="0.3">
      <c r="A31" s="7">
        <v>2766843</v>
      </c>
      <c r="B31" s="7" t="s">
        <v>64</v>
      </c>
      <c r="C31" s="7" t="s">
        <v>67</v>
      </c>
      <c r="D31" s="8" t="s">
        <v>59</v>
      </c>
      <c r="E31" s="7" t="s">
        <v>68</v>
      </c>
      <c r="H31" s="9" t="s">
        <v>69</v>
      </c>
      <c r="I31" s="8" t="s">
        <v>62</v>
      </c>
      <c r="J31" s="8" t="s">
        <v>70</v>
      </c>
      <c r="K31" s="7" t="s">
        <v>64</v>
      </c>
      <c r="L31" s="7"/>
      <c r="M31" s="7" t="s">
        <v>79</v>
      </c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11">
        <v>1</v>
      </c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>
        <v>1</v>
      </c>
      <c r="AR31" s="9" t="s">
        <v>69</v>
      </c>
      <c r="AS31" s="1">
        <f t="shared" si="0"/>
        <v>17</v>
      </c>
    </row>
    <row r="32" spans="1:45" ht="17.25" thickTop="1" thickBot="1" x14ac:dyDescent="0.3">
      <c r="A32" s="7">
        <v>2836324</v>
      </c>
      <c r="B32" s="7" t="s">
        <v>64</v>
      </c>
      <c r="C32" s="7" t="s">
        <v>71</v>
      </c>
      <c r="D32" s="8" t="s">
        <v>59</v>
      </c>
      <c r="E32" s="7" t="s">
        <v>72</v>
      </c>
      <c r="F32" s="8" t="s">
        <v>61</v>
      </c>
      <c r="G32" s="7">
        <v>750000</v>
      </c>
      <c r="H32" s="9" t="s">
        <v>69</v>
      </c>
      <c r="I32" s="8" t="s">
        <v>62</v>
      </c>
      <c r="J32" s="8" t="s">
        <v>73</v>
      </c>
      <c r="K32" s="7" t="s">
        <v>64</v>
      </c>
      <c r="L32" s="7"/>
      <c r="M32" s="7" t="s">
        <v>80</v>
      </c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10">
        <v>1</v>
      </c>
      <c r="AE32" s="10">
        <v>1</v>
      </c>
      <c r="AF32" s="10">
        <v>1</v>
      </c>
      <c r="AG32" s="7"/>
      <c r="AH32" s="7"/>
      <c r="AI32" s="7"/>
      <c r="AJ32" s="7"/>
      <c r="AK32" s="7"/>
      <c r="AL32" s="10">
        <v>1</v>
      </c>
      <c r="AM32" s="10">
        <v>1</v>
      </c>
      <c r="AN32" s="7"/>
      <c r="AO32" s="7"/>
      <c r="AP32" s="7"/>
      <c r="AQ32" s="7">
        <v>5</v>
      </c>
      <c r="AR32" s="9" t="s">
        <v>69</v>
      </c>
      <c r="AS32" s="1">
        <f t="shared" si="0"/>
        <v>17</v>
      </c>
    </row>
    <row r="33" spans="1:45" ht="17.25" thickTop="1" thickBot="1" x14ac:dyDescent="0.3">
      <c r="A33" s="7">
        <v>2735629</v>
      </c>
      <c r="B33" s="7" t="s">
        <v>95</v>
      </c>
      <c r="C33" s="7" t="s">
        <v>74</v>
      </c>
      <c r="D33" s="8" t="s">
        <v>75</v>
      </c>
      <c r="E33" s="7" t="s">
        <v>76</v>
      </c>
      <c r="F33" s="8" t="s">
        <v>77</v>
      </c>
      <c r="G33" s="7">
        <v>720000</v>
      </c>
      <c r="H33" s="9" t="s">
        <v>94</v>
      </c>
      <c r="I33" s="8" t="s">
        <v>62</v>
      </c>
      <c r="J33" s="8" t="s">
        <v>63</v>
      </c>
      <c r="K33" s="7" t="s">
        <v>64</v>
      </c>
      <c r="L33" s="7" t="s">
        <v>65</v>
      </c>
      <c r="M33" s="7" t="s">
        <v>81</v>
      </c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12">
        <v>1</v>
      </c>
      <c r="AK33" s="12">
        <v>1</v>
      </c>
      <c r="AL33" s="12">
        <v>1</v>
      </c>
      <c r="AM33" s="12">
        <v>1</v>
      </c>
      <c r="AN33" s="12">
        <v>1</v>
      </c>
      <c r="AO33" s="7"/>
      <c r="AP33" s="7"/>
      <c r="AQ33" s="7">
        <v>5</v>
      </c>
      <c r="AR33" s="9" t="s">
        <v>69</v>
      </c>
      <c r="AS33" s="1">
        <f t="shared" si="0"/>
        <v>23</v>
      </c>
    </row>
    <row r="34" spans="1:45" ht="47.25" thickTop="1" thickBot="1" x14ac:dyDescent="0.3">
      <c r="A34" s="7">
        <v>2807124</v>
      </c>
      <c r="B34" s="7" t="s">
        <v>96</v>
      </c>
      <c r="C34" s="7" t="s">
        <v>58</v>
      </c>
      <c r="D34" s="8" t="s">
        <v>59</v>
      </c>
      <c r="E34" s="7" t="s">
        <v>60</v>
      </c>
      <c r="F34" s="8" t="s">
        <v>61</v>
      </c>
      <c r="G34" s="7">
        <v>720000</v>
      </c>
      <c r="H34" s="9" t="s">
        <v>93</v>
      </c>
      <c r="I34" s="8" t="s">
        <v>62</v>
      </c>
      <c r="J34" s="8" t="s">
        <v>63</v>
      </c>
      <c r="K34" s="7" t="s">
        <v>64</v>
      </c>
      <c r="L34" s="7" t="s">
        <v>65</v>
      </c>
      <c r="M34" s="7" t="s">
        <v>78</v>
      </c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10">
        <v>1</v>
      </c>
      <c r="AK34" s="10">
        <v>1</v>
      </c>
      <c r="AL34" s="10">
        <v>1</v>
      </c>
      <c r="AM34" s="10">
        <v>1</v>
      </c>
      <c r="AN34" s="7"/>
      <c r="AO34" s="7"/>
      <c r="AP34" s="7"/>
      <c r="AQ34" s="7">
        <v>4</v>
      </c>
      <c r="AR34" s="9" t="s">
        <v>66</v>
      </c>
      <c r="AS34" s="1">
        <f t="shared" si="0"/>
        <v>23</v>
      </c>
    </row>
    <row r="35" spans="1:45" ht="17.25" thickTop="1" thickBot="1" x14ac:dyDescent="0.3">
      <c r="A35" s="7">
        <v>2766843</v>
      </c>
      <c r="B35" s="7" t="s">
        <v>64</v>
      </c>
      <c r="C35" s="7" t="s">
        <v>67</v>
      </c>
      <c r="D35" s="8" t="s">
        <v>59</v>
      </c>
      <c r="E35" s="7" t="s">
        <v>68</v>
      </c>
      <c r="H35" s="9" t="s">
        <v>69</v>
      </c>
      <c r="I35" s="8" t="s">
        <v>62</v>
      </c>
      <c r="J35" s="8" t="s">
        <v>70</v>
      </c>
      <c r="K35" s="7" t="s">
        <v>64</v>
      </c>
      <c r="L35" s="7"/>
      <c r="M35" s="7" t="s">
        <v>79</v>
      </c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11">
        <v>1</v>
      </c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>
        <v>1</v>
      </c>
      <c r="AR35" s="9" t="s">
        <v>69</v>
      </c>
      <c r="AS35" s="1">
        <f t="shared" si="0"/>
        <v>17</v>
      </c>
    </row>
    <row r="36" spans="1:45" ht="17.25" thickTop="1" thickBot="1" x14ac:dyDescent="0.3">
      <c r="A36" s="7">
        <v>2836324</v>
      </c>
      <c r="B36" s="7" t="s">
        <v>64</v>
      </c>
      <c r="C36" s="7" t="s">
        <v>71</v>
      </c>
      <c r="D36" s="8" t="s">
        <v>59</v>
      </c>
      <c r="E36" s="7" t="s">
        <v>72</v>
      </c>
      <c r="F36" s="8" t="s">
        <v>61</v>
      </c>
      <c r="G36" s="7">
        <v>750000</v>
      </c>
      <c r="H36" s="9" t="s">
        <v>69</v>
      </c>
      <c r="I36" s="8" t="s">
        <v>62</v>
      </c>
      <c r="J36" s="8" t="s">
        <v>73</v>
      </c>
      <c r="K36" s="7" t="s">
        <v>64</v>
      </c>
      <c r="L36" s="7"/>
      <c r="M36" s="7" t="s">
        <v>80</v>
      </c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10">
        <v>1</v>
      </c>
      <c r="AE36" s="10">
        <v>1</v>
      </c>
      <c r="AF36" s="10">
        <v>1</v>
      </c>
      <c r="AG36" s="7"/>
      <c r="AH36" s="7"/>
      <c r="AI36" s="7"/>
      <c r="AJ36" s="7"/>
      <c r="AK36" s="7"/>
      <c r="AL36" s="10">
        <v>1</v>
      </c>
      <c r="AM36" s="10">
        <v>1</v>
      </c>
      <c r="AN36" s="7"/>
      <c r="AO36" s="7"/>
      <c r="AP36" s="7"/>
      <c r="AQ36" s="7">
        <v>5</v>
      </c>
      <c r="AR36" s="9" t="s">
        <v>69</v>
      </c>
      <c r="AS36" s="1">
        <f t="shared" si="0"/>
        <v>17</v>
      </c>
    </row>
    <row r="37" spans="1:45" ht="17.25" thickTop="1" thickBot="1" x14ac:dyDescent="0.3">
      <c r="A37" s="7">
        <v>2735629</v>
      </c>
      <c r="B37" s="7" t="s">
        <v>95</v>
      </c>
      <c r="C37" s="7" t="s">
        <v>74</v>
      </c>
      <c r="D37" s="8" t="s">
        <v>75</v>
      </c>
      <c r="E37" s="7" t="s">
        <v>76</v>
      </c>
      <c r="F37" s="8" t="s">
        <v>77</v>
      </c>
      <c r="G37" s="7">
        <v>720000</v>
      </c>
      <c r="H37" s="9" t="s">
        <v>94</v>
      </c>
      <c r="I37" s="8" t="s">
        <v>62</v>
      </c>
      <c r="J37" s="8" t="s">
        <v>63</v>
      </c>
      <c r="K37" s="7" t="s">
        <v>64</v>
      </c>
      <c r="L37" s="7" t="s">
        <v>65</v>
      </c>
      <c r="M37" s="7" t="s">
        <v>81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12">
        <v>1</v>
      </c>
      <c r="AK37" s="12">
        <v>1</v>
      </c>
      <c r="AL37" s="12">
        <v>1</v>
      </c>
      <c r="AM37" s="12">
        <v>1</v>
      </c>
      <c r="AN37" s="12">
        <v>1</v>
      </c>
      <c r="AO37" s="7"/>
      <c r="AP37" s="7"/>
      <c r="AQ37" s="7">
        <v>5</v>
      </c>
      <c r="AR37" s="9" t="s">
        <v>69</v>
      </c>
      <c r="AS37" s="1">
        <f t="shared" si="0"/>
        <v>23</v>
      </c>
    </row>
    <row r="38" spans="1:45" ht="47.25" thickTop="1" thickBot="1" x14ac:dyDescent="0.3">
      <c r="A38" s="7">
        <v>2807124</v>
      </c>
      <c r="B38" s="7" t="s">
        <v>96</v>
      </c>
      <c r="C38" s="7" t="s">
        <v>58</v>
      </c>
      <c r="D38" s="8" t="s">
        <v>59</v>
      </c>
      <c r="E38" s="7" t="s">
        <v>60</v>
      </c>
      <c r="F38" s="8" t="s">
        <v>61</v>
      </c>
      <c r="G38" s="7">
        <v>720000</v>
      </c>
      <c r="H38" s="9" t="s">
        <v>93</v>
      </c>
      <c r="I38" s="8" t="s">
        <v>62</v>
      </c>
      <c r="J38" s="8" t="s">
        <v>63</v>
      </c>
      <c r="K38" s="7" t="s">
        <v>64</v>
      </c>
      <c r="L38" s="7" t="s">
        <v>65</v>
      </c>
      <c r="M38" s="7" t="s">
        <v>78</v>
      </c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10">
        <v>1</v>
      </c>
      <c r="AK38" s="10">
        <v>1</v>
      </c>
      <c r="AL38" s="10">
        <v>1</v>
      </c>
      <c r="AM38" s="10">
        <v>1</v>
      </c>
      <c r="AN38" s="7"/>
      <c r="AO38" s="7"/>
      <c r="AP38" s="7"/>
      <c r="AQ38" s="7">
        <v>4</v>
      </c>
      <c r="AR38" s="9" t="s">
        <v>66</v>
      </c>
      <c r="AS38" s="1">
        <f t="shared" si="0"/>
        <v>23</v>
      </c>
    </row>
    <row r="39" spans="1:45" ht="17.25" thickTop="1" thickBot="1" x14ac:dyDescent="0.3">
      <c r="A39" s="7">
        <v>2766843</v>
      </c>
      <c r="B39" s="7" t="s">
        <v>64</v>
      </c>
      <c r="C39" s="7" t="s">
        <v>67</v>
      </c>
      <c r="D39" s="8" t="s">
        <v>59</v>
      </c>
      <c r="E39" s="7" t="s">
        <v>68</v>
      </c>
      <c r="H39" s="9" t="s">
        <v>69</v>
      </c>
      <c r="I39" s="8" t="s">
        <v>62</v>
      </c>
      <c r="J39" s="8" t="s">
        <v>70</v>
      </c>
      <c r="K39" s="7" t="s">
        <v>64</v>
      </c>
      <c r="L39" s="7"/>
      <c r="M39" s="7" t="s">
        <v>79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11">
        <v>1</v>
      </c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>
        <v>1</v>
      </c>
      <c r="AR39" s="9" t="s">
        <v>69</v>
      </c>
      <c r="AS39" s="1">
        <f t="shared" si="0"/>
        <v>17</v>
      </c>
    </row>
    <row r="40" spans="1:45" ht="17.25" thickTop="1" thickBot="1" x14ac:dyDescent="0.3">
      <c r="A40" s="7">
        <v>2836324</v>
      </c>
      <c r="B40" s="7" t="s">
        <v>64</v>
      </c>
      <c r="C40" s="7" t="s">
        <v>71</v>
      </c>
      <c r="D40" s="8" t="s">
        <v>59</v>
      </c>
      <c r="E40" s="7" t="s">
        <v>72</v>
      </c>
      <c r="F40" s="8" t="s">
        <v>61</v>
      </c>
      <c r="G40" s="7">
        <v>750000</v>
      </c>
      <c r="H40" s="9" t="s">
        <v>69</v>
      </c>
      <c r="I40" s="8" t="s">
        <v>62</v>
      </c>
      <c r="J40" s="8" t="s">
        <v>73</v>
      </c>
      <c r="K40" s="7" t="s">
        <v>64</v>
      </c>
      <c r="L40" s="7"/>
      <c r="M40" s="7" t="s">
        <v>80</v>
      </c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10">
        <v>1</v>
      </c>
      <c r="AE40" s="10">
        <v>1</v>
      </c>
      <c r="AF40" s="10">
        <v>1</v>
      </c>
      <c r="AG40" s="7"/>
      <c r="AH40" s="7"/>
      <c r="AI40" s="7"/>
      <c r="AJ40" s="7"/>
      <c r="AK40" s="7"/>
      <c r="AL40" s="10">
        <v>1</v>
      </c>
      <c r="AM40" s="10">
        <v>1</v>
      </c>
      <c r="AN40" s="7"/>
      <c r="AO40" s="7"/>
      <c r="AP40" s="7"/>
      <c r="AQ40" s="7">
        <v>5</v>
      </c>
      <c r="AR40" s="9" t="s">
        <v>69</v>
      </c>
      <c r="AS40" s="1">
        <f t="shared" si="0"/>
        <v>17</v>
      </c>
    </row>
    <row r="41" spans="1:45" ht="17.25" thickTop="1" thickBot="1" x14ac:dyDescent="0.3">
      <c r="A41" s="7">
        <v>2735629</v>
      </c>
      <c r="B41" s="7" t="s">
        <v>95</v>
      </c>
      <c r="C41" s="7" t="s">
        <v>74</v>
      </c>
      <c r="D41" s="8" t="s">
        <v>75</v>
      </c>
      <c r="E41" s="7" t="s">
        <v>76</v>
      </c>
      <c r="F41" s="8" t="s">
        <v>77</v>
      </c>
      <c r="G41" s="7">
        <v>720000</v>
      </c>
      <c r="H41" s="9" t="s">
        <v>94</v>
      </c>
      <c r="I41" s="8" t="s">
        <v>62</v>
      </c>
      <c r="J41" s="8" t="s">
        <v>63</v>
      </c>
      <c r="K41" s="7" t="s">
        <v>64</v>
      </c>
      <c r="L41" s="7" t="s">
        <v>65</v>
      </c>
      <c r="M41" s="7" t="s">
        <v>81</v>
      </c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12">
        <v>1</v>
      </c>
      <c r="AK41" s="12">
        <v>1</v>
      </c>
      <c r="AL41" s="12">
        <v>1</v>
      </c>
      <c r="AM41" s="12">
        <v>1</v>
      </c>
      <c r="AN41" s="12">
        <v>1</v>
      </c>
      <c r="AO41" s="7"/>
      <c r="AP41" s="7"/>
      <c r="AQ41" s="7">
        <v>5</v>
      </c>
      <c r="AR41" s="9" t="s">
        <v>69</v>
      </c>
      <c r="AS41" s="1">
        <f t="shared" si="0"/>
        <v>23</v>
      </c>
    </row>
    <row r="42" spans="1:45" ht="47.25" thickTop="1" thickBot="1" x14ac:dyDescent="0.3">
      <c r="A42" s="7">
        <v>2807124</v>
      </c>
      <c r="B42" s="7" t="s">
        <v>96</v>
      </c>
      <c r="C42" s="7" t="s">
        <v>58</v>
      </c>
      <c r="D42" s="8" t="s">
        <v>59</v>
      </c>
      <c r="E42" s="7" t="s">
        <v>60</v>
      </c>
      <c r="F42" s="8" t="s">
        <v>61</v>
      </c>
      <c r="G42" s="7">
        <v>720000</v>
      </c>
      <c r="H42" s="9" t="s">
        <v>93</v>
      </c>
      <c r="I42" s="8" t="s">
        <v>62</v>
      </c>
      <c r="J42" s="8" t="s">
        <v>63</v>
      </c>
      <c r="K42" s="7" t="s">
        <v>64</v>
      </c>
      <c r="L42" s="7" t="s">
        <v>65</v>
      </c>
      <c r="M42" s="7" t="s">
        <v>78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10">
        <v>1</v>
      </c>
      <c r="AK42" s="10">
        <v>1</v>
      </c>
      <c r="AL42" s="10">
        <v>1</v>
      </c>
      <c r="AM42" s="10">
        <v>1</v>
      </c>
      <c r="AN42" s="7"/>
      <c r="AO42" s="7"/>
      <c r="AP42" s="7"/>
      <c r="AQ42" s="7">
        <v>4</v>
      </c>
      <c r="AR42" s="9" t="s">
        <v>66</v>
      </c>
      <c r="AS42" s="1">
        <f t="shared" si="0"/>
        <v>23</v>
      </c>
    </row>
    <row r="43" spans="1:45" ht="17.25" thickTop="1" thickBot="1" x14ac:dyDescent="0.3">
      <c r="A43" s="7">
        <v>2766843</v>
      </c>
      <c r="B43" s="7" t="s">
        <v>64</v>
      </c>
      <c r="C43" s="7" t="s">
        <v>67</v>
      </c>
      <c r="D43" s="8" t="s">
        <v>59</v>
      </c>
      <c r="E43" s="7" t="s">
        <v>68</v>
      </c>
      <c r="H43" s="9" t="s">
        <v>69</v>
      </c>
      <c r="I43" s="8" t="s">
        <v>62</v>
      </c>
      <c r="J43" s="8" t="s">
        <v>70</v>
      </c>
      <c r="K43" s="7" t="s">
        <v>64</v>
      </c>
      <c r="L43" s="7"/>
      <c r="M43" s="7" t="s">
        <v>79</v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11">
        <v>1</v>
      </c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>
        <v>1</v>
      </c>
      <c r="AR43" s="9" t="s">
        <v>69</v>
      </c>
      <c r="AS43" s="1">
        <f t="shared" si="0"/>
        <v>17</v>
      </c>
    </row>
    <row r="44" spans="1:45" ht="17.25" thickTop="1" thickBot="1" x14ac:dyDescent="0.3">
      <c r="A44" s="7">
        <v>2836324</v>
      </c>
      <c r="B44" s="7" t="s">
        <v>64</v>
      </c>
      <c r="C44" s="7" t="s">
        <v>71</v>
      </c>
      <c r="D44" s="8" t="s">
        <v>59</v>
      </c>
      <c r="E44" s="7" t="s">
        <v>72</v>
      </c>
      <c r="F44" s="8" t="s">
        <v>61</v>
      </c>
      <c r="G44" s="7">
        <v>750000</v>
      </c>
      <c r="H44" s="9" t="s">
        <v>69</v>
      </c>
      <c r="I44" s="8" t="s">
        <v>62</v>
      </c>
      <c r="J44" s="8" t="s">
        <v>73</v>
      </c>
      <c r="K44" s="7" t="s">
        <v>64</v>
      </c>
      <c r="L44" s="7"/>
      <c r="M44" s="7" t="s">
        <v>80</v>
      </c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10">
        <v>1</v>
      </c>
      <c r="AE44" s="10">
        <v>1</v>
      </c>
      <c r="AF44" s="10">
        <v>1</v>
      </c>
      <c r="AG44" s="7"/>
      <c r="AH44" s="7"/>
      <c r="AI44" s="7"/>
      <c r="AJ44" s="7"/>
      <c r="AK44" s="7"/>
      <c r="AL44" s="10">
        <v>1</v>
      </c>
      <c r="AM44" s="10">
        <v>1</v>
      </c>
      <c r="AN44" s="7"/>
      <c r="AO44" s="7"/>
      <c r="AP44" s="7"/>
      <c r="AQ44" s="7">
        <v>5</v>
      </c>
      <c r="AR44" s="9" t="s">
        <v>69</v>
      </c>
      <c r="AS44" s="1">
        <f t="shared" si="0"/>
        <v>17</v>
      </c>
    </row>
    <row r="45" spans="1:45" ht="17.25" thickTop="1" thickBot="1" x14ac:dyDescent="0.3">
      <c r="A45" s="7">
        <v>2735629</v>
      </c>
      <c r="B45" s="7" t="s">
        <v>95</v>
      </c>
      <c r="C45" s="7" t="s">
        <v>74</v>
      </c>
      <c r="D45" s="8" t="s">
        <v>75</v>
      </c>
      <c r="E45" s="7" t="s">
        <v>76</v>
      </c>
      <c r="F45" s="8" t="s">
        <v>77</v>
      </c>
      <c r="G45" s="7">
        <v>720000</v>
      </c>
      <c r="H45" s="9" t="s">
        <v>94</v>
      </c>
      <c r="I45" s="8" t="s">
        <v>62</v>
      </c>
      <c r="J45" s="8" t="s">
        <v>63</v>
      </c>
      <c r="K45" s="7" t="s">
        <v>64</v>
      </c>
      <c r="L45" s="7" t="s">
        <v>65</v>
      </c>
      <c r="M45" s="7" t="s">
        <v>81</v>
      </c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12">
        <v>1</v>
      </c>
      <c r="AK45" s="12">
        <v>1</v>
      </c>
      <c r="AL45" s="12">
        <v>1</v>
      </c>
      <c r="AM45" s="12">
        <v>1</v>
      </c>
      <c r="AN45" s="12">
        <v>1</v>
      </c>
      <c r="AO45" s="7"/>
      <c r="AP45" s="7"/>
      <c r="AQ45" s="7">
        <v>5</v>
      </c>
      <c r="AR45" s="9" t="s">
        <v>69</v>
      </c>
      <c r="AS45" s="1">
        <f t="shared" si="0"/>
        <v>23</v>
      </c>
    </row>
    <row r="46" spans="1:45" ht="47.25" thickTop="1" thickBot="1" x14ac:dyDescent="0.3">
      <c r="A46" s="7">
        <v>2807124</v>
      </c>
      <c r="B46" s="7" t="s">
        <v>96</v>
      </c>
      <c r="C46" s="7" t="s">
        <v>58</v>
      </c>
      <c r="D46" s="8" t="s">
        <v>59</v>
      </c>
      <c r="E46" s="7" t="s">
        <v>60</v>
      </c>
      <c r="F46" s="8" t="s">
        <v>61</v>
      </c>
      <c r="G46" s="7">
        <v>720000</v>
      </c>
      <c r="H46" s="9" t="s">
        <v>93</v>
      </c>
      <c r="I46" s="8" t="s">
        <v>62</v>
      </c>
      <c r="J46" s="8" t="s">
        <v>63</v>
      </c>
      <c r="K46" s="7" t="s">
        <v>64</v>
      </c>
      <c r="L46" s="7" t="s">
        <v>65</v>
      </c>
      <c r="M46" s="7" t="s">
        <v>78</v>
      </c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10">
        <v>1</v>
      </c>
      <c r="AK46" s="10">
        <v>1</v>
      </c>
      <c r="AL46" s="10">
        <v>1</v>
      </c>
      <c r="AM46" s="10">
        <v>1</v>
      </c>
      <c r="AN46" s="7"/>
      <c r="AO46" s="7"/>
      <c r="AP46" s="7"/>
      <c r="AQ46" s="7">
        <v>4</v>
      </c>
      <c r="AR46" s="9" t="s">
        <v>66</v>
      </c>
      <c r="AS46" s="1">
        <f t="shared" si="0"/>
        <v>23</v>
      </c>
    </row>
    <row r="47" spans="1:45" ht="17.25" thickTop="1" thickBot="1" x14ac:dyDescent="0.3">
      <c r="A47" s="7">
        <v>2766843</v>
      </c>
      <c r="B47" s="7" t="s">
        <v>64</v>
      </c>
      <c r="C47" s="7" t="s">
        <v>67</v>
      </c>
      <c r="D47" s="8" t="s">
        <v>59</v>
      </c>
      <c r="E47" s="7" t="s">
        <v>68</v>
      </c>
      <c r="H47" s="9" t="s">
        <v>69</v>
      </c>
      <c r="I47" s="8" t="s">
        <v>62</v>
      </c>
      <c r="J47" s="8" t="s">
        <v>70</v>
      </c>
      <c r="K47" s="7" t="s">
        <v>64</v>
      </c>
      <c r="L47" s="7"/>
      <c r="M47" s="7" t="s">
        <v>79</v>
      </c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11">
        <v>1</v>
      </c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>
        <v>1</v>
      </c>
      <c r="AR47" s="9" t="s">
        <v>69</v>
      </c>
      <c r="AS47" s="1">
        <f t="shared" si="0"/>
        <v>17</v>
      </c>
    </row>
    <row r="48" spans="1:45" ht="17.25" thickTop="1" thickBot="1" x14ac:dyDescent="0.3">
      <c r="A48" s="7">
        <v>2836324</v>
      </c>
      <c r="B48" s="7" t="s">
        <v>64</v>
      </c>
      <c r="C48" s="7" t="s">
        <v>71</v>
      </c>
      <c r="D48" s="8" t="s">
        <v>59</v>
      </c>
      <c r="E48" s="7" t="s">
        <v>72</v>
      </c>
      <c r="F48" s="8" t="s">
        <v>61</v>
      </c>
      <c r="G48" s="7">
        <v>750000</v>
      </c>
      <c r="H48" s="9" t="s">
        <v>69</v>
      </c>
      <c r="I48" s="8" t="s">
        <v>62</v>
      </c>
      <c r="J48" s="8" t="s">
        <v>73</v>
      </c>
      <c r="K48" s="7" t="s">
        <v>64</v>
      </c>
      <c r="L48" s="7"/>
      <c r="M48" s="7" t="s">
        <v>80</v>
      </c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10">
        <v>1</v>
      </c>
      <c r="AE48" s="10">
        <v>1</v>
      </c>
      <c r="AF48" s="10">
        <v>1</v>
      </c>
      <c r="AG48" s="7"/>
      <c r="AH48" s="7"/>
      <c r="AI48" s="7"/>
      <c r="AJ48" s="7"/>
      <c r="AK48" s="7"/>
      <c r="AL48" s="10">
        <v>1</v>
      </c>
      <c r="AM48" s="10">
        <v>1</v>
      </c>
      <c r="AN48" s="7"/>
      <c r="AO48" s="7"/>
      <c r="AP48" s="7"/>
      <c r="AQ48" s="7">
        <v>5</v>
      </c>
      <c r="AR48" s="9" t="s">
        <v>69</v>
      </c>
      <c r="AS48" s="1">
        <f t="shared" si="0"/>
        <v>17</v>
      </c>
    </row>
    <row r="49" spans="1:45" ht="17.25" thickTop="1" thickBot="1" x14ac:dyDescent="0.3">
      <c r="A49" s="7">
        <v>2735629</v>
      </c>
      <c r="B49" s="7" t="s">
        <v>95</v>
      </c>
      <c r="C49" s="7" t="s">
        <v>74</v>
      </c>
      <c r="D49" s="8" t="s">
        <v>75</v>
      </c>
      <c r="E49" s="7" t="s">
        <v>76</v>
      </c>
      <c r="F49" s="8" t="s">
        <v>77</v>
      </c>
      <c r="G49" s="7">
        <v>720000</v>
      </c>
      <c r="H49" s="9" t="s">
        <v>94</v>
      </c>
      <c r="I49" s="8" t="s">
        <v>62</v>
      </c>
      <c r="J49" s="8" t="s">
        <v>63</v>
      </c>
      <c r="K49" s="7" t="s">
        <v>64</v>
      </c>
      <c r="L49" s="7" t="s">
        <v>65</v>
      </c>
      <c r="M49" s="7" t="s">
        <v>81</v>
      </c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12">
        <v>1</v>
      </c>
      <c r="AK49" s="12">
        <v>1</v>
      </c>
      <c r="AL49" s="12">
        <v>1</v>
      </c>
      <c r="AM49" s="12">
        <v>1</v>
      </c>
      <c r="AN49" s="12">
        <v>1</v>
      </c>
      <c r="AO49" s="7"/>
      <c r="AP49" s="7"/>
      <c r="AQ49" s="7">
        <v>5</v>
      </c>
      <c r="AR49" s="9" t="s">
        <v>69</v>
      </c>
      <c r="AS49" s="1">
        <f t="shared" si="0"/>
        <v>23</v>
      </c>
    </row>
    <row r="50" spans="1:45" ht="47.25" thickTop="1" thickBot="1" x14ac:dyDescent="0.3">
      <c r="A50" s="7">
        <v>2807124</v>
      </c>
      <c r="B50" s="7" t="s">
        <v>96</v>
      </c>
      <c r="C50" s="7" t="s">
        <v>58</v>
      </c>
      <c r="D50" s="8" t="s">
        <v>59</v>
      </c>
      <c r="E50" s="7" t="s">
        <v>60</v>
      </c>
      <c r="F50" s="8" t="s">
        <v>61</v>
      </c>
      <c r="G50" s="7">
        <v>720000</v>
      </c>
      <c r="H50" s="9" t="s">
        <v>93</v>
      </c>
      <c r="I50" s="8" t="s">
        <v>62</v>
      </c>
      <c r="J50" s="8" t="s">
        <v>63</v>
      </c>
      <c r="K50" s="7" t="s">
        <v>64</v>
      </c>
      <c r="L50" s="7" t="s">
        <v>65</v>
      </c>
      <c r="M50" s="7" t="s">
        <v>78</v>
      </c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10">
        <v>1</v>
      </c>
      <c r="AK50" s="10">
        <v>1</v>
      </c>
      <c r="AL50" s="10">
        <v>1</v>
      </c>
      <c r="AM50" s="10">
        <v>1</v>
      </c>
      <c r="AN50" s="7"/>
      <c r="AO50" s="7"/>
      <c r="AP50" s="7"/>
      <c r="AQ50" s="7">
        <v>4</v>
      </c>
      <c r="AR50" s="9" t="s">
        <v>66</v>
      </c>
      <c r="AS50" s="1">
        <f t="shared" si="0"/>
        <v>23</v>
      </c>
    </row>
    <row r="51" spans="1:45" ht="17.25" thickTop="1" thickBot="1" x14ac:dyDescent="0.3">
      <c r="A51" s="7">
        <v>2766843</v>
      </c>
      <c r="B51" s="7" t="s">
        <v>64</v>
      </c>
      <c r="C51" s="7" t="s">
        <v>67</v>
      </c>
      <c r="D51" s="8" t="s">
        <v>59</v>
      </c>
      <c r="E51" s="7" t="s">
        <v>68</v>
      </c>
      <c r="H51" s="9" t="s">
        <v>69</v>
      </c>
      <c r="I51" s="8" t="s">
        <v>62</v>
      </c>
      <c r="J51" s="8" t="s">
        <v>70</v>
      </c>
      <c r="K51" s="7" t="s">
        <v>64</v>
      </c>
      <c r="L51" s="7"/>
      <c r="M51" s="7" t="s">
        <v>79</v>
      </c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11">
        <v>1</v>
      </c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>
        <v>1</v>
      </c>
      <c r="AR51" s="9" t="s">
        <v>69</v>
      </c>
      <c r="AS51" s="1">
        <f t="shared" si="0"/>
        <v>17</v>
      </c>
    </row>
    <row r="52" spans="1:45" ht="17.25" thickTop="1" thickBot="1" x14ac:dyDescent="0.3">
      <c r="A52" s="7">
        <v>2836324</v>
      </c>
      <c r="B52" s="7" t="s">
        <v>64</v>
      </c>
      <c r="C52" s="7" t="s">
        <v>71</v>
      </c>
      <c r="D52" s="8" t="s">
        <v>59</v>
      </c>
      <c r="E52" s="7" t="s">
        <v>72</v>
      </c>
      <c r="F52" s="8" t="s">
        <v>61</v>
      </c>
      <c r="G52" s="7">
        <v>750000</v>
      </c>
      <c r="H52" s="9" t="s">
        <v>69</v>
      </c>
      <c r="I52" s="8" t="s">
        <v>62</v>
      </c>
      <c r="J52" s="8" t="s">
        <v>73</v>
      </c>
      <c r="K52" s="7" t="s">
        <v>64</v>
      </c>
      <c r="L52" s="7"/>
      <c r="M52" s="7" t="s">
        <v>80</v>
      </c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10">
        <v>1</v>
      </c>
      <c r="AE52" s="10">
        <v>1</v>
      </c>
      <c r="AF52" s="10">
        <v>1</v>
      </c>
      <c r="AG52" s="7"/>
      <c r="AH52" s="7"/>
      <c r="AI52" s="7"/>
      <c r="AJ52" s="7"/>
      <c r="AK52" s="7"/>
      <c r="AL52" s="10">
        <v>1</v>
      </c>
      <c r="AM52" s="10">
        <v>1</v>
      </c>
      <c r="AN52" s="7"/>
      <c r="AO52" s="7"/>
      <c r="AP52" s="7"/>
      <c r="AQ52" s="7">
        <v>5</v>
      </c>
      <c r="AR52" s="9" t="s">
        <v>69</v>
      </c>
      <c r="AS52" s="1">
        <f t="shared" si="0"/>
        <v>17</v>
      </c>
    </row>
    <row r="53" spans="1:45" ht="17.25" thickTop="1" thickBot="1" x14ac:dyDescent="0.3">
      <c r="A53" s="7">
        <v>2735629</v>
      </c>
      <c r="B53" s="7" t="s">
        <v>95</v>
      </c>
      <c r="C53" s="7" t="s">
        <v>74</v>
      </c>
      <c r="D53" s="8" t="s">
        <v>75</v>
      </c>
      <c r="E53" s="7" t="s">
        <v>76</v>
      </c>
      <c r="F53" s="8" t="s">
        <v>77</v>
      </c>
      <c r="G53" s="7">
        <v>720000</v>
      </c>
      <c r="H53" s="9" t="s">
        <v>94</v>
      </c>
      <c r="I53" s="8" t="s">
        <v>62</v>
      </c>
      <c r="J53" s="8" t="s">
        <v>63</v>
      </c>
      <c r="K53" s="7" t="s">
        <v>64</v>
      </c>
      <c r="L53" s="7" t="s">
        <v>65</v>
      </c>
      <c r="M53" s="7" t="s">
        <v>81</v>
      </c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12">
        <v>1</v>
      </c>
      <c r="AK53" s="12">
        <v>1</v>
      </c>
      <c r="AL53" s="12">
        <v>1</v>
      </c>
      <c r="AM53" s="12">
        <v>1</v>
      </c>
      <c r="AN53" s="12">
        <v>1</v>
      </c>
      <c r="AO53" s="7"/>
      <c r="AP53" s="7"/>
      <c r="AQ53" s="7">
        <v>5</v>
      </c>
      <c r="AR53" s="9" t="s">
        <v>69</v>
      </c>
      <c r="AS53" s="1">
        <f t="shared" si="0"/>
        <v>23</v>
      </c>
    </row>
    <row r="54" spans="1:45" ht="47.25" thickTop="1" thickBot="1" x14ac:dyDescent="0.3">
      <c r="A54" s="7">
        <v>2807124</v>
      </c>
      <c r="B54" s="7" t="s">
        <v>96</v>
      </c>
      <c r="C54" s="7" t="s">
        <v>58</v>
      </c>
      <c r="D54" s="8" t="s">
        <v>59</v>
      </c>
      <c r="E54" s="7" t="s">
        <v>60</v>
      </c>
      <c r="F54" s="8" t="s">
        <v>61</v>
      </c>
      <c r="G54" s="7">
        <v>720000</v>
      </c>
      <c r="H54" s="9" t="s">
        <v>93</v>
      </c>
      <c r="I54" s="8" t="s">
        <v>62</v>
      </c>
      <c r="J54" s="8" t="s">
        <v>63</v>
      </c>
      <c r="K54" s="7" t="s">
        <v>64</v>
      </c>
      <c r="L54" s="7" t="s">
        <v>65</v>
      </c>
      <c r="M54" s="7" t="s">
        <v>78</v>
      </c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10">
        <v>1</v>
      </c>
      <c r="AK54" s="10">
        <v>1</v>
      </c>
      <c r="AL54" s="10">
        <v>1</v>
      </c>
      <c r="AM54" s="10">
        <v>1</v>
      </c>
      <c r="AN54" s="7"/>
      <c r="AO54" s="7"/>
      <c r="AP54" s="7"/>
      <c r="AQ54" s="7">
        <v>4</v>
      </c>
      <c r="AR54" s="9" t="s">
        <v>66</v>
      </c>
      <c r="AS54" s="1">
        <f t="shared" si="0"/>
        <v>23</v>
      </c>
    </row>
    <row r="55" spans="1:45" ht="17.25" thickTop="1" thickBot="1" x14ac:dyDescent="0.3">
      <c r="A55" s="7">
        <v>2766843</v>
      </c>
      <c r="B55" s="7" t="s">
        <v>64</v>
      </c>
      <c r="C55" s="7" t="s">
        <v>67</v>
      </c>
      <c r="D55" s="8" t="s">
        <v>59</v>
      </c>
      <c r="E55" s="7" t="s">
        <v>68</v>
      </c>
      <c r="H55" s="9" t="s">
        <v>69</v>
      </c>
      <c r="I55" s="8" t="s">
        <v>62</v>
      </c>
      <c r="J55" s="8" t="s">
        <v>70</v>
      </c>
      <c r="K55" s="7" t="s">
        <v>64</v>
      </c>
      <c r="L55" s="7"/>
      <c r="M55" s="7" t="s">
        <v>79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11">
        <v>1</v>
      </c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>
        <v>1</v>
      </c>
      <c r="AR55" s="9" t="s">
        <v>69</v>
      </c>
      <c r="AS55" s="1">
        <f t="shared" si="0"/>
        <v>17</v>
      </c>
    </row>
    <row r="56" spans="1:45" ht="17.25" thickTop="1" thickBot="1" x14ac:dyDescent="0.3">
      <c r="A56" s="7">
        <v>2836324</v>
      </c>
      <c r="B56" s="7" t="s">
        <v>64</v>
      </c>
      <c r="C56" s="7" t="s">
        <v>71</v>
      </c>
      <c r="D56" s="8" t="s">
        <v>59</v>
      </c>
      <c r="E56" s="7" t="s">
        <v>72</v>
      </c>
      <c r="F56" s="8" t="s">
        <v>61</v>
      </c>
      <c r="G56" s="7">
        <v>750000</v>
      </c>
      <c r="H56" s="9" t="s">
        <v>69</v>
      </c>
      <c r="I56" s="8" t="s">
        <v>62</v>
      </c>
      <c r="J56" s="8" t="s">
        <v>73</v>
      </c>
      <c r="K56" s="7" t="s">
        <v>64</v>
      </c>
      <c r="L56" s="7"/>
      <c r="M56" s="7" t="s">
        <v>80</v>
      </c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10">
        <v>1</v>
      </c>
      <c r="AE56" s="10">
        <v>1</v>
      </c>
      <c r="AF56" s="10">
        <v>1</v>
      </c>
      <c r="AG56" s="7"/>
      <c r="AH56" s="7"/>
      <c r="AI56" s="7"/>
      <c r="AJ56" s="7"/>
      <c r="AK56" s="7"/>
      <c r="AL56" s="10">
        <v>1</v>
      </c>
      <c r="AM56" s="10">
        <v>1</v>
      </c>
      <c r="AN56" s="7"/>
      <c r="AO56" s="7"/>
      <c r="AP56" s="7"/>
      <c r="AQ56" s="7">
        <v>5</v>
      </c>
      <c r="AR56" s="9" t="s">
        <v>69</v>
      </c>
      <c r="AS56" s="1">
        <f t="shared" si="0"/>
        <v>17</v>
      </c>
    </row>
    <row r="57" spans="1:45" ht="17.25" thickTop="1" thickBot="1" x14ac:dyDescent="0.3">
      <c r="A57" s="7">
        <v>2735629</v>
      </c>
      <c r="B57" s="7" t="s">
        <v>95</v>
      </c>
      <c r="C57" s="7" t="s">
        <v>74</v>
      </c>
      <c r="D57" s="8" t="s">
        <v>75</v>
      </c>
      <c r="E57" s="7" t="s">
        <v>76</v>
      </c>
      <c r="F57" s="8" t="s">
        <v>77</v>
      </c>
      <c r="G57" s="7">
        <v>720000</v>
      </c>
      <c r="H57" s="9" t="s">
        <v>94</v>
      </c>
      <c r="I57" s="8" t="s">
        <v>62</v>
      </c>
      <c r="J57" s="8" t="s">
        <v>63</v>
      </c>
      <c r="K57" s="7" t="s">
        <v>64</v>
      </c>
      <c r="L57" s="7" t="s">
        <v>65</v>
      </c>
      <c r="M57" s="7" t="s">
        <v>81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12">
        <v>1</v>
      </c>
      <c r="AK57" s="12">
        <v>1</v>
      </c>
      <c r="AL57" s="12">
        <v>1</v>
      </c>
      <c r="AM57" s="12">
        <v>1</v>
      </c>
      <c r="AN57" s="12">
        <v>1</v>
      </c>
      <c r="AO57" s="7"/>
      <c r="AP57" s="7"/>
      <c r="AQ57" s="7">
        <v>5</v>
      </c>
      <c r="AR57" s="9" t="s">
        <v>69</v>
      </c>
      <c r="AS57" s="1">
        <f t="shared" si="0"/>
        <v>23</v>
      </c>
    </row>
    <row r="58" spans="1:45" ht="47.25" thickTop="1" thickBot="1" x14ac:dyDescent="0.3">
      <c r="A58" s="7">
        <v>2807124</v>
      </c>
      <c r="B58" s="7" t="s">
        <v>96</v>
      </c>
      <c r="C58" s="7" t="s">
        <v>58</v>
      </c>
      <c r="D58" s="8" t="s">
        <v>59</v>
      </c>
      <c r="E58" s="7" t="s">
        <v>60</v>
      </c>
      <c r="F58" s="8" t="s">
        <v>61</v>
      </c>
      <c r="G58" s="7">
        <v>720000</v>
      </c>
      <c r="H58" s="9" t="s">
        <v>93</v>
      </c>
      <c r="I58" s="8" t="s">
        <v>62</v>
      </c>
      <c r="J58" s="8" t="s">
        <v>63</v>
      </c>
      <c r="K58" s="7" t="s">
        <v>64</v>
      </c>
      <c r="L58" s="7" t="s">
        <v>65</v>
      </c>
      <c r="M58" s="7" t="s">
        <v>78</v>
      </c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10">
        <v>1</v>
      </c>
      <c r="AK58" s="10">
        <v>1</v>
      </c>
      <c r="AL58" s="10">
        <v>1</v>
      </c>
      <c r="AM58" s="10">
        <v>1</v>
      </c>
      <c r="AN58" s="7"/>
      <c r="AO58" s="7"/>
      <c r="AP58" s="7"/>
      <c r="AQ58" s="7">
        <v>4</v>
      </c>
      <c r="AR58" s="9" t="s">
        <v>66</v>
      </c>
      <c r="AS58" s="1">
        <f t="shared" si="0"/>
        <v>23</v>
      </c>
    </row>
    <row r="59" spans="1:45" ht="17.25" thickTop="1" thickBot="1" x14ac:dyDescent="0.3">
      <c r="A59" s="7">
        <v>2766843</v>
      </c>
      <c r="B59" s="7" t="s">
        <v>64</v>
      </c>
      <c r="C59" s="7" t="s">
        <v>67</v>
      </c>
      <c r="D59" s="8" t="s">
        <v>59</v>
      </c>
      <c r="E59" s="7" t="s">
        <v>68</v>
      </c>
      <c r="H59" s="9" t="s">
        <v>69</v>
      </c>
      <c r="I59" s="8" t="s">
        <v>62</v>
      </c>
      <c r="J59" s="8" t="s">
        <v>70</v>
      </c>
      <c r="K59" s="7" t="s">
        <v>64</v>
      </c>
      <c r="L59" s="7"/>
      <c r="M59" s="7" t="s">
        <v>79</v>
      </c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11">
        <v>1</v>
      </c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>
        <v>1</v>
      </c>
      <c r="AR59" s="9" t="s">
        <v>69</v>
      </c>
      <c r="AS59" s="1">
        <f t="shared" si="0"/>
        <v>17</v>
      </c>
    </row>
    <row r="60" spans="1:45" ht="17.25" thickTop="1" thickBot="1" x14ac:dyDescent="0.3">
      <c r="A60" s="7">
        <v>2836324</v>
      </c>
      <c r="B60" s="7" t="s">
        <v>64</v>
      </c>
      <c r="C60" s="7" t="s">
        <v>71</v>
      </c>
      <c r="D60" s="8" t="s">
        <v>59</v>
      </c>
      <c r="E60" s="7" t="s">
        <v>72</v>
      </c>
      <c r="F60" s="8" t="s">
        <v>61</v>
      </c>
      <c r="G60" s="7">
        <v>750000</v>
      </c>
      <c r="H60" s="9" t="s">
        <v>69</v>
      </c>
      <c r="I60" s="8" t="s">
        <v>62</v>
      </c>
      <c r="J60" s="8" t="s">
        <v>73</v>
      </c>
      <c r="K60" s="7" t="s">
        <v>64</v>
      </c>
      <c r="L60" s="7"/>
      <c r="M60" s="7" t="s">
        <v>80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10">
        <v>1</v>
      </c>
      <c r="AE60" s="10">
        <v>1</v>
      </c>
      <c r="AF60" s="10">
        <v>1</v>
      </c>
      <c r="AG60" s="7"/>
      <c r="AH60" s="7"/>
      <c r="AI60" s="7"/>
      <c r="AJ60" s="7"/>
      <c r="AK60" s="7"/>
      <c r="AL60" s="10">
        <v>1</v>
      </c>
      <c r="AM60" s="10">
        <v>1</v>
      </c>
      <c r="AN60" s="7"/>
      <c r="AO60" s="7"/>
      <c r="AP60" s="7"/>
      <c r="AQ60" s="7">
        <v>5</v>
      </c>
      <c r="AR60" s="9" t="s">
        <v>69</v>
      </c>
      <c r="AS60" s="1">
        <f t="shared" si="0"/>
        <v>17</v>
      </c>
    </row>
    <row r="61" spans="1:45" ht="17.25" thickTop="1" thickBot="1" x14ac:dyDescent="0.3">
      <c r="A61" s="7">
        <v>2735629</v>
      </c>
      <c r="B61" s="7" t="s">
        <v>95</v>
      </c>
      <c r="C61" s="7" t="s">
        <v>74</v>
      </c>
      <c r="D61" s="8" t="s">
        <v>75</v>
      </c>
      <c r="E61" s="7" t="s">
        <v>76</v>
      </c>
      <c r="F61" s="8" t="s">
        <v>77</v>
      </c>
      <c r="G61" s="7">
        <v>720000</v>
      </c>
      <c r="H61" s="9" t="s">
        <v>94</v>
      </c>
      <c r="I61" s="8" t="s">
        <v>62</v>
      </c>
      <c r="J61" s="8" t="s">
        <v>63</v>
      </c>
      <c r="K61" s="7" t="s">
        <v>64</v>
      </c>
      <c r="L61" s="7" t="s">
        <v>65</v>
      </c>
      <c r="M61" s="7" t="s">
        <v>81</v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12">
        <v>1</v>
      </c>
      <c r="AK61" s="12">
        <v>1</v>
      </c>
      <c r="AL61" s="12">
        <v>1</v>
      </c>
      <c r="AM61" s="12">
        <v>1</v>
      </c>
      <c r="AN61" s="12">
        <v>1</v>
      </c>
      <c r="AO61" s="7"/>
      <c r="AP61" s="7"/>
      <c r="AQ61" s="7">
        <v>5</v>
      </c>
      <c r="AR61" s="9" t="s">
        <v>69</v>
      </c>
      <c r="AS61" s="1">
        <f t="shared" si="0"/>
        <v>23</v>
      </c>
    </row>
    <row r="62" spans="1:45" ht="47.25" thickTop="1" thickBot="1" x14ac:dyDescent="0.3">
      <c r="A62" s="7">
        <v>2807124</v>
      </c>
      <c r="B62" s="7" t="s">
        <v>96</v>
      </c>
      <c r="C62" s="7" t="s">
        <v>58</v>
      </c>
      <c r="D62" s="8" t="s">
        <v>59</v>
      </c>
      <c r="E62" s="7" t="s">
        <v>60</v>
      </c>
      <c r="F62" s="8" t="s">
        <v>61</v>
      </c>
      <c r="G62" s="7">
        <v>720000</v>
      </c>
      <c r="H62" s="9" t="s">
        <v>93</v>
      </c>
      <c r="I62" s="8" t="s">
        <v>62</v>
      </c>
      <c r="J62" s="8" t="s">
        <v>63</v>
      </c>
      <c r="K62" s="7" t="s">
        <v>64</v>
      </c>
      <c r="L62" s="7" t="s">
        <v>65</v>
      </c>
      <c r="M62" s="7" t="s">
        <v>78</v>
      </c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10">
        <v>1</v>
      </c>
      <c r="AK62" s="10">
        <v>1</v>
      </c>
      <c r="AL62" s="10">
        <v>1</v>
      </c>
      <c r="AM62" s="10">
        <v>1</v>
      </c>
      <c r="AN62" s="7"/>
      <c r="AO62" s="7"/>
      <c r="AP62" s="7"/>
      <c r="AQ62" s="7">
        <v>4</v>
      </c>
      <c r="AR62" s="9" t="s">
        <v>66</v>
      </c>
      <c r="AS62" s="1">
        <f t="shared" si="0"/>
        <v>23</v>
      </c>
    </row>
    <row r="63" spans="1:45" ht="17.25" thickTop="1" thickBot="1" x14ac:dyDescent="0.3">
      <c r="A63" s="7">
        <v>2766843</v>
      </c>
      <c r="B63" s="7" t="s">
        <v>64</v>
      </c>
      <c r="C63" s="7" t="s">
        <v>67</v>
      </c>
      <c r="D63" s="8" t="s">
        <v>59</v>
      </c>
      <c r="E63" s="7" t="s">
        <v>68</v>
      </c>
      <c r="H63" s="9" t="s">
        <v>69</v>
      </c>
      <c r="I63" s="8" t="s">
        <v>62</v>
      </c>
      <c r="J63" s="8" t="s">
        <v>70</v>
      </c>
      <c r="K63" s="7" t="s">
        <v>64</v>
      </c>
      <c r="L63" s="7"/>
      <c r="M63" s="7" t="s">
        <v>79</v>
      </c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11">
        <v>1</v>
      </c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>
        <v>1</v>
      </c>
      <c r="AR63" s="9" t="s">
        <v>69</v>
      </c>
      <c r="AS63" s="1">
        <f t="shared" si="0"/>
        <v>17</v>
      </c>
    </row>
    <row r="64" spans="1:45" ht="17.25" thickTop="1" thickBot="1" x14ac:dyDescent="0.3">
      <c r="A64" s="7">
        <v>2836324</v>
      </c>
      <c r="B64" s="7" t="s">
        <v>64</v>
      </c>
      <c r="C64" s="7" t="s">
        <v>71</v>
      </c>
      <c r="D64" s="8" t="s">
        <v>59</v>
      </c>
      <c r="E64" s="7" t="s">
        <v>72</v>
      </c>
      <c r="F64" s="8" t="s">
        <v>61</v>
      </c>
      <c r="G64" s="7">
        <v>750000</v>
      </c>
      <c r="H64" s="9" t="s">
        <v>69</v>
      </c>
      <c r="I64" s="8" t="s">
        <v>62</v>
      </c>
      <c r="J64" s="8" t="s">
        <v>73</v>
      </c>
      <c r="K64" s="7" t="s">
        <v>64</v>
      </c>
      <c r="L64" s="7"/>
      <c r="M64" s="7" t="s">
        <v>80</v>
      </c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10">
        <v>1</v>
      </c>
      <c r="AE64" s="10">
        <v>1</v>
      </c>
      <c r="AF64" s="10">
        <v>1</v>
      </c>
      <c r="AG64" s="7"/>
      <c r="AH64" s="7"/>
      <c r="AI64" s="7"/>
      <c r="AJ64" s="7"/>
      <c r="AK64" s="7"/>
      <c r="AL64" s="10">
        <v>1</v>
      </c>
      <c r="AM64" s="10">
        <v>1</v>
      </c>
      <c r="AN64" s="7"/>
      <c r="AO64" s="7"/>
      <c r="AP64" s="7"/>
      <c r="AQ64" s="7">
        <v>5</v>
      </c>
      <c r="AR64" s="9" t="s">
        <v>69</v>
      </c>
      <c r="AS64" s="1">
        <f t="shared" si="0"/>
        <v>17</v>
      </c>
    </row>
    <row r="65" spans="1:45" ht="17.25" thickTop="1" thickBot="1" x14ac:dyDescent="0.3">
      <c r="A65" s="7">
        <v>2735629</v>
      </c>
      <c r="B65" s="7" t="s">
        <v>95</v>
      </c>
      <c r="C65" s="7" t="s">
        <v>74</v>
      </c>
      <c r="D65" s="8" t="s">
        <v>75</v>
      </c>
      <c r="E65" s="7" t="s">
        <v>76</v>
      </c>
      <c r="F65" s="8" t="s">
        <v>77</v>
      </c>
      <c r="G65" s="7">
        <v>720000</v>
      </c>
      <c r="H65" s="9" t="s">
        <v>94</v>
      </c>
      <c r="I65" s="8" t="s">
        <v>62</v>
      </c>
      <c r="J65" s="8" t="s">
        <v>63</v>
      </c>
      <c r="K65" s="7" t="s">
        <v>64</v>
      </c>
      <c r="L65" s="7" t="s">
        <v>65</v>
      </c>
      <c r="M65" s="7" t="s">
        <v>81</v>
      </c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12">
        <v>1</v>
      </c>
      <c r="AK65" s="12">
        <v>1</v>
      </c>
      <c r="AL65" s="12">
        <v>1</v>
      </c>
      <c r="AM65" s="12">
        <v>1</v>
      </c>
      <c r="AN65" s="12">
        <v>1</v>
      </c>
      <c r="AO65" s="7"/>
      <c r="AP65" s="7"/>
      <c r="AQ65" s="7">
        <v>5</v>
      </c>
      <c r="AR65" s="9" t="s">
        <v>69</v>
      </c>
      <c r="AS65" s="1">
        <f t="shared" si="0"/>
        <v>23</v>
      </c>
    </row>
    <row r="66" spans="1:45" ht="47.25" thickTop="1" thickBot="1" x14ac:dyDescent="0.3">
      <c r="A66" s="7">
        <v>2807124</v>
      </c>
      <c r="B66" s="7" t="s">
        <v>96</v>
      </c>
      <c r="C66" s="7" t="s">
        <v>58</v>
      </c>
      <c r="D66" s="8" t="s">
        <v>59</v>
      </c>
      <c r="E66" s="7" t="s">
        <v>60</v>
      </c>
      <c r="F66" s="8" t="s">
        <v>61</v>
      </c>
      <c r="G66" s="7">
        <v>720000</v>
      </c>
      <c r="H66" s="9" t="s">
        <v>93</v>
      </c>
      <c r="I66" s="8" t="s">
        <v>62</v>
      </c>
      <c r="J66" s="8" t="s">
        <v>63</v>
      </c>
      <c r="K66" s="7" t="s">
        <v>64</v>
      </c>
      <c r="L66" s="7" t="s">
        <v>65</v>
      </c>
      <c r="M66" s="7" t="s">
        <v>78</v>
      </c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10">
        <v>1</v>
      </c>
      <c r="AK66" s="10">
        <v>1</v>
      </c>
      <c r="AL66" s="10">
        <v>1</v>
      </c>
      <c r="AM66" s="10">
        <v>1</v>
      </c>
      <c r="AN66" s="7"/>
      <c r="AO66" s="7"/>
      <c r="AP66" s="7"/>
      <c r="AQ66" s="7">
        <v>4</v>
      </c>
      <c r="AR66" s="9" t="s">
        <v>66</v>
      </c>
      <c r="AS66" s="1">
        <f t="shared" si="0"/>
        <v>23</v>
      </c>
    </row>
    <row r="67" spans="1:45" ht="17.25" thickTop="1" thickBot="1" x14ac:dyDescent="0.3">
      <c r="A67" s="7">
        <v>2766843</v>
      </c>
      <c r="B67" s="7" t="s">
        <v>64</v>
      </c>
      <c r="C67" s="7" t="s">
        <v>67</v>
      </c>
      <c r="D67" s="8" t="s">
        <v>59</v>
      </c>
      <c r="E67" s="7" t="s">
        <v>68</v>
      </c>
      <c r="H67" s="9" t="s">
        <v>69</v>
      </c>
      <c r="I67" s="8" t="s">
        <v>62</v>
      </c>
      <c r="J67" s="8" t="s">
        <v>70</v>
      </c>
      <c r="K67" s="7" t="s">
        <v>64</v>
      </c>
      <c r="L67" s="7"/>
      <c r="M67" s="7" t="s">
        <v>79</v>
      </c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11">
        <v>1</v>
      </c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>
        <v>1</v>
      </c>
      <c r="AR67" s="9" t="s">
        <v>69</v>
      </c>
      <c r="AS67" s="1">
        <f t="shared" si="0"/>
        <v>17</v>
      </c>
    </row>
    <row r="68" spans="1:45" ht="17.25" thickTop="1" thickBot="1" x14ac:dyDescent="0.3">
      <c r="A68" s="7">
        <v>2836324</v>
      </c>
      <c r="B68" s="7" t="s">
        <v>64</v>
      </c>
      <c r="C68" s="7" t="s">
        <v>71</v>
      </c>
      <c r="D68" s="8" t="s">
        <v>59</v>
      </c>
      <c r="E68" s="7" t="s">
        <v>72</v>
      </c>
      <c r="F68" s="8" t="s">
        <v>61</v>
      </c>
      <c r="G68" s="7">
        <v>750000</v>
      </c>
      <c r="H68" s="9" t="s">
        <v>69</v>
      </c>
      <c r="I68" s="8" t="s">
        <v>62</v>
      </c>
      <c r="J68" s="8" t="s">
        <v>73</v>
      </c>
      <c r="K68" s="7" t="s">
        <v>64</v>
      </c>
      <c r="L68" s="7"/>
      <c r="M68" s="7" t="s">
        <v>80</v>
      </c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10">
        <v>1</v>
      </c>
      <c r="AE68" s="10">
        <v>1</v>
      </c>
      <c r="AF68" s="10">
        <v>1</v>
      </c>
      <c r="AG68" s="7"/>
      <c r="AH68" s="7"/>
      <c r="AI68" s="7"/>
      <c r="AJ68" s="7"/>
      <c r="AK68" s="7"/>
      <c r="AL68" s="10">
        <v>1</v>
      </c>
      <c r="AM68" s="10">
        <v>1</v>
      </c>
      <c r="AN68" s="7"/>
      <c r="AO68" s="7"/>
      <c r="AP68" s="7"/>
      <c r="AQ68" s="7">
        <v>5</v>
      </c>
      <c r="AR68" s="9" t="s">
        <v>69</v>
      </c>
      <c r="AS68" s="1">
        <f t="shared" si="0"/>
        <v>17</v>
      </c>
    </row>
    <row r="69" spans="1:45" ht="17.25" thickTop="1" thickBot="1" x14ac:dyDescent="0.3">
      <c r="A69" s="7">
        <v>2735629</v>
      </c>
      <c r="B69" s="7" t="s">
        <v>95</v>
      </c>
      <c r="C69" s="7" t="s">
        <v>74</v>
      </c>
      <c r="D69" s="8" t="s">
        <v>75</v>
      </c>
      <c r="E69" s="7" t="s">
        <v>76</v>
      </c>
      <c r="F69" s="8" t="s">
        <v>77</v>
      </c>
      <c r="G69" s="7">
        <v>720000</v>
      </c>
      <c r="H69" s="9" t="s">
        <v>94</v>
      </c>
      <c r="I69" s="8" t="s">
        <v>62</v>
      </c>
      <c r="J69" s="8" t="s">
        <v>63</v>
      </c>
      <c r="K69" s="7" t="s">
        <v>64</v>
      </c>
      <c r="L69" s="7" t="s">
        <v>65</v>
      </c>
      <c r="M69" s="7" t="s">
        <v>81</v>
      </c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12">
        <v>1</v>
      </c>
      <c r="AK69" s="12">
        <v>1</v>
      </c>
      <c r="AL69" s="12">
        <v>1</v>
      </c>
      <c r="AM69" s="12">
        <v>1</v>
      </c>
      <c r="AN69" s="12">
        <v>1</v>
      </c>
      <c r="AO69" s="7"/>
      <c r="AP69" s="7"/>
      <c r="AQ69" s="7">
        <v>5</v>
      </c>
      <c r="AR69" s="9" t="s">
        <v>69</v>
      </c>
      <c r="AS69" s="1">
        <f t="shared" si="0"/>
        <v>23</v>
      </c>
    </row>
    <row r="70" spans="1:45" ht="47.25" thickTop="1" thickBot="1" x14ac:dyDescent="0.3">
      <c r="A70" s="7">
        <v>2807124</v>
      </c>
      <c r="B70" s="7" t="s">
        <v>96</v>
      </c>
      <c r="C70" s="7" t="s">
        <v>58</v>
      </c>
      <c r="D70" s="8" t="s">
        <v>59</v>
      </c>
      <c r="E70" s="7" t="s">
        <v>60</v>
      </c>
      <c r="F70" s="8" t="s">
        <v>61</v>
      </c>
      <c r="G70" s="7">
        <v>720000</v>
      </c>
      <c r="H70" s="9" t="s">
        <v>93</v>
      </c>
      <c r="I70" s="8" t="s">
        <v>62</v>
      </c>
      <c r="J70" s="8" t="s">
        <v>63</v>
      </c>
      <c r="K70" s="7" t="s">
        <v>64</v>
      </c>
      <c r="L70" s="7" t="s">
        <v>65</v>
      </c>
      <c r="M70" s="7" t="s">
        <v>78</v>
      </c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10">
        <v>1</v>
      </c>
      <c r="AK70" s="10">
        <v>1</v>
      </c>
      <c r="AL70" s="10">
        <v>1</v>
      </c>
      <c r="AM70" s="10">
        <v>1</v>
      </c>
      <c r="AN70" s="7"/>
      <c r="AO70" s="7"/>
      <c r="AP70" s="7"/>
      <c r="AQ70" s="7">
        <v>4</v>
      </c>
      <c r="AR70" s="9" t="s">
        <v>66</v>
      </c>
      <c r="AS70" s="1">
        <f t="shared" ref="AS70:AS133" si="1">MATCH(1,N70:AO70,0)</f>
        <v>23</v>
      </c>
    </row>
    <row r="71" spans="1:45" ht="17.25" thickTop="1" thickBot="1" x14ac:dyDescent="0.3">
      <c r="A71" s="7">
        <v>2766843</v>
      </c>
      <c r="B71" s="7" t="s">
        <v>64</v>
      </c>
      <c r="C71" s="7" t="s">
        <v>67</v>
      </c>
      <c r="D71" s="8" t="s">
        <v>59</v>
      </c>
      <c r="E71" s="7" t="s">
        <v>68</v>
      </c>
      <c r="H71" s="9" t="s">
        <v>69</v>
      </c>
      <c r="I71" s="8" t="s">
        <v>62</v>
      </c>
      <c r="J71" s="8" t="s">
        <v>70</v>
      </c>
      <c r="K71" s="7" t="s">
        <v>64</v>
      </c>
      <c r="L71" s="7"/>
      <c r="M71" s="7" t="s">
        <v>79</v>
      </c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11">
        <v>1</v>
      </c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>
        <v>1</v>
      </c>
      <c r="AR71" s="9" t="s">
        <v>69</v>
      </c>
      <c r="AS71" s="1">
        <f t="shared" si="1"/>
        <v>17</v>
      </c>
    </row>
    <row r="72" spans="1:45" ht="17.25" thickTop="1" thickBot="1" x14ac:dyDescent="0.3">
      <c r="A72" s="7">
        <v>2836324</v>
      </c>
      <c r="B72" s="7" t="s">
        <v>64</v>
      </c>
      <c r="C72" s="7" t="s">
        <v>71</v>
      </c>
      <c r="D72" s="8" t="s">
        <v>59</v>
      </c>
      <c r="E72" s="7" t="s">
        <v>72</v>
      </c>
      <c r="F72" s="8" t="s">
        <v>61</v>
      </c>
      <c r="G72" s="7">
        <v>750000</v>
      </c>
      <c r="H72" s="9" t="s">
        <v>69</v>
      </c>
      <c r="I72" s="8" t="s">
        <v>62</v>
      </c>
      <c r="J72" s="8" t="s">
        <v>73</v>
      </c>
      <c r="K72" s="7" t="s">
        <v>64</v>
      </c>
      <c r="L72" s="7"/>
      <c r="M72" s="7" t="s">
        <v>80</v>
      </c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10">
        <v>1</v>
      </c>
      <c r="AE72" s="10">
        <v>1</v>
      </c>
      <c r="AF72" s="10">
        <v>1</v>
      </c>
      <c r="AG72" s="7"/>
      <c r="AH72" s="7"/>
      <c r="AI72" s="7"/>
      <c r="AJ72" s="7"/>
      <c r="AK72" s="7"/>
      <c r="AL72" s="10">
        <v>1</v>
      </c>
      <c r="AM72" s="10">
        <v>1</v>
      </c>
      <c r="AN72" s="7"/>
      <c r="AO72" s="7"/>
      <c r="AP72" s="7"/>
      <c r="AQ72" s="7">
        <v>5</v>
      </c>
      <c r="AR72" s="9" t="s">
        <v>69</v>
      </c>
      <c r="AS72" s="1">
        <f t="shared" si="1"/>
        <v>17</v>
      </c>
    </row>
    <row r="73" spans="1:45" ht="17.25" thickTop="1" thickBot="1" x14ac:dyDescent="0.3">
      <c r="A73" s="7">
        <v>2735629</v>
      </c>
      <c r="B73" s="7" t="s">
        <v>95</v>
      </c>
      <c r="C73" s="7" t="s">
        <v>74</v>
      </c>
      <c r="D73" s="8" t="s">
        <v>75</v>
      </c>
      <c r="E73" s="7" t="s">
        <v>76</v>
      </c>
      <c r="F73" s="8" t="s">
        <v>77</v>
      </c>
      <c r="G73" s="7">
        <v>720000</v>
      </c>
      <c r="H73" s="9" t="s">
        <v>94</v>
      </c>
      <c r="I73" s="8" t="s">
        <v>62</v>
      </c>
      <c r="J73" s="8" t="s">
        <v>63</v>
      </c>
      <c r="K73" s="7" t="s">
        <v>64</v>
      </c>
      <c r="L73" s="7" t="s">
        <v>65</v>
      </c>
      <c r="M73" s="7" t="s">
        <v>81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12">
        <v>1</v>
      </c>
      <c r="AK73" s="12">
        <v>1</v>
      </c>
      <c r="AL73" s="12">
        <v>1</v>
      </c>
      <c r="AM73" s="12">
        <v>1</v>
      </c>
      <c r="AN73" s="12">
        <v>1</v>
      </c>
      <c r="AO73" s="7"/>
      <c r="AP73" s="7"/>
      <c r="AQ73" s="7">
        <v>5</v>
      </c>
      <c r="AR73" s="9" t="s">
        <v>69</v>
      </c>
      <c r="AS73" s="1">
        <f t="shared" si="1"/>
        <v>23</v>
      </c>
    </row>
    <row r="74" spans="1:45" ht="47.25" thickTop="1" thickBot="1" x14ac:dyDescent="0.3">
      <c r="A74" s="7">
        <v>2807124</v>
      </c>
      <c r="B74" s="7" t="s">
        <v>96</v>
      </c>
      <c r="C74" s="7" t="s">
        <v>58</v>
      </c>
      <c r="D74" s="8" t="s">
        <v>59</v>
      </c>
      <c r="E74" s="7" t="s">
        <v>60</v>
      </c>
      <c r="F74" s="8" t="s">
        <v>61</v>
      </c>
      <c r="G74" s="7">
        <v>720000</v>
      </c>
      <c r="H74" s="9" t="s">
        <v>93</v>
      </c>
      <c r="I74" s="8" t="s">
        <v>62</v>
      </c>
      <c r="J74" s="8" t="s">
        <v>63</v>
      </c>
      <c r="K74" s="7" t="s">
        <v>64</v>
      </c>
      <c r="L74" s="7" t="s">
        <v>65</v>
      </c>
      <c r="M74" s="7" t="s">
        <v>78</v>
      </c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10">
        <v>1</v>
      </c>
      <c r="AK74" s="10">
        <v>1</v>
      </c>
      <c r="AL74" s="10">
        <v>1</v>
      </c>
      <c r="AM74" s="10">
        <v>1</v>
      </c>
      <c r="AN74" s="7"/>
      <c r="AO74" s="7"/>
      <c r="AP74" s="7"/>
      <c r="AQ74" s="7">
        <v>4</v>
      </c>
      <c r="AR74" s="9" t="s">
        <v>66</v>
      </c>
      <c r="AS74" s="1">
        <f t="shared" si="1"/>
        <v>23</v>
      </c>
    </row>
    <row r="75" spans="1:45" ht="17.25" thickTop="1" thickBot="1" x14ac:dyDescent="0.3">
      <c r="A75" s="7">
        <v>2766843</v>
      </c>
      <c r="B75" s="7" t="s">
        <v>64</v>
      </c>
      <c r="C75" s="7" t="s">
        <v>67</v>
      </c>
      <c r="D75" s="8" t="s">
        <v>59</v>
      </c>
      <c r="E75" s="7" t="s">
        <v>68</v>
      </c>
      <c r="H75" s="9" t="s">
        <v>69</v>
      </c>
      <c r="I75" s="8" t="s">
        <v>62</v>
      </c>
      <c r="J75" s="8" t="s">
        <v>70</v>
      </c>
      <c r="K75" s="7" t="s">
        <v>64</v>
      </c>
      <c r="L75" s="7"/>
      <c r="M75" s="7" t="s">
        <v>79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11">
        <v>1</v>
      </c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>
        <v>1</v>
      </c>
      <c r="AR75" s="9" t="s">
        <v>69</v>
      </c>
      <c r="AS75" s="1">
        <f t="shared" si="1"/>
        <v>17</v>
      </c>
    </row>
    <row r="76" spans="1:45" ht="17.25" thickTop="1" thickBot="1" x14ac:dyDescent="0.3">
      <c r="A76" s="7">
        <v>2836324</v>
      </c>
      <c r="B76" s="7" t="s">
        <v>64</v>
      </c>
      <c r="C76" s="7" t="s">
        <v>71</v>
      </c>
      <c r="D76" s="8" t="s">
        <v>59</v>
      </c>
      <c r="E76" s="7" t="s">
        <v>72</v>
      </c>
      <c r="F76" s="8" t="s">
        <v>61</v>
      </c>
      <c r="G76" s="7">
        <v>750000</v>
      </c>
      <c r="H76" s="9" t="s">
        <v>69</v>
      </c>
      <c r="I76" s="8" t="s">
        <v>62</v>
      </c>
      <c r="J76" s="8" t="s">
        <v>73</v>
      </c>
      <c r="K76" s="7" t="s">
        <v>64</v>
      </c>
      <c r="L76" s="7"/>
      <c r="M76" s="7" t="s">
        <v>80</v>
      </c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10">
        <v>1</v>
      </c>
      <c r="AE76" s="10">
        <v>1</v>
      </c>
      <c r="AF76" s="10">
        <v>1</v>
      </c>
      <c r="AG76" s="7"/>
      <c r="AH76" s="7"/>
      <c r="AI76" s="7"/>
      <c r="AJ76" s="7"/>
      <c r="AK76" s="7"/>
      <c r="AL76" s="10">
        <v>1</v>
      </c>
      <c r="AM76" s="10">
        <v>1</v>
      </c>
      <c r="AN76" s="7"/>
      <c r="AO76" s="7"/>
      <c r="AP76" s="7"/>
      <c r="AQ76" s="7">
        <v>5</v>
      </c>
      <c r="AR76" s="9" t="s">
        <v>69</v>
      </c>
      <c r="AS76" s="1">
        <f t="shared" si="1"/>
        <v>17</v>
      </c>
    </row>
    <row r="77" spans="1:45" ht="17.25" thickTop="1" thickBot="1" x14ac:dyDescent="0.3">
      <c r="A77" s="7">
        <v>2735629</v>
      </c>
      <c r="B77" s="7" t="s">
        <v>95</v>
      </c>
      <c r="C77" s="7" t="s">
        <v>74</v>
      </c>
      <c r="D77" s="8" t="s">
        <v>75</v>
      </c>
      <c r="E77" s="7" t="s">
        <v>76</v>
      </c>
      <c r="F77" s="8" t="s">
        <v>77</v>
      </c>
      <c r="G77" s="7">
        <v>720000</v>
      </c>
      <c r="H77" s="9" t="s">
        <v>94</v>
      </c>
      <c r="I77" s="8" t="s">
        <v>62</v>
      </c>
      <c r="J77" s="8" t="s">
        <v>63</v>
      </c>
      <c r="K77" s="7" t="s">
        <v>64</v>
      </c>
      <c r="L77" s="7" t="s">
        <v>65</v>
      </c>
      <c r="M77" s="7" t="s">
        <v>81</v>
      </c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12">
        <v>1</v>
      </c>
      <c r="AK77" s="12">
        <v>1</v>
      </c>
      <c r="AL77" s="12">
        <v>1</v>
      </c>
      <c r="AM77" s="12">
        <v>1</v>
      </c>
      <c r="AN77" s="12">
        <v>1</v>
      </c>
      <c r="AO77" s="7"/>
      <c r="AP77" s="7"/>
      <c r="AQ77" s="7">
        <v>5</v>
      </c>
      <c r="AR77" s="9" t="s">
        <v>69</v>
      </c>
      <c r="AS77" s="1">
        <f t="shared" si="1"/>
        <v>23</v>
      </c>
    </row>
    <row r="78" spans="1:45" ht="47.25" thickTop="1" thickBot="1" x14ac:dyDescent="0.3">
      <c r="A78" s="7">
        <v>2807124</v>
      </c>
      <c r="B78" s="7" t="s">
        <v>96</v>
      </c>
      <c r="C78" s="7" t="s">
        <v>58</v>
      </c>
      <c r="D78" s="8" t="s">
        <v>59</v>
      </c>
      <c r="E78" s="7" t="s">
        <v>60</v>
      </c>
      <c r="F78" s="8" t="s">
        <v>61</v>
      </c>
      <c r="G78" s="7">
        <v>720000</v>
      </c>
      <c r="H78" s="9" t="s">
        <v>93</v>
      </c>
      <c r="I78" s="8" t="s">
        <v>62</v>
      </c>
      <c r="J78" s="8" t="s">
        <v>63</v>
      </c>
      <c r="K78" s="7" t="s">
        <v>64</v>
      </c>
      <c r="L78" s="7" t="s">
        <v>65</v>
      </c>
      <c r="M78" s="7" t="s">
        <v>78</v>
      </c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10">
        <v>1</v>
      </c>
      <c r="AK78" s="10">
        <v>1</v>
      </c>
      <c r="AL78" s="10">
        <v>1</v>
      </c>
      <c r="AM78" s="10">
        <v>1</v>
      </c>
      <c r="AN78" s="7"/>
      <c r="AO78" s="7"/>
      <c r="AP78" s="7"/>
      <c r="AQ78" s="7">
        <v>4</v>
      </c>
      <c r="AR78" s="9" t="s">
        <v>66</v>
      </c>
      <c r="AS78" s="1">
        <f t="shared" si="1"/>
        <v>23</v>
      </c>
    </row>
    <row r="79" spans="1:45" ht="17.25" thickTop="1" thickBot="1" x14ac:dyDescent="0.3">
      <c r="A79" s="7">
        <v>2766843</v>
      </c>
      <c r="B79" s="7" t="s">
        <v>64</v>
      </c>
      <c r="C79" s="7" t="s">
        <v>67</v>
      </c>
      <c r="D79" s="8" t="s">
        <v>59</v>
      </c>
      <c r="E79" s="7" t="s">
        <v>68</v>
      </c>
      <c r="H79" s="9" t="s">
        <v>69</v>
      </c>
      <c r="I79" s="8" t="s">
        <v>62</v>
      </c>
      <c r="J79" s="8" t="s">
        <v>70</v>
      </c>
      <c r="K79" s="7" t="s">
        <v>64</v>
      </c>
      <c r="L79" s="7"/>
      <c r="M79" s="7" t="s">
        <v>79</v>
      </c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11">
        <v>1</v>
      </c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>
        <v>1</v>
      </c>
      <c r="AR79" s="9" t="s">
        <v>69</v>
      </c>
      <c r="AS79" s="1">
        <f t="shared" si="1"/>
        <v>17</v>
      </c>
    </row>
    <row r="80" spans="1:45" ht="17.25" thickTop="1" thickBot="1" x14ac:dyDescent="0.3">
      <c r="A80" s="7">
        <v>2836324</v>
      </c>
      <c r="B80" s="7" t="s">
        <v>64</v>
      </c>
      <c r="C80" s="7" t="s">
        <v>71</v>
      </c>
      <c r="D80" s="8" t="s">
        <v>59</v>
      </c>
      <c r="E80" s="7" t="s">
        <v>72</v>
      </c>
      <c r="F80" s="8" t="s">
        <v>61</v>
      </c>
      <c r="G80" s="7">
        <v>750000</v>
      </c>
      <c r="H80" s="9" t="s">
        <v>69</v>
      </c>
      <c r="I80" s="8" t="s">
        <v>62</v>
      </c>
      <c r="J80" s="8" t="s">
        <v>73</v>
      </c>
      <c r="K80" s="7" t="s">
        <v>64</v>
      </c>
      <c r="L80" s="7"/>
      <c r="M80" s="7" t="s">
        <v>80</v>
      </c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10">
        <v>1</v>
      </c>
      <c r="AE80" s="10">
        <v>1</v>
      </c>
      <c r="AF80" s="10">
        <v>1</v>
      </c>
      <c r="AG80" s="7"/>
      <c r="AH80" s="7"/>
      <c r="AI80" s="7"/>
      <c r="AJ80" s="7"/>
      <c r="AK80" s="7"/>
      <c r="AL80" s="10">
        <v>1</v>
      </c>
      <c r="AM80" s="10">
        <v>1</v>
      </c>
      <c r="AN80" s="7"/>
      <c r="AO80" s="7"/>
      <c r="AP80" s="7"/>
      <c r="AQ80" s="7">
        <v>5</v>
      </c>
      <c r="AR80" s="9" t="s">
        <v>69</v>
      </c>
      <c r="AS80" s="1">
        <f t="shared" si="1"/>
        <v>17</v>
      </c>
    </row>
    <row r="81" spans="1:45" ht="17.25" thickTop="1" thickBot="1" x14ac:dyDescent="0.3">
      <c r="A81" s="7">
        <v>2735629</v>
      </c>
      <c r="B81" s="7" t="s">
        <v>95</v>
      </c>
      <c r="C81" s="7" t="s">
        <v>74</v>
      </c>
      <c r="D81" s="8" t="s">
        <v>75</v>
      </c>
      <c r="E81" s="7" t="s">
        <v>76</v>
      </c>
      <c r="F81" s="8" t="s">
        <v>77</v>
      </c>
      <c r="G81" s="7">
        <v>720000</v>
      </c>
      <c r="H81" s="9" t="s">
        <v>94</v>
      </c>
      <c r="I81" s="8" t="s">
        <v>62</v>
      </c>
      <c r="J81" s="8" t="s">
        <v>63</v>
      </c>
      <c r="K81" s="7" t="s">
        <v>64</v>
      </c>
      <c r="L81" s="7" t="s">
        <v>65</v>
      </c>
      <c r="M81" s="7" t="s">
        <v>81</v>
      </c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12">
        <v>1</v>
      </c>
      <c r="AK81" s="12">
        <v>1</v>
      </c>
      <c r="AL81" s="12">
        <v>1</v>
      </c>
      <c r="AM81" s="12">
        <v>1</v>
      </c>
      <c r="AN81" s="12">
        <v>1</v>
      </c>
      <c r="AO81" s="7"/>
      <c r="AP81" s="7"/>
      <c r="AQ81" s="7">
        <v>5</v>
      </c>
      <c r="AR81" s="9" t="s">
        <v>69</v>
      </c>
      <c r="AS81" s="1">
        <f t="shared" si="1"/>
        <v>23</v>
      </c>
    </row>
    <row r="82" spans="1:45" ht="47.25" thickTop="1" thickBot="1" x14ac:dyDescent="0.3">
      <c r="A82" s="7">
        <v>2807124</v>
      </c>
      <c r="B82" s="7" t="s">
        <v>96</v>
      </c>
      <c r="C82" s="7" t="s">
        <v>58</v>
      </c>
      <c r="D82" s="8" t="s">
        <v>59</v>
      </c>
      <c r="E82" s="7" t="s">
        <v>60</v>
      </c>
      <c r="F82" s="8" t="s">
        <v>61</v>
      </c>
      <c r="G82" s="7">
        <v>720000</v>
      </c>
      <c r="H82" s="9" t="s">
        <v>93</v>
      </c>
      <c r="I82" s="8" t="s">
        <v>62</v>
      </c>
      <c r="J82" s="8" t="s">
        <v>63</v>
      </c>
      <c r="K82" s="7" t="s">
        <v>64</v>
      </c>
      <c r="L82" s="7" t="s">
        <v>65</v>
      </c>
      <c r="M82" s="7" t="s">
        <v>78</v>
      </c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10">
        <v>1</v>
      </c>
      <c r="AK82" s="10">
        <v>1</v>
      </c>
      <c r="AL82" s="10">
        <v>1</v>
      </c>
      <c r="AM82" s="10">
        <v>1</v>
      </c>
      <c r="AN82" s="7"/>
      <c r="AO82" s="7"/>
      <c r="AP82" s="7"/>
      <c r="AQ82" s="7">
        <v>4</v>
      </c>
      <c r="AR82" s="9" t="s">
        <v>66</v>
      </c>
      <c r="AS82" s="1">
        <f t="shared" si="1"/>
        <v>23</v>
      </c>
    </row>
    <row r="83" spans="1:45" ht="17.25" thickTop="1" thickBot="1" x14ac:dyDescent="0.3">
      <c r="A83" s="7">
        <v>2766843</v>
      </c>
      <c r="B83" s="7" t="s">
        <v>64</v>
      </c>
      <c r="C83" s="7" t="s">
        <v>67</v>
      </c>
      <c r="D83" s="8" t="s">
        <v>59</v>
      </c>
      <c r="E83" s="7" t="s">
        <v>68</v>
      </c>
      <c r="H83" s="9" t="s">
        <v>69</v>
      </c>
      <c r="I83" s="8" t="s">
        <v>62</v>
      </c>
      <c r="J83" s="8" t="s">
        <v>70</v>
      </c>
      <c r="K83" s="7" t="s">
        <v>64</v>
      </c>
      <c r="L83" s="7"/>
      <c r="M83" s="7" t="s">
        <v>79</v>
      </c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11">
        <v>1</v>
      </c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>
        <v>1</v>
      </c>
      <c r="AR83" s="9" t="s">
        <v>69</v>
      </c>
      <c r="AS83" s="1">
        <f t="shared" si="1"/>
        <v>17</v>
      </c>
    </row>
    <row r="84" spans="1:45" ht="17.25" thickTop="1" thickBot="1" x14ac:dyDescent="0.3">
      <c r="A84" s="7">
        <v>2836324</v>
      </c>
      <c r="B84" s="7" t="s">
        <v>64</v>
      </c>
      <c r="C84" s="7" t="s">
        <v>71</v>
      </c>
      <c r="D84" s="8" t="s">
        <v>59</v>
      </c>
      <c r="E84" s="7" t="s">
        <v>72</v>
      </c>
      <c r="F84" s="8" t="s">
        <v>61</v>
      </c>
      <c r="G84" s="7">
        <v>750000</v>
      </c>
      <c r="H84" s="9" t="s">
        <v>69</v>
      </c>
      <c r="I84" s="8" t="s">
        <v>62</v>
      </c>
      <c r="J84" s="8" t="s">
        <v>73</v>
      </c>
      <c r="K84" s="7" t="s">
        <v>64</v>
      </c>
      <c r="L84" s="7"/>
      <c r="M84" s="7" t="s">
        <v>80</v>
      </c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10">
        <v>1</v>
      </c>
      <c r="AE84" s="10">
        <v>1</v>
      </c>
      <c r="AF84" s="10">
        <v>1</v>
      </c>
      <c r="AG84" s="7"/>
      <c r="AH84" s="7"/>
      <c r="AI84" s="7"/>
      <c r="AJ84" s="7"/>
      <c r="AK84" s="7"/>
      <c r="AL84" s="10">
        <v>1</v>
      </c>
      <c r="AM84" s="10">
        <v>1</v>
      </c>
      <c r="AN84" s="7"/>
      <c r="AO84" s="7"/>
      <c r="AP84" s="7"/>
      <c r="AQ84" s="7">
        <v>5</v>
      </c>
      <c r="AR84" s="9" t="s">
        <v>69</v>
      </c>
      <c r="AS84" s="1">
        <f t="shared" si="1"/>
        <v>17</v>
      </c>
    </row>
    <row r="85" spans="1:45" ht="17.25" thickTop="1" thickBot="1" x14ac:dyDescent="0.3">
      <c r="A85" s="7">
        <v>2735629</v>
      </c>
      <c r="B85" s="7" t="s">
        <v>95</v>
      </c>
      <c r="C85" s="7" t="s">
        <v>74</v>
      </c>
      <c r="D85" s="8" t="s">
        <v>75</v>
      </c>
      <c r="E85" s="7" t="s">
        <v>76</v>
      </c>
      <c r="F85" s="8" t="s">
        <v>77</v>
      </c>
      <c r="G85" s="7">
        <v>720000</v>
      </c>
      <c r="H85" s="9" t="s">
        <v>94</v>
      </c>
      <c r="I85" s="8" t="s">
        <v>62</v>
      </c>
      <c r="J85" s="8" t="s">
        <v>63</v>
      </c>
      <c r="K85" s="7" t="s">
        <v>64</v>
      </c>
      <c r="L85" s="7" t="s">
        <v>65</v>
      </c>
      <c r="M85" s="7" t="s">
        <v>81</v>
      </c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12">
        <v>1</v>
      </c>
      <c r="AK85" s="12">
        <v>1</v>
      </c>
      <c r="AL85" s="12">
        <v>1</v>
      </c>
      <c r="AM85" s="12">
        <v>1</v>
      </c>
      <c r="AN85" s="12">
        <v>1</v>
      </c>
      <c r="AO85" s="7"/>
      <c r="AP85" s="7"/>
      <c r="AQ85" s="7">
        <v>5</v>
      </c>
      <c r="AR85" s="9" t="s">
        <v>69</v>
      </c>
      <c r="AS85" s="1">
        <f t="shared" si="1"/>
        <v>23</v>
      </c>
    </row>
    <row r="86" spans="1:45" ht="47.25" thickTop="1" thickBot="1" x14ac:dyDescent="0.3">
      <c r="A86" s="7">
        <v>2807124</v>
      </c>
      <c r="B86" s="7" t="s">
        <v>96</v>
      </c>
      <c r="C86" s="7" t="s">
        <v>58</v>
      </c>
      <c r="D86" s="8" t="s">
        <v>59</v>
      </c>
      <c r="E86" s="7" t="s">
        <v>60</v>
      </c>
      <c r="F86" s="8" t="s">
        <v>61</v>
      </c>
      <c r="G86" s="7">
        <v>720000</v>
      </c>
      <c r="H86" s="9" t="s">
        <v>93</v>
      </c>
      <c r="I86" s="8" t="s">
        <v>62</v>
      </c>
      <c r="J86" s="8" t="s">
        <v>63</v>
      </c>
      <c r="K86" s="7" t="s">
        <v>64</v>
      </c>
      <c r="L86" s="7" t="s">
        <v>65</v>
      </c>
      <c r="M86" s="7" t="s">
        <v>78</v>
      </c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10">
        <v>1</v>
      </c>
      <c r="AK86" s="10">
        <v>1</v>
      </c>
      <c r="AL86" s="10">
        <v>1</v>
      </c>
      <c r="AM86" s="10">
        <v>1</v>
      </c>
      <c r="AN86" s="7"/>
      <c r="AO86" s="7"/>
      <c r="AP86" s="7"/>
      <c r="AQ86" s="7">
        <v>4</v>
      </c>
      <c r="AR86" s="9" t="s">
        <v>66</v>
      </c>
      <c r="AS86" s="1">
        <f t="shared" si="1"/>
        <v>23</v>
      </c>
    </row>
    <row r="87" spans="1:45" ht="17.25" thickTop="1" thickBot="1" x14ac:dyDescent="0.3">
      <c r="A87" s="7">
        <v>2766843</v>
      </c>
      <c r="B87" s="7" t="s">
        <v>64</v>
      </c>
      <c r="C87" s="7" t="s">
        <v>67</v>
      </c>
      <c r="D87" s="8" t="s">
        <v>59</v>
      </c>
      <c r="E87" s="7" t="s">
        <v>68</v>
      </c>
      <c r="H87" s="9" t="s">
        <v>69</v>
      </c>
      <c r="I87" s="8" t="s">
        <v>62</v>
      </c>
      <c r="J87" s="8" t="s">
        <v>70</v>
      </c>
      <c r="K87" s="7" t="s">
        <v>64</v>
      </c>
      <c r="L87" s="7"/>
      <c r="M87" s="7" t="s">
        <v>79</v>
      </c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11">
        <v>1</v>
      </c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>
        <v>1</v>
      </c>
      <c r="AR87" s="9" t="s">
        <v>69</v>
      </c>
      <c r="AS87" s="1">
        <f t="shared" si="1"/>
        <v>17</v>
      </c>
    </row>
    <row r="88" spans="1:45" ht="17.25" thickTop="1" thickBot="1" x14ac:dyDescent="0.3">
      <c r="A88" s="7">
        <v>2836324</v>
      </c>
      <c r="B88" s="7" t="s">
        <v>64</v>
      </c>
      <c r="C88" s="7" t="s">
        <v>71</v>
      </c>
      <c r="D88" s="8" t="s">
        <v>59</v>
      </c>
      <c r="E88" s="7" t="s">
        <v>72</v>
      </c>
      <c r="F88" s="8" t="s">
        <v>61</v>
      </c>
      <c r="G88" s="7">
        <v>750000</v>
      </c>
      <c r="H88" s="9" t="s">
        <v>69</v>
      </c>
      <c r="I88" s="8" t="s">
        <v>62</v>
      </c>
      <c r="J88" s="8" t="s">
        <v>73</v>
      </c>
      <c r="K88" s="7" t="s">
        <v>64</v>
      </c>
      <c r="L88" s="7"/>
      <c r="M88" s="7" t="s">
        <v>80</v>
      </c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10">
        <v>1</v>
      </c>
      <c r="AE88" s="10">
        <v>1</v>
      </c>
      <c r="AF88" s="10">
        <v>1</v>
      </c>
      <c r="AG88" s="7"/>
      <c r="AH88" s="7"/>
      <c r="AI88" s="7"/>
      <c r="AJ88" s="7"/>
      <c r="AK88" s="7"/>
      <c r="AL88" s="10">
        <v>1</v>
      </c>
      <c r="AM88" s="10">
        <v>1</v>
      </c>
      <c r="AN88" s="7"/>
      <c r="AO88" s="7"/>
      <c r="AP88" s="7"/>
      <c r="AQ88" s="7">
        <v>5</v>
      </c>
      <c r="AR88" s="9" t="s">
        <v>69</v>
      </c>
      <c r="AS88" s="1">
        <f t="shared" si="1"/>
        <v>17</v>
      </c>
    </row>
    <row r="89" spans="1:45" ht="17.25" thickTop="1" thickBot="1" x14ac:dyDescent="0.3">
      <c r="A89" s="7">
        <v>2735629</v>
      </c>
      <c r="B89" s="7" t="s">
        <v>95</v>
      </c>
      <c r="C89" s="7" t="s">
        <v>74</v>
      </c>
      <c r="D89" s="8" t="s">
        <v>75</v>
      </c>
      <c r="E89" s="7" t="s">
        <v>76</v>
      </c>
      <c r="F89" s="8" t="s">
        <v>77</v>
      </c>
      <c r="G89" s="7">
        <v>720000</v>
      </c>
      <c r="H89" s="9" t="s">
        <v>94</v>
      </c>
      <c r="I89" s="8" t="s">
        <v>62</v>
      </c>
      <c r="J89" s="8" t="s">
        <v>63</v>
      </c>
      <c r="K89" s="7" t="s">
        <v>64</v>
      </c>
      <c r="L89" s="7" t="s">
        <v>65</v>
      </c>
      <c r="M89" s="7" t="s">
        <v>81</v>
      </c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12">
        <v>1</v>
      </c>
      <c r="AK89" s="12">
        <v>1</v>
      </c>
      <c r="AL89" s="12">
        <v>1</v>
      </c>
      <c r="AM89" s="12">
        <v>1</v>
      </c>
      <c r="AN89" s="12">
        <v>1</v>
      </c>
      <c r="AO89" s="7"/>
      <c r="AP89" s="7"/>
      <c r="AQ89" s="7">
        <v>5</v>
      </c>
      <c r="AR89" s="9" t="s">
        <v>69</v>
      </c>
      <c r="AS89" s="1">
        <f t="shared" si="1"/>
        <v>23</v>
      </c>
    </row>
    <row r="90" spans="1:45" ht="47.25" thickTop="1" thickBot="1" x14ac:dyDescent="0.3">
      <c r="A90" s="7">
        <v>2807124</v>
      </c>
      <c r="B90" s="7" t="s">
        <v>96</v>
      </c>
      <c r="C90" s="7" t="s">
        <v>58</v>
      </c>
      <c r="D90" s="8" t="s">
        <v>59</v>
      </c>
      <c r="E90" s="7" t="s">
        <v>60</v>
      </c>
      <c r="F90" s="8" t="s">
        <v>61</v>
      </c>
      <c r="G90" s="7">
        <v>720000</v>
      </c>
      <c r="H90" s="9" t="s">
        <v>93</v>
      </c>
      <c r="I90" s="8" t="s">
        <v>62</v>
      </c>
      <c r="J90" s="8" t="s">
        <v>63</v>
      </c>
      <c r="K90" s="7" t="s">
        <v>64</v>
      </c>
      <c r="L90" s="7" t="s">
        <v>65</v>
      </c>
      <c r="M90" s="7" t="s">
        <v>78</v>
      </c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10">
        <v>1</v>
      </c>
      <c r="AK90" s="10">
        <v>1</v>
      </c>
      <c r="AL90" s="10">
        <v>1</v>
      </c>
      <c r="AM90" s="10">
        <v>1</v>
      </c>
      <c r="AN90" s="7"/>
      <c r="AO90" s="7"/>
      <c r="AP90" s="7"/>
      <c r="AQ90" s="7">
        <v>4</v>
      </c>
      <c r="AR90" s="9" t="s">
        <v>66</v>
      </c>
      <c r="AS90" s="1">
        <f t="shared" si="1"/>
        <v>23</v>
      </c>
    </row>
    <row r="91" spans="1:45" ht="17.25" thickTop="1" thickBot="1" x14ac:dyDescent="0.3">
      <c r="A91" s="7">
        <v>2766843</v>
      </c>
      <c r="B91" s="7" t="s">
        <v>64</v>
      </c>
      <c r="C91" s="7" t="s">
        <v>67</v>
      </c>
      <c r="D91" s="8" t="s">
        <v>59</v>
      </c>
      <c r="E91" s="7" t="s">
        <v>68</v>
      </c>
      <c r="H91" s="9" t="s">
        <v>69</v>
      </c>
      <c r="I91" s="8" t="s">
        <v>62</v>
      </c>
      <c r="J91" s="8" t="s">
        <v>70</v>
      </c>
      <c r="K91" s="7" t="s">
        <v>64</v>
      </c>
      <c r="L91" s="7"/>
      <c r="M91" s="7" t="s">
        <v>79</v>
      </c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11">
        <v>1</v>
      </c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>
        <v>1</v>
      </c>
      <c r="AR91" s="9" t="s">
        <v>69</v>
      </c>
      <c r="AS91" s="1">
        <f t="shared" si="1"/>
        <v>17</v>
      </c>
    </row>
    <row r="92" spans="1:45" ht="17.25" thickTop="1" thickBot="1" x14ac:dyDescent="0.3">
      <c r="A92" s="7">
        <v>2836324</v>
      </c>
      <c r="B92" s="7" t="s">
        <v>64</v>
      </c>
      <c r="C92" s="7" t="s">
        <v>71</v>
      </c>
      <c r="D92" s="8" t="s">
        <v>59</v>
      </c>
      <c r="E92" s="7" t="s">
        <v>72</v>
      </c>
      <c r="F92" s="8" t="s">
        <v>61</v>
      </c>
      <c r="G92" s="7">
        <v>750000</v>
      </c>
      <c r="H92" s="9" t="s">
        <v>69</v>
      </c>
      <c r="I92" s="8" t="s">
        <v>62</v>
      </c>
      <c r="J92" s="8" t="s">
        <v>73</v>
      </c>
      <c r="K92" s="7" t="s">
        <v>64</v>
      </c>
      <c r="L92" s="7"/>
      <c r="M92" s="7" t="s">
        <v>80</v>
      </c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10">
        <v>1</v>
      </c>
      <c r="AE92" s="10">
        <v>1</v>
      </c>
      <c r="AF92" s="10">
        <v>1</v>
      </c>
      <c r="AG92" s="7"/>
      <c r="AH92" s="7"/>
      <c r="AI92" s="7"/>
      <c r="AJ92" s="7"/>
      <c r="AK92" s="7"/>
      <c r="AL92" s="10">
        <v>1</v>
      </c>
      <c r="AM92" s="10">
        <v>1</v>
      </c>
      <c r="AN92" s="7"/>
      <c r="AO92" s="7"/>
      <c r="AP92" s="7"/>
      <c r="AQ92" s="7">
        <v>5</v>
      </c>
      <c r="AR92" s="9" t="s">
        <v>69</v>
      </c>
      <c r="AS92" s="1">
        <f t="shared" si="1"/>
        <v>17</v>
      </c>
    </row>
    <row r="93" spans="1:45" ht="17.25" thickTop="1" thickBot="1" x14ac:dyDescent="0.3">
      <c r="A93" s="7">
        <v>2735629</v>
      </c>
      <c r="B93" s="7" t="s">
        <v>95</v>
      </c>
      <c r="C93" s="7" t="s">
        <v>74</v>
      </c>
      <c r="D93" s="8" t="s">
        <v>75</v>
      </c>
      <c r="E93" s="7" t="s">
        <v>76</v>
      </c>
      <c r="F93" s="8" t="s">
        <v>77</v>
      </c>
      <c r="G93" s="7">
        <v>720000</v>
      </c>
      <c r="H93" s="9" t="s">
        <v>94</v>
      </c>
      <c r="I93" s="8" t="s">
        <v>62</v>
      </c>
      <c r="J93" s="8" t="s">
        <v>63</v>
      </c>
      <c r="K93" s="7" t="s">
        <v>64</v>
      </c>
      <c r="L93" s="7" t="s">
        <v>65</v>
      </c>
      <c r="M93" s="7" t="s">
        <v>81</v>
      </c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12">
        <v>1</v>
      </c>
      <c r="AK93" s="12">
        <v>1</v>
      </c>
      <c r="AL93" s="12">
        <v>1</v>
      </c>
      <c r="AM93" s="12">
        <v>1</v>
      </c>
      <c r="AN93" s="12">
        <v>1</v>
      </c>
      <c r="AO93" s="7"/>
      <c r="AP93" s="7"/>
      <c r="AQ93" s="7">
        <v>5</v>
      </c>
      <c r="AR93" s="9" t="s">
        <v>69</v>
      </c>
      <c r="AS93" s="1">
        <f t="shared" si="1"/>
        <v>23</v>
      </c>
    </row>
    <row r="94" spans="1:45" ht="47.25" thickTop="1" thickBot="1" x14ac:dyDescent="0.3">
      <c r="A94" s="7">
        <v>2807124</v>
      </c>
      <c r="B94" s="7" t="s">
        <v>96</v>
      </c>
      <c r="C94" s="7" t="s">
        <v>58</v>
      </c>
      <c r="D94" s="8" t="s">
        <v>59</v>
      </c>
      <c r="E94" s="7" t="s">
        <v>60</v>
      </c>
      <c r="F94" s="8" t="s">
        <v>61</v>
      </c>
      <c r="G94" s="7">
        <v>720000</v>
      </c>
      <c r="H94" s="9" t="s">
        <v>93</v>
      </c>
      <c r="I94" s="8" t="s">
        <v>62</v>
      </c>
      <c r="J94" s="8" t="s">
        <v>63</v>
      </c>
      <c r="K94" s="7" t="s">
        <v>64</v>
      </c>
      <c r="L94" s="7" t="s">
        <v>65</v>
      </c>
      <c r="M94" s="7" t="s">
        <v>78</v>
      </c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10">
        <v>1</v>
      </c>
      <c r="AK94" s="10">
        <v>1</v>
      </c>
      <c r="AL94" s="10">
        <v>1</v>
      </c>
      <c r="AM94" s="10">
        <v>1</v>
      </c>
      <c r="AN94" s="7"/>
      <c r="AO94" s="7"/>
      <c r="AP94" s="7"/>
      <c r="AQ94" s="7">
        <v>4</v>
      </c>
      <c r="AR94" s="9" t="s">
        <v>66</v>
      </c>
      <c r="AS94" s="1">
        <f t="shared" si="1"/>
        <v>23</v>
      </c>
    </row>
    <row r="95" spans="1:45" ht="17.25" thickTop="1" thickBot="1" x14ac:dyDescent="0.3">
      <c r="A95" s="7">
        <v>2766843</v>
      </c>
      <c r="B95" s="7" t="s">
        <v>64</v>
      </c>
      <c r="C95" s="7" t="s">
        <v>67</v>
      </c>
      <c r="D95" s="8" t="s">
        <v>59</v>
      </c>
      <c r="E95" s="7" t="s">
        <v>68</v>
      </c>
      <c r="H95" s="9" t="s">
        <v>69</v>
      </c>
      <c r="I95" s="8" t="s">
        <v>62</v>
      </c>
      <c r="J95" s="8" t="s">
        <v>70</v>
      </c>
      <c r="K95" s="7" t="s">
        <v>64</v>
      </c>
      <c r="L95" s="7"/>
      <c r="M95" s="7" t="s">
        <v>79</v>
      </c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11">
        <v>1</v>
      </c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>
        <v>1</v>
      </c>
      <c r="AR95" s="9" t="s">
        <v>69</v>
      </c>
      <c r="AS95" s="1">
        <f t="shared" si="1"/>
        <v>17</v>
      </c>
    </row>
    <row r="96" spans="1:45" ht="17.25" thickTop="1" thickBot="1" x14ac:dyDescent="0.3">
      <c r="A96" s="7">
        <v>2836324</v>
      </c>
      <c r="B96" s="7" t="s">
        <v>64</v>
      </c>
      <c r="C96" s="7" t="s">
        <v>71</v>
      </c>
      <c r="D96" s="8" t="s">
        <v>59</v>
      </c>
      <c r="E96" s="7" t="s">
        <v>72</v>
      </c>
      <c r="F96" s="8" t="s">
        <v>61</v>
      </c>
      <c r="G96" s="7">
        <v>750000</v>
      </c>
      <c r="H96" s="9" t="s">
        <v>69</v>
      </c>
      <c r="I96" s="8" t="s">
        <v>62</v>
      </c>
      <c r="J96" s="8" t="s">
        <v>73</v>
      </c>
      <c r="K96" s="7" t="s">
        <v>64</v>
      </c>
      <c r="L96" s="7"/>
      <c r="M96" s="7" t="s">
        <v>80</v>
      </c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10">
        <v>1</v>
      </c>
      <c r="AE96" s="10">
        <v>1</v>
      </c>
      <c r="AF96" s="10">
        <v>1</v>
      </c>
      <c r="AG96" s="7"/>
      <c r="AH96" s="7"/>
      <c r="AI96" s="7"/>
      <c r="AJ96" s="7"/>
      <c r="AK96" s="7"/>
      <c r="AL96" s="10">
        <v>1</v>
      </c>
      <c r="AM96" s="10">
        <v>1</v>
      </c>
      <c r="AN96" s="7"/>
      <c r="AO96" s="7"/>
      <c r="AP96" s="7"/>
      <c r="AQ96" s="7">
        <v>5</v>
      </c>
      <c r="AR96" s="9" t="s">
        <v>69</v>
      </c>
      <c r="AS96" s="1">
        <f t="shared" si="1"/>
        <v>17</v>
      </c>
    </row>
    <row r="97" spans="1:45" ht="17.25" thickTop="1" thickBot="1" x14ac:dyDescent="0.3">
      <c r="A97" s="7">
        <v>2735629</v>
      </c>
      <c r="B97" s="7" t="s">
        <v>95</v>
      </c>
      <c r="C97" s="7" t="s">
        <v>74</v>
      </c>
      <c r="D97" s="8" t="s">
        <v>75</v>
      </c>
      <c r="E97" s="7" t="s">
        <v>76</v>
      </c>
      <c r="F97" s="8" t="s">
        <v>77</v>
      </c>
      <c r="G97" s="7">
        <v>720000</v>
      </c>
      <c r="H97" s="9" t="s">
        <v>94</v>
      </c>
      <c r="I97" s="8" t="s">
        <v>62</v>
      </c>
      <c r="J97" s="8" t="s">
        <v>63</v>
      </c>
      <c r="K97" s="7" t="s">
        <v>64</v>
      </c>
      <c r="L97" s="7" t="s">
        <v>65</v>
      </c>
      <c r="M97" s="7" t="s">
        <v>81</v>
      </c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12">
        <v>1</v>
      </c>
      <c r="AK97" s="12">
        <v>1</v>
      </c>
      <c r="AL97" s="12">
        <v>1</v>
      </c>
      <c r="AM97" s="12">
        <v>1</v>
      </c>
      <c r="AN97" s="12">
        <v>1</v>
      </c>
      <c r="AO97" s="7"/>
      <c r="AP97" s="7"/>
      <c r="AQ97" s="7">
        <v>5</v>
      </c>
      <c r="AR97" s="9" t="s">
        <v>69</v>
      </c>
      <c r="AS97" s="1">
        <f t="shared" si="1"/>
        <v>23</v>
      </c>
    </row>
    <row r="98" spans="1:45" ht="47.25" thickTop="1" thickBot="1" x14ac:dyDescent="0.3">
      <c r="A98" s="7">
        <v>2807124</v>
      </c>
      <c r="B98" s="7" t="s">
        <v>96</v>
      </c>
      <c r="C98" s="7" t="s">
        <v>58</v>
      </c>
      <c r="D98" s="8" t="s">
        <v>59</v>
      </c>
      <c r="E98" s="7" t="s">
        <v>60</v>
      </c>
      <c r="F98" s="8" t="s">
        <v>61</v>
      </c>
      <c r="G98" s="7">
        <v>720000</v>
      </c>
      <c r="H98" s="9" t="s">
        <v>93</v>
      </c>
      <c r="I98" s="8" t="s">
        <v>62</v>
      </c>
      <c r="J98" s="8" t="s">
        <v>63</v>
      </c>
      <c r="K98" s="7" t="s">
        <v>64</v>
      </c>
      <c r="L98" s="7" t="s">
        <v>65</v>
      </c>
      <c r="M98" s="7" t="s">
        <v>78</v>
      </c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10">
        <v>1</v>
      </c>
      <c r="AK98" s="10">
        <v>1</v>
      </c>
      <c r="AL98" s="10">
        <v>1</v>
      </c>
      <c r="AM98" s="10">
        <v>1</v>
      </c>
      <c r="AN98" s="7"/>
      <c r="AO98" s="7"/>
      <c r="AP98" s="7"/>
      <c r="AQ98" s="7">
        <v>4</v>
      </c>
      <c r="AR98" s="9" t="s">
        <v>66</v>
      </c>
      <c r="AS98" s="1">
        <f t="shared" si="1"/>
        <v>23</v>
      </c>
    </row>
    <row r="99" spans="1:45" ht="17.25" thickTop="1" thickBot="1" x14ac:dyDescent="0.3">
      <c r="A99" s="7">
        <v>2766843</v>
      </c>
      <c r="B99" s="7" t="s">
        <v>64</v>
      </c>
      <c r="C99" s="7" t="s">
        <v>67</v>
      </c>
      <c r="D99" s="8" t="s">
        <v>59</v>
      </c>
      <c r="E99" s="7" t="s">
        <v>68</v>
      </c>
      <c r="H99" s="9" t="s">
        <v>69</v>
      </c>
      <c r="I99" s="8" t="s">
        <v>62</v>
      </c>
      <c r="J99" s="8" t="s">
        <v>70</v>
      </c>
      <c r="K99" s="7" t="s">
        <v>64</v>
      </c>
      <c r="L99" s="7"/>
      <c r="M99" s="7" t="s">
        <v>79</v>
      </c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11">
        <v>1</v>
      </c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>
        <v>1</v>
      </c>
      <c r="AR99" s="9" t="s">
        <v>69</v>
      </c>
      <c r="AS99" s="1">
        <f t="shared" si="1"/>
        <v>17</v>
      </c>
    </row>
    <row r="100" spans="1:45" ht="17.25" thickTop="1" thickBot="1" x14ac:dyDescent="0.3">
      <c r="A100" s="7">
        <v>2836324</v>
      </c>
      <c r="B100" s="7" t="s">
        <v>64</v>
      </c>
      <c r="C100" s="7" t="s">
        <v>71</v>
      </c>
      <c r="D100" s="8" t="s">
        <v>59</v>
      </c>
      <c r="E100" s="7" t="s">
        <v>72</v>
      </c>
      <c r="F100" s="8" t="s">
        <v>61</v>
      </c>
      <c r="G100" s="7">
        <v>750000</v>
      </c>
      <c r="H100" s="9" t="s">
        <v>69</v>
      </c>
      <c r="I100" s="8" t="s">
        <v>62</v>
      </c>
      <c r="J100" s="8" t="s">
        <v>73</v>
      </c>
      <c r="K100" s="7" t="s">
        <v>64</v>
      </c>
      <c r="L100" s="7"/>
      <c r="M100" s="7" t="s">
        <v>80</v>
      </c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10">
        <v>1</v>
      </c>
      <c r="AE100" s="10">
        <v>1</v>
      </c>
      <c r="AF100" s="10">
        <v>1</v>
      </c>
      <c r="AG100" s="7"/>
      <c r="AH100" s="7"/>
      <c r="AI100" s="7"/>
      <c r="AJ100" s="7"/>
      <c r="AK100" s="7"/>
      <c r="AL100" s="10">
        <v>1</v>
      </c>
      <c r="AM100" s="10">
        <v>1</v>
      </c>
      <c r="AN100" s="7"/>
      <c r="AO100" s="7"/>
      <c r="AP100" s="7"/>
      <c r="AQ100" s="7">
        <v>5</v>
      </c>
      <c r="AR100" s="9" t="s">
        <v>69</v>
      </c>
      <c r="AS100" s="1">
        <f t="shared" si="1"/>
        <v>17</v>
      </c>
    </row>
    <row r="101" spans="1:45" ht="17.25" thickTop="1" thickBot="1" x14ac:dyDescent="0.3">
      <c r="A101" s="7">
        <v>2735629</v>
      </c>
      <c r="B101" s="7" t="s">
        <v>95</v>
      </c>
      <c r="C101" s="7" t="s">
        <v>74</v>
      </c>
      <c r="D101" s="8" t="s">
        <v>75</v>
      </c>
      <c r="E101" s="7" t="s">
        <v>76</v>
      </c>
      <c r="F101" s="8" t="s">
        <v>77</v>
      </c>
      <c r="G101" s="7">
        <v>720000</v>
      </c>
      <c r="H101" s="9" t="s">
        <v>94</v>
      </c>
      <c r="I101" s="8" t="s">
        <v>62</v>
      </c>
      <c r="J101" s="8" t="s">
        <v>63</v>
      </c>
      <c r="K101" s="7" t="s">
        <v>64</v>
      </c>
      <c r="L101" s="7" t="s">
        <v>65</v>
      </c>
      <c r="M101" s="7" t="s">
        <v>81</v>
      </c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12">
        <v>1</v>
      </c>
      <c r="AK101" s="12">
        <v>1</v>
      </c>
      <c r="AL101" s="12">
        <v>1</v>
      </c>
      <c r="AM101" s="12">
        <v>1</v>
      </c>
      <c r="AN101" s="12">
        <v>1</v>
      </c>
      <c r="AO101" s="7"/>
      <c r="AP101" s="7"/>
      <c r="AQ101" s="7">
        <v>5</v>
      </c>
      <c r="AR101" s="9" t="s">
        <v>69</v>
      </c>
      <c r="AS101" s="1">
        <f t="shared" si="1"/>
        <v>23</v>
      </c>
    </row>
    <row r="102" spans="1:45" ht="47.25" thickTop="1" thickBot="1" x14ac:dyDescent="0.3">
      <c r="A102" s="7">
        <v>2807124</v>
      </c>
      <c r="B102" s="7" t="s">
        <v>96</v>
      </c>
      <c r="C102" s="7" t="s">
        <v>58</v>
      </c>
      <c r="D102" s="8" t="s">
        <v>59</v>
      </c>
      <c r="E102" s="7" t="s">
        <v>60</v>
      </c>
      <c r="F102" s="8" t="s">
        <v>61</v>
      </c>
      <c r="G102" s="7">
        <v>720000</v>
      </c>
      <c r="H102" s="9" t="s">
        <v>93</v>
      </c>
      <c r="I102" s="8" t="s">
        <v>62</v>
      </c>
      <c r="J102" s="8" t="s">
        <v>63</v>
      </c>
      <c r="K102" s="7" t="s">
        <v>64</v>
      </c>
      <c r="L102" s="7" t="s">
        <v>65</v>
      </c>
      <c r="M102" s="7" t="s">
        <v>78</v>
      </c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10">
        <v>1</v>
      </c>
      <c r="AK102" s="10">
        <v>1</v>
      </c>
      <c r="AL102" s="10">
        <v>1</v>
      </c>
      <c r="AM102" s="10">
        <v>1</v>
      </c>
      <c r="AN102" s="7"/>
      <c r="AO102" s="7"/>
      <c r="AP102" s="7"/>
      <c r="AQ102" s="7">
        <v>4</v>
      </c>
      <c r="AR102" s="9" t="s">
        <v>66</v>
      </c>
      <c r="AS102" s="1">
        <f t="shared" si="1"/>
        <v>23</v>
      </c>
    </row>
    <row r="103" spans="1:45" ht="17.25" thickTop="1" thickBot="1" x14ac:dyDescent="0.3">
      <c r="A103" s="7">
        <v>2766843</v>
      </c>
      <c r="B103" s="7" t="s">
        <v>64</v>
      </c>
      <c r="C103" s="7" t="s">
        <v>67</v>
      </c>
      <c r="D103" s="8" t="s">
        <v>59</v>
      </c>
      <c r="E103" s="7" t="s">
        <v>68</v>
      </c>
      <c r="H103" s="9" t="s">
        <v>69</v>
      </c>
      <c r="I103" s="8" t="s">
        <v>62</v>
      </c>
      <c r="J103" s="8" t="s">
        <v>70</v>
      </c>
      <c r="K103" s="7" t="s">
        <v>64</v>
      </c>
      <c r="L103" s="7"/>
      <c r="M103" s="7" t="s">
        <v>79</v>
      </c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11">
        <v>1</v>
      </c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>
        <v>1</v>
      </c>
      <c r="AR103" s="9" t="s">
        <v>69</v>
      </c>
      <c r="AS103" s="1">
        <f t="shared" si="1"/>
        <v>17</v>
      </c>
    </row>
    <row r="104" spans="1:45" ht="17.25" thickTop="1" thickBot="1" x14ac:dyDescent="0.3">
      <c r="A104" s="7">
        <v>2836324</v>
      </c>
      <c r="B104" s="7" t="s">
        <v>64</v>
      </c>
      <c r="C104" s="7" t="s">
        <v>71</v>
      </c>
      <c r="D104" s="8" t="s">
        <v>59</v>
      </c>
      <c r="E104" s="7" t="s">
        <v>72</v>
      </c>
      <c r="F104" s="8" t="s">
        <v>61</v>
      </c>
      <c r="G104" s="7">
        <v>750000</v>
      </c>
      <c r="H104" s="9" t="s">
        <v>69</v>
      </c>
      <c r="I104" s="8" t="s">
        <v>62</v>
      </c>
      <c r="J104" s="8" t="s">
        <v>73</v>
      </c>
      <c r="K104" s="7" t="s">
        <v>64</v>
      </c>
      <c r="L104" s="7"/>
      <c r="M104" s="7" t="s">
        <v>80</v>
      </c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10">
        <v>1</v>
      </c>
      <c r="AE104" s="10">
        <v>1</v>
      </c>
      <c r="AF104" s="10">
        <v>1</v>
      </c>
      <c r="AG104" s="7"/>
      <c r="AH104" s="7"/>
      <c r="AI104" s="7"/>
      <c r="AJ104" s="7"/>
      <c r="AK104" s="7"/>
      <c r="AL104" s="10">
        <v>1</v>
      </c>
      <c r="AM104" s="10">
        <v>1</v>
      </c>
      <c r="AN104" s="7"/>
      <c r="AO104" s="7"/>
      <c r="AP104" s="7"/>
      <c r="AQ104" s="7">
        <v>5</v>
      </c>
      <c r="AR104" s="9" t="s">
        <v>69</v>
      </c>
      <c r="AS104" s="1">
        <f t="shared" si="1"/>
        <v>17</v>
      </c>
    </row>
    <row r="105" spans="1:45" ht="17.25" thickTop="1" thickBot="1" x14ac:dyDescent="0.3">
      <c r="A105" s="7">
        <v>2735629</v>
      </c>
      <c r="B105" s="7" t="s">
        <v>95</v>
      </c>
      <c r="C105" s="7" t="s">
        <v>74</v>
      </c>
      <c r="D105" s="8" t="s">
        <v>75</v>
      </c>
      <c r="E105" s="7" t="s">
        <v>76</v>
      </c>
      <c r="F105" s="8" t="s">
        <v>77</v>
      </c>
      <c r="G105" s="7">
        <v>720000</v>
      </c>
      <c r="H105" s="9" t="s">
        <v>94</v>
      </c>
      <c r="I105" s="8" t="s">
        <v>62</v>
      </c>
      <c r="J105" s="8" t="s">
        <v>63</v>
      </c>
      <c r="K105" s="7" t="s">
        <v>64</v>
      </c>
      <c r="L105" s="7" t="s">
        <v>65</v>
      </c>
      <c r="M105" s="7" t="s">
        <v>81</v>
      </c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12">
        <v>1</v>
      </c>
      <c r="AK105" s="12">
        <v>1</v>
      </c>
      <c r="AL105" s="12">
        <v>1</v>
      </c>
      <c r="AM105" s="12">
        <v>1</v>
      </c>
      <c r="AN105" s="12">
        <v>1</v>
      </c>
      <c r="AO105" s="7"/>
      <c r="AP105" s="7"/>
      <c r="AQ105" s="7">
        <v>5</v>
      </c>
      <c r="AR105" s="9" t="s">
        <v>69</v>
      </c>
      <c r="AS105" s="1">
        <f t="shared" si="1"/>
        <v>23</v>
      </c>
    </row>
    <row r="106" spans="1:45" ht="47.25" thickTop="1" thickBot="1" x14ac:dyDescent="0.3">
      <c r="A106" s="7">
        <v>2807124</v>
      </c>
      <c r="B106" s="7" t="s">
        <v>96</v>
      </c>
      <c r="C106" s="7" t="s">
        <v>58</v>
      </c>
      <c r="D106" s="8" t="s">
        <v>59</v>
      </c>
      <c r="E106" s="7" t="s">
        <v>60</v>
      </c>
      <c r="F106" s="8" t="s">
        <v>61</v>
      </c>
      <c r="G106" s="7">
        <v>720000</v>
      </c>
      <c r="H106" s="9" t="s">
        <v>93</v>
      </c>
      <c r="I106" s="8" t="s">
        <v>62</v>
      </c>
      <c r="J106" s="8" t="s">
        <v>63</v>
      </c>
      <c r="K106" s="7" t="s">
        <v>64</v>
      </c>
      <c r="L106" s="7" t="s">
        <v>65</v>
      </c>
      <c r="M106" s="7" t="s">
        <v>78</v>
      </c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10">
        <v>1</v>
      </c>
      <c r="AK106" s="10">
        <v>1</v>
      </c>
      <c r="AL106" s="10">
        <v>1</v>
      </c>
      <c r="AM106" s="10">
        <v>1</v>
      </c>
      <c r="AN106" s="7"/>
      <c r="AO106" s="7"/>
      <c r="AP106" s="7"/>
      <c r="AQ106" s="7">
        <v>4</v>
      </c>
      <c r="AR106" s="9" t="s">
        <v>66</v>
      </c>
      <c r="AS106" s="1">
        <f t="shared" si="1"/>
        <v>23</v>
      </c>
    </row>
    <row r="107" spans="1:45" ht="17.25" thickTop="1" thickBot="1" x14ac:dyDescent="0.3">
      <c r="A107" s="7">
        <v>2766843</v>
      </c>
      <c r="B107" s="7" t="s">
        <v>64</v>
      </c>
      <c r="C107" s="7" t="s">
        <v>67</v>
      </c>
      <c r="D107" s="8" t="s">
        <v>59</v>
      </c>
      <c r="E107" s="7" t="s">
        <v>68</v>
      </c>
      <c r="H107" s="9" t="s">
        <v>69</v>
      </c>
      <c r="I107" s="8" t="s">
        <v>62</v>
      </c>
      <c r="J107" s="8" t="s">
        <v>70</v>
      </c>
      <c r="K107" s="7" t="s">
        <v>64</v>
      </c>
      <c r="L107" s="7"/>
      <c r="M107" s="7" t="s">
        <v>79</v>
      </c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11">
        <v>1</v>
      </c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>
        <v>1</v>
      </c>
      <c r="AR107" s="9" t="s">
        <v>69</v>
      </c>
      <c r="AS107" s="1">
        <f t="shared" si="1"/>
        <v>17</v>
      </c>
    </row>
    <row r="108" spans="1:45" ht="17.25" thickTop="1" thickBot="1" x14ac:dyDescent="0.3">
      <c r="A108" s="7">
        <v>2836324</v>
      </c>
      <c r="B108" s="7" t="s">
        <v>64</v>
      </c>
      <c r="C108" s="7" t="s">
        <v>71</v>
      </c>
      <c r="D108" s="8" t="s">
        <v>59</v>
      </c>
      <c r="E108" s="7" t="s">
        <v>72</v>
      </c>
      <c r="F108" s="8" t="s">
        <v>61</v>
      </c>
      <c r="G108" s="7">
        <v>750000</v>
      </c>
      <c r="H108" s="9" t="s">
        <v>69</v>
      </c>
      <c r="I108" s="8" t="s">
        <v>62</v>
      </c>
      <c r="J108" s="8" t="s">
        <v>73</v>
      </c>
      <c r="K108" s="7" t="s">
        <v>64</v>
      </c>
      <c r="L108" s="7"/>
      <c r="M108" s="7" t="s">
        <v>80</v>
      </c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10">
        <v>1</v>
      </c>
      <c r="AE108" s="10">
        <v>1</v>
      </c>
      <c r="AF108" s="10">
        <v>1</v>
      </c>
      <c r="AG108" s="7"/>
      <c r="AH108" s="7"/>
      <c r="AI108" s="7"/>
      <c r="AJ108" s="7"/>
      <c r="AK108" s="7"/>
      <c r="AL108" s="10">
        <v>1</v>
      </c>
      <c r="AM108" s="10">
        <v>1</v>
      </c>
      <c r="AN108" s="7"/>
      <c r="AO108" s="7"/>
      <c r="AP108" s="7"/>
      <c r="AQ108" s="7">
        <v>5</v>
      </c>
      <c r="AR108" s="9" t="s">
        <v>69</v>
      </c>
      <c r="AS108" s="1">
        <f t="shared" si="1"/>
        <v>17</v>
      </c>
    </row>
    <row r="109" spans="1:45" ht="17.25" thickTop="1" thickBot="1" x14ac:dyDescent="0.3">
      <c r="A109" s="7">
        <v>2735629</v>
      </c>
      <c r="B109" s="7" t="s">
        <v>95</v>
      </c>
      <c r="C109" s="7" t="s">
        <v>74</v>
      </c>
      <c r="D109" s="8" t="s">
        <v>75</v>
      </c>
      <c r="E109" s="7" t="s">
        <v>76</v>
      </c>
      <c r="F109" s="8" t="s">
        <v>77</v>
      </c>
      <c r="G109" s="7">
        <v>720000</v>
      </c>
      <c r="H109" s="9" t="s">
        <v>94</v>
      </c>
      <c r="I109" s="8" t="s">
        <v>62</v>
      </c>
      <c r="J109" s="8" t="s">
        <v>63</v>
      </c>
      <c r="K109" s="7" t="s">
        <v>64</v>
      </c>
      <c r="L109" s="7" t="s">
        <v>65</v>
      </c>
      <c r="M109" s="7" t="s">
        <v>81</v>
      </c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12">
        <v>1</v>
      </c>
      <c r="AK109" s="12">
        <v>1</v>
      </c>
      <c r="AL109" s="12">
        <v>1</v>
      </c>
      <c r="AM109" s="12">
        <v>1</v>
      </c>
      <c r="AN109" s="12">
        <v>1</v>
      </c>
      <c r="AO109" s="7"/>
      <c r="AP109" s="7"/>
      <c r="AQ109" s="7">
        <v>5</v>
      </c>
      <c r="AR109" s="9" t="s">
        <v>69</v>
      </c>
      <c r="AS109" s="1">
        <f t="shared" si="1"/>
        <v>23</v>
      </c>
    </row>
    <row r="110" spans="1:45" ht="47.25" thickTop="1" thickBot="1" x14ac:dyDescent="0.3">
      <c r="A110" s="7">
        <v>2807124</v>
      </c>
      <c r="B110" s="7" t="s">
        <v>96</v>
      </c>
      <c r="C110" s="7" t="s">
        <v>58</v>
      </c>
      <c r="D110" s="8" t="s">
        <v>59</v>
      </c>
      <c r="E110" s="7" t="s">
        <v>60</v>
      </c>
      <c r="F110" s="8" t="s">
        <v>61</v>
      </c>
      <c r="G110" s="7">
        <v>720000</v>
      </c>
      <c r="H110" s="9" t="s">
        <v>93</v>
      </c>
      <c r="I110" s="8" t="s">
        <v>62</v>
      </c>
      <c r="J110" s="8" t="s">
        <v>63</v>
      </c>
      <c r="K110" s="7" t="s">
        <v>64</v>
      </c>
      <c r="L110" s="7" t="s">
        <v>65</v>
      </c>
      <c r="M110" s="7" t="s">
        <v>78</v>
      </c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10">
        <v>1</v>
      </c>
      <c r="AK110" s="10">
        <v>1</v>
      </c>
      <c r="AL110" s="10">
        <v>1</v>
      </c>
      <c r="AM110" s="10">
        <v>1</v>
      </c>
      <c r="AN110" s="7"/>
      <c r="AO110" s="7"/>
      <c r="AP110" s="7"/>
      <c r="AQ110" s="7">
        <v>4</v>
      </c>
      <c r="AR110" s="9" t="s">
        <v>66</v>
      </c>
      <c r="AS110" s="1">
        <f t="shared" si="1"/>
        <v>23</v>
      </c>
    </row>
    <row r="111" spans="1:45" ht="17.25" thickTop="1" thickBot="1" x14ac:dyDescent="0.3">
      <c r="A111" s="7">
        <v>2766843</v>
      </c>
      <c r="B111" s="7" t="s">
        <v>64</v>
      </c>
      <c r="C111" s="7" t="s">
        <v>67</v>
      </c>
      <c r="D111" s="8" t="s">
        <v>59</v>
      </c>
      <c r="E111" s="7" t="s">
        <v>68</v>
      </c>
      <c r="H111" s="9" t="s">
        <v>69</v>
      </c>
      <c r="I111" s="8" t="s">
        <v>62</v>
      </c>
      <c r="J111" s="8" t="s">
        <v>70</v>
      </c>
      <c r="K111" s="7" t="s">
        <v>64</v>
      </c>
      <c r="L111" s="7"/>
      <c r="M111" s="7" t="s">
        <v>79</v>
      </c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11">
        <v>1</v>
      </c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>
        <v>1</v>
      </c>
      <c r="AR111" s="9" t="s">
        <v>69</v>
      </c>
      <c r="AS111" s="1">
        <f t="shared" si="1"/>
        <v>17</v>
      </c>
    </row>
    <row r="112" spans="1:45" ht="17.25" thickTop="1" thickBot="1" x14ac:dyDescent="0.3">
      <c r="A112" s="7">
        <v>2836324</v>
      </c>
      <c r="B112" s="7" t="s">
        <v>64</v>
      </c>
      <c r="C112" s="7" t="s">
        <v>71</v>
      </c>
      <c r="D112" s="8" t="s">
        <v>59</v>
      </c>
      <c r="E112" s="7" t="s">
        <v>72</v>
      </c>
      <c r="F112" s="8" t="s">
        <v>61</v>
      </c>
      <c r="G112" s="7">
        <v>750000</v>
      </c>
      <c r="H112" s="9" t="s">
        <v>69</v>
      </c>
      <c r="I112" s="8" t="s">
        <v>62</v>
      </c>
      <c r="J112" s="8" t="s">
        <v>73</v>
      </c>
      <c r="K112" s="7" t="s">
        <v>64</v>
      </c>
      <c r="L112" s="7"/>
      <c r="M112" s="7" t="s">
        <v>80</v>
      </c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10">
        <v>1</v>
      </c>
      <c r="AE112" s="10">
        <v>1</v>
      </c>
      <c r="AF112" s="10">
        <v>1</v>
      </c>
      <c r="AG112" s="7"/>
      <c r="AH112" s="7"/>
      <c r="AI112" s="7"/>
      <c r="AJ112" s="7"/>
      <c r="AK112" s="7"/>
      <c r="AL112" s="10">
        <v>1</v>
      </c>
      <c r="AM112" s="10">
        <v>1</v>
      </c>
      <c r="AN112" s="7"/>
      <c r="AO112" s="7"/>
      <c r="AP112" s="7"/>
      <c r="AQ112" s="7">
        <v>5</v>
      </c>
      <c r="AR112" s="9" t="s">
        <v>69</v>
      </c>
      <c r="AS112" s="1">
        <f t="shared" si="1"/>
        <v>17</v>
      </c>
    </row>
    <row r="113" spans="1:45" ht="17.25" thickTop="1" thickBot="1" x14ac:dyDescent="0.3">
      <c r="A113" s="7">
        <v>2735629</v>
      </c>
      <c r="B113" s="7" t="s">
        <v>95</v>
      </c>
      <c r="C113" s="7" t="s">
        <v>74</v>
      </c>
      <c r="D113" s="8" t="s">
        <v>75</v>
      </c>
      <c r="E113" s="7" t="s">
        <v>76</v>
      </c>
      <c r="F113" s="8" t="s">
        <v>77</v>
      </c>
      <c r="G113" s="7">
        <v>720000</v>
      </c>
      <c r="H113" s="9" t="s">
        <v>94</v>
      </c>
      <c r="I113" s="8" t="s">
        <v>62</v>
      </c>
      <c r="J113" s="8" t="s">
        <v>63</v>
      </c>
      <c r="K113" s="7" t="s">
        <v>64</v>
      </c>
      <c r="L113" s="7" t="s">
        <v>65</v>
      </c>
      <c r="M113" s="7" t="s">
        <v>81</v>
      </c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12">
        <v>1</v>
      </c>
      <c r="AK113" s="12">
        <v>1</v>
      </c>
      <c r="AL113" s="12">
        <v>1</v>
      </c>
      <c r="AM113" s="12">
        <v>1</v>
      </c>
      <c r="AN113" s="12">
        <v>1</v>
      </c>
      <c r="AO113" s="7"/>
      <c r="AP113" s="7"/>
      <c r="AQ113" s="7">
        <v>5</v>
      </c>
      <c r="AR113" s="9" t="s">
        <v>69</v>
      </c>
      <c r="AS113" s="1">
        <f t="shared" si="1"/>
        <v>23</v>
      </c>
    </row>
    <row r="114" spans="1:45" ht="47.25" thickTop="1" thickBot="1" x14ac:dyDescent="0.3">
      <c r="A114" s="7">
        <v>2807124</v>
      </c>
      <c r="B114" s="7" t="s">
        <v>96</v>
      </c>
      <c r="C114" s="7" t="s">
        <v>58</v>
      </c>
      <c r="D114" s="8" t="s">
        <v>59</v>
      </c>
      <c r="E114" s="7" t="s">
        <v>60</v>
      </c>
      <c r="F114" s="8" t="s">
        <v>61</v>
      </c>
      <c r="G114" s="7">
        <v>720000</v>
      </c>
      <c r="H114" s="9" t="s">
        <v>93</v>
      </c>
      <c r="I114" s="8" t="s">
        <v>62</v>
      </c>
      <c r="J114" s="8" t="s">
        <v>63</v>
      </c>
      <c r="K114" s="7" t="s">
        <v>64</v>
      </c>
      <c r="L114" s="7" t="s">
        <v>65</v>
      </c>
      <c r="M114" s="7" t="s">
        <v>78</v>
      </c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10">
        <v>1</v>
      </c>
      <c r="AK114" s="10">
        <v>1</v>
      </c>
      <c r="AL114" s="10">
        <v>1</v>
      </c>
      <c r="AM114" s="10">
        <v>1</v>
      </c>
      <c r="AN114" s="7"/>
      <c r="AO114" s="7"/>
      <c r="AP114" s="7"/>
      <c r="AQ114" s="7">
        <v>4</v>
      </c>
      <c r="AR114" s="9" t="s">
        <v>66</v>
      </c>
      <c r="AS114" s="1">
        <f t="shared" si="1"/>
        <v>23</v>
      </c>
    </row>
    <row r="115" spans="1:45" ht="17.25" thickTop="1" thickBot="1" x14ac:dyDescent="0.3">
      <c r="A115" s="7">
        <v>2766843</v>
      </c>
      <c r="B115" s="7" t="s">
        <v>64</v>
      </c>
      <c r="C115" s="7" t="s">
        <v>67</v>
      </c>
      <c r="D115" s="8" t="s">
        <v>59</v>
      </c>
      <c r="E115" s="7" t="s">
        <v>68</v>
      </c>
      <c r="H115" s="9" t="s">
        <v>69</v>
      </c>
      <c r="I115" s="8" t="s">
        <v>62</v>
      </c>
      <c r="J115" s="8" t="s">
        <v>70</v>
      </c>
      <c r="K115" s="7" t="s">
        <v>64</v>
      </c>
      <c r="L115" s="7"/>
      <c r="M115" s="7" t="s">
        <v>79</v>
      </c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11">
        <v>1</v>
      </c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>
        <v>1</v>
      </c>
      <c r="AR115" s="9" t="s">
        <v>69</v>
      </c>
      <c r="AS115" s="1">
        <f t="shared" si="1"/>
        <v>17</v>
      </c>
    </row>
    <row r="116" spans="1:45" ht="17.25" thickTop="1" thickBot="1" x14ac:dyDescent="0.3">
      <c r="A116" s="7">
        <v>2836324</v>
      </c>
      <c r="B116" s="7" t="s">
        <v>64</v>
      </c>
      <c r="C116" s="7" t="s">
        <v>71</v>
      </c>
      <c r="D116" s="8" t="s">
        <v>59</v>
      </c>
      <c r="E116" s="7" t="s">
        <v>72</v>
      </c>
      <c r="F116" s="8" t="s">
        <v>61</v>
      </c>
      <c r="G116" s="7">
        <v>750000</v>
      </c>
      <c r="H116" s="9" t="s">
        <v>69</v>
      </c>
      <c r="I116" s="8" t="s">
        <v>62</v>
      </c>
      <c r="J116" s="8" t="s">
        <v>73</v>
      </c>
      <c r="K116" s="7" t="s">
        <v>64</v>
      </c>
      <c r="L116" s="7"/>
      <c r="M116" s="7" t="s">
        <v>80</v>
      </c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10">
        <v>1</v>
      </c>
      <c r="AE116" s="10">
        <v>1</v>
      </c>
      <c r="AF116" s="10">
        <v>1</v>
      </c>
      <c r="AG116" s="7"/>
      <c r="AH116" s="7"/>
      <c r="AI116" s="7"/>
      <c r="AJ116" s="7"/>
      <c r="AK116" s="7"/>
      <c r="AL116" s="10">
        <v>1</v>
      </c>
      <c r="AM116" s="10">
        <v>1</v>
      </c>
      <c r="AN116" s="7"/>
      <c r="AO116" s="7"/>
      <c r="AP116" s="7"/>
      <c r="AQ116" s="7">
        <v>5</v>
      </c>
      <c r="AR116" s="9" t="s">
        <v>69</v>
      </c>
      <c r="AS116" s="1">
        <f t="shared" si="1"/>
        <v>17</v>
      </c>
    </row>
    <row r="117" spans="1:45" ht="17.25" thickTop="1" thickBot="1" x14ac:dyDescent="0.3">
      <c r="A117" s="7">
        <v>2735629</v>
      </c>
      <c r="B117" s="7" t="s">
        <v>95</v>
      </c>
      <c r="C117" s="7" t="s">
        <v>74</v>
      </c>
      <c r="D117" s="8" t="s">
        <v>75</v>
      </c>
      <c r="E117" s="7" t="s">
        <v>76</v>
      </c>
      <c r="F117" s="8" t="s">
        <v>77</v>
      </c>
      <c r="G117" s="7">
        <v>720000</v>
      </c>
      <c r="H117" s="9" t="s">
        <v>94</v>
      </c>
      <c r="I117" s="8" t="s">
        <v>62</v>
      </c>
      <c r="J117" s="8" t="s">
        <v>63</v>
      </c>
      <c r="K117" s="7" t="s">
        <v>64</v>
      </c>
      <c r="L117" s="7" t="s">
        <v>65</v>
      </c>
      <c r="M117" s="7" t="s">
        <v>81</v>
      </c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12">
        <v>1</v>
      </c>
      <c r="AK117" s="12">
        <v>1</v>
      </c>
      <c r="AL117" s="12">
        <v>1</v>
      </c>
      <c r="AM117" s="12">
        <v>1</v>
      </c>
      <c r="AN117" s="12">
        <v>1</v>
      </c>
      <c r="AO117" s="7"/>
      <c r="AP117" s="7"/>
      <c r="AQ117" s="7">
        <v>5</v>
      </c>
      <c r="AR117" s="9" t="s">
        <v>69</v>
      </c>
      <c r="AS117" s="1">
        <f t="shared" si="1"/>
        <v>23</v>
      </c>
    </row>
    <row r="118" spans="1:45" ht="47.25" thickTop="1" thickBot="1" x14ac:dyDescent="0.3">
      <c r="A118" s="7">
        <v>2807124</v>
      </c>
      <c r="B118" s="7" t="s">
        <v>96</v>
      </c>
      <c r="C118" s="7" t="s">
        <v>58</v>
      </c>
      <c r="D118" s="8" t="s">
        <v>59</v>
      </c>
      <c r="E118" s="7" t="s">
        <v>60</v>
      </c>
      <c r="F118" s="8" t="s">
        <v>61</v>
      </c>
      <c r="G118" s="7">
        <v>720000</v>
      </c>
      <c r="H118" s="9" t="s">
        <v>93</v>
      </c>
      <c r="I118" s="8" t="s">
        <v>62</v>
      </c>
      <c r="J118" s="8" t="s">
        <v>63</v>
      </c>
      <c r="K118" s="7" t="s">
        <v>64</v>
      </c>
      <c r="L118" s="7" t="s">
        <v>65</v>
      </c>
      <c r="M118" s="7" t="s">
        <v>78</v>
      </c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10">
        <v>1</v>
      </c>
      <c r="AK118" s="10">
        <v>1</v>
      </c>
      <c r="AL118" s="10">
        <v>1</v>
      </c>
      <c r="AM118" s="10">
        <v>1</v>
      </c>
      <c r="AN118" s="7"/>
      <c r="AO118" s="7"/>
      <c r="AP118" s="7"/>
      <c r="AQ118" s="7">
        <v>4</v>
      </c>
      <c r="AR118" s="9" t="s">
        <v>66</v>
      </c>
      <c r="AS118" s="1">
        <f t="shared" si="1"/>
        <v>23</v>
      </c>
    </row>
    <row r="119" spans="1:45" ht="17.25" thickTop="1" thickBot="1" x14ac:dyDescent="0.3">
      <c r="A119" s="7">
        <v>2766843</v>
      </c>
      <c r="B119" s="7" t="s">
        <v>64</v>
      </c>
      <c r="C119" s="7" t="s">
        <v>67</v>
      </c>
      <c r="D119" s="8" t="s">
        <v>59</v>
      </c>
      <c r="E119" s="7" t="s">
        <v>68</v>
      </c>
      <c r="H119" s="9" t="s">
        <v>69</v>
      </c>
      <c r="I119" s="8" t="s">
        <v>62</v>
      </c>
      <c r="J119" s="8" t="s">
        <v>70</v>
      </c>
      <c r="K119" s="7" t="s">
        <v>64</v>
      </c>
      <c r="L119" s="7"/>
      <c r="M119" s="7" t="s">
        <v>79</v>
      </c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11">
        <v>1</v>
      </c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>
        <v>1</v>
      </c>
      <c r="AR119" s="9" t="s">
        <v>69</v>
      </c>
      <c r="AS119" s="1">
        <f t="shared" si="1"/>
        <v>17</v>
      </c>
    </row>
    <row r="120" spans="1:45" ht="17.25" thickTop="1" thickBot="1" x14ac:dyDescent="0.3">
      <c r="A120" s="7">
        <v>2836324</v>
      </c>
      <c r="B120" s="7" t="s">
        <v>64</v>
      </c>
      <c r="C120" s="7" t="s">
        <v>71</v>
      </c>
      <c r="D120" s="8" t="s">
        <v>59</v>
      </c>
      <c r="E120" s="7" t="s">
        <v>72</v>
      </c>
      <c r="F120" s="8" t="s">
        <v>61</v>
      </c>
      <c r="G120" s="7">
        <v>750000</v>
      </c>
      <c r="H120" s="9" t="s">
        <v>69</v>
      </c>
      <c r="I120" s="8" t="s">
        <v>62</v>
      </c>
      <c r="J120" s="8" t="s">
        <v>73</v>
      </c>
      <c r="K120" s="7" t="s">
        <v>64</v>
      </c>
      <c r="L120" s="7"/>
      <c r="M120" s="7" t="s">
        <v>80</v>
      </c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10">
        <v>1</v>
      </c>
      <c r="AE120" s="10">
        <v>1</v>
      </c>
      <c r="AF120" s="10">
        <v>1</v>
      </c>
      <c r="AG120" s="7"/>
      <c r="AH120" s="7"/>
      <c r="AI120" s="7"/>
      <c r="AJ120" s="7"/>
      <c r="AK120" s="7"/>
      <c r="AL120" s="10">
        <v>1</v>
      </c>
      <c r="AM120" s="10">
        <v>1</v>
      </c>
      <c r="AN120" s="7"/>
      <c r="AO120" s="7"/>
      <c r="AP120" s="7"/>
      <c r="AQ120" s="7">
        <v>5</v>
      </c>
      <c r="AR120" s="9" t="s">
        <v>69</v>
      </c>
      <c r="AS120" s="1">
        <f t="shared" si="1"/>
        <v>17</v>
      </c>
    </row>
    <row r="121" spans="1:45" ht="17.25" thickTop="1" thickBot="1" x14ac:dyDescent="0.3">
      <c r="A121" s="7">
        <v>2735629</v>
      </c>
      <c r="B121" s="7" t="s">
        <v>95</v>
      </c>
      <c r="C121" s="7" t="s">
        <v>74</v>
      </c>
      <c r="D121" s="8" t="s">
        <v>75</v>
      </c>
      <c r="E121" s="7" t="s">
        <v>76</v>
      </c>
      <c r="F121" s="8" t="s">
        <v>77</v>
      </c>
      <c r="G121" s="7">
        <v>720000</v>
      </c>
      <c r="H121" s="9" t="s">
        <v>94</v>
      </c>
      <c r="I121" s="8" t="s">
        <v>62</v>
      </c>
      <c r="J121" s="8" t="s">
        <v>63</v>
      </c>
      <c r="K121" s="7" t="s">
        <v>64</v>
      </c>
      <c r="L121" s="7" t="s">
        <v>65</v>
      </c>
      <c r="M121" s="7" t="s">
        <v>81</v>
      </c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12">
        <v>1</v>
      </c>
      <c r="AK121" s="12">
        <v>1</v>
      </c>
      <c r="AL121" s="12">
        <v>1</v>
      </c>
      <c r="AM121" s="12">
        <v>1</v>
      </c>
      <c r="AN121" s="12">
        <v>1</v>
      </c>
      <c r="AO121" s="7"/>
      <c r="AP121" s="7"/>
      <c r="AQ121" s="7">
        <v>5</v>
      </c>
      <c r="AR121" s="9" t="s">
        <v>69</v>
      </c>
      <c r="AS121" s="1">
        <f t="shared" si="1"/>
        <v>23</v>
      </c>
    </row>
    <row r="122" spans="1:45" ht="47.25" thickTop="1" thickBot="1" x14ac:dyDescent="0.3">
      <c r="A122" s="7">
        <v>2807124</v>
      </c>
      <c r="B122" s="7" t="s">
        <v>96</v>
      </c>
      <c r="C122" s="7" t="s">
        <v>58</v>
      </c>
      <c r="D122" s="8" t="s">
        <v>59</v>
      </c>
      <c r="E122" s="7" t="s">
        <v>60</v>
      </c>
      <c r="F122" s="8" t="s">
        <v>61</v>
      </c>
      <c r="G122" s="7">
        <v>720000</v>
      </c>
      <c r="H122" s="9" t="s">
        <v>93</v>
      </c>
      <c r="I122" s="8" t="s">
        <v>62</v>
      </c>
      <c r="J122" s="8" t="s">
        <v>63</v>
      </c>
      <c r="K122" s="7" t="s">
        <v>64</v>
      </c>
      <c r="L122" s="7" t="s">
        <v>65</v>
      </c>
      <c r="M122" s="7" t="s">
        <v>78</v>
      </c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10">
        <v>1</v>
      </c>
      <c r="AK122" s="10">
        <v>1</v>
      </c>
      <c r="AL122" s="10">
        <v>1</v>
      </c>
      <c r="AM122" s="10">
        <v>1</v>
      </c>
      <c r="AN122" s="7"/>
      <c r="AO122" s="7"/>
      <c r="AP122" s="7"/>
      <c r="AQ122" s="7">
        <v>4</v>
      </c>
      <c r="AR122" s="9" t="s">
        <v>66</v>
      </c>
      <c r="AS122" s="1">
        <f t="shared" si="1"/>
        <v>23</v>
      </c>
    </row>
    <row r="123" spans="1:45" ht="17.25" thickTop="1" thickBot="1" x14ac:dyDescent="0.3">
      <c r="A123" s="7">
        <v>2766843</v>
      </c>
      <c r="B123" s="7" t="s">
        <v>64</v>
      </c>
      <c r="C123" s="7" t="s">
        <v>67</v>
      </c>
      <c r="D123" s="8" t="s">
        <v>59</v>
      </c>
      <c r="E123" s="7" t="s">
        <v>68</v>
      </c>
      <c r="H123" s="9" t="s">
        <v>69</v>
      </c>
      <c r="I123" s="8" t="s">
        <v>62</v>
      </c>
      <c r="J123" s="8" t="s">
        <v>70</v>
      </c>
      <c r="K123" s="7" t="s">
        <v>64</v>
      </c>
      <c r="L123" s="7"/>
      <c r="M123" s="7" t="s">
        <v>79</v>
      </c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11">
        <v>1</v>
      </c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>
        <v>1</v>
      </c>
      <c r="AR123" s="9" t="s">
        <v>69</v>
      </c>
      <c r="AS123" s="1">
        <f t="shared" si="1"/>
        <v>17</v>
      </c>
    </row>
    <row r="124" spans="1:45" ht="17.25" thickTop="1" thickBot="1" x14ac:dyDescent="0.3">
      <c r="A124" s="7">
        <v>2836324</v>
      </c>
      <c r="B124" s="7" t="s">
        <v>64</v>
      </c>
      <c r="C124" s="7" t="s">
        <v>71</v>
      </c>
      <c r="D124" s="8" t="s">
        <v>59</v>
      </c>
      <c r="E124" s="7" t="s">
        <v>72</v>
      </c>
      <c r="F124" s="8" t="s">
        <v>61</v>
      </c>
      <c r="G124" s="7">
        <v>750000</v>
      </c>
      <c r="H124" s="9" t="s">
        <v>69</v>
      </c>
      <c r="I124" s="8" t="s">
        <v>62</v>
      </c>
      <c r="J124" s="8" t="s">
        <v>73</v>
      </c>
      <c r="K124" s="7" t="s">
        <v>64</v>
      </c>
      <c r="L124" s="7"/>
      <c r="M124" s="7" t="s">
        <v>80</v>
      </c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10">
        <v>1</v>
      </c>
      <c r="AE124" s="10">
        <v>1</v>
      </c>
      <c r="AF124" s="10">
        <v>1</v>
      </c>
      <c r="AG124" s="7"/>
      <c r="AH124" s="7"/>
      <c r="AI124" s="7"/>
      <c r="AJ124" s="7"/>
      <c r="AK124" s="7"/>
      <c r="AL124" s="10">
        <v>1</v>
      </c>
      <c r="AM124" s="10">
        <v>1</v>
      </c>
      <c r="AN124" s="7"/>
      <c r="AO124" s="7"/>
      <c r="AP124" s="7"/>
      <c r="AQ124" s="7">
        <v>5</v>
      </c>
      <c r="AR124" s="9" t="s">
        <v>69</v>
      </c>
      <c r="AS124" s="1">
        <f t="shared" si="1"/>
        <v>17</v>
      </c>
    </row>
    <row r="125" spans="1:45" ht="17.25" thickTop="1" thickBot="1" x14ac:dyDescent="0.3">
      <c r="A125" s="7">
        <v>2735629</v>
      </c>
      <c r="B125" s="7" t="s">
        <v>95</v>
      </c>
      <c r="C125" s="7" t="s">
        <v>74</v>
      </c>
      <c r="D125" s="8" t="s">
        <v>75</v>
      </c>
      <c r="E125" s="7" t="s">
        <v>76</v>
      </c>
      <c r="F125" s="8" t="s">
        <v>77</v>
      </c>
      <c r="G125" s="7">
        <v>720000</v>
      </c>
      <c r="H125" s="9" t="s">
        <v>94</v>
      </c>
      <c r="I125" s="8" t="s">
        <v>62</v>
      </c>
      <c r="J125" s="8" t="s">
        <v>63</v>
      </c>
      <c r="K125" s="7" t="s">
        <v>64</v>
      </c>
      <c r="L125" s="7" t="s">
        <v>65</v>
      </c>
      <c r="M125" s="7" t="s">
        <v>81</v>
      </c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12">
        <v>1</v>
      </c>
      <c r="AK125" s="12">
        <v>1</v>
      </c>
      <c r="AL125" s="12">
        <v>1</v>
      </c>
      <c r="AM125" s="12">
        <v>1</v>
      </c>
      <c r="AN125" s="12">
        <v>1</v>
      </c>
      <c r="AO125" s="7"/>
      <c r="AP125" s="7"/>
      <c r="AQ125" s="7">
        <v>5</v>
      </c>
      <c r="AR125" s="9" t="s">
        <v>69</v>
      </c>
      <c r="AS125" s="1">
        <f t="shared" si="1"/>
        <v>23</v>
      </c>
    </row>
    <row r="126" spans="1:45" ht="47.25" thickTop="1" thickBot="1" x14ac:dyDescent="0.3">
      <c r="A126" s="7">
        <v>2807124</v>
      </c>
      <c r="B126" s="7" t="s">
        <v>96</v>
      </c>
      <c r="C126" s="7" t="s">
        <v>58</v>
      </c>
      <c r="D126" s="8" t="s">
        <v>59</v>
      </c>
      <c r="E126" s="7" t="s">
        <v>60</v>
      </c>
      <c r="F126" s="8" t="s">
        <v>61</v>
      </c>
      <c r="G126" s="7">
        <v>720000</v>
      </c>
      <c r="H126" s="9" t="s">
        <v>93</v>
      </c>
      <c r="I126" s="8" t="s">
        <v>62</v>
      </c>
      <c r="J126" s="8" t="s">
        <v>63</v>
      </c>
      <c r="K126" s="7" t="s">
        <v>64</v>
      </c>
      <c r="L126" s="7" t="s">
        <v>65</v>
      </c>
      <c r="M126" s="7" t="s">
        <v>78</v>
      </c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10">
        <v>1</v>
      </c>
      <c r="AK126" s="10">
        <v>1</v>
      </c>
      <c r="AL126" s="10">
        <v>1</v>
      </c>
      <c r="AM126" s="10">
        <v>1</v>
      </c>
      <c r="AN126" s="7"/>
      <c r="AO126" s="7"/>
      <c r="AP126" s="7"/>
      <c r="AQ126" s="7">
        <v>4</v>
      </c>
      <c r="AR126" s="9" t="s">
        <v>66</v>
      </c>
      <c r="AS126" s="1">
        <f t="shared" si="1"/>
        <v>23</v>
      </c>
    </row>
    <row r="127" spans="1:45" ht="17.25" thickTop="1" thickBot="1" x14ac:dyDescent="0.3">
      <c r="A127" s="7">
        <v>2766843</v>
      </c>
      <c r="B127" s="7" t="s">
        <v>64</v>
      </c>
      <c r="C127" s="7" t="s">
        <v>67</v>
      </c>
      <c r="D127" s="8" t="s">
        <v>59</v>
      </c>
      <c r="E127" s="7" t="s">
        <v>68</v>
      </c>
      <c r="H127" s="9" t="s">
        <v>69</v>
      </c>
      <c r="I127" s="8" t="s">
        <v>62</v>
      </c>
      <c r="J127" s="8" t="s">
        <v>70</v>
      </c>
      <c r="K127" s="7" t="s">
        <v>64</v>
      </c>
      <c r="L127" s="7"/>
      <c r="M127" s="7" t="s">
        <v>79</v>
      </c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11">
        <v>1</v>
      </c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>
        <v>1</v>
      </c>
      <c r="AR127" s="9" t="s">
        <v>69</v>
      </c>
      <c r="AS127" s="1">
        <f t="shared" si="1"/>
        <v>17</v>
      </c>
    </row>
    <row r="128" spans="1:45" ht="17.25" thickTop="1" thickBot="1" x14ac:dyDescent="0.3">
      <c r="A128" s="7">
        <v>2836324</v>
      </c>
      <c r="B128" s="7" t="s">
        <v>64</v>
      </c>
      <c r="C128" s="7" t="s">
        <v>71</v>
      </c>
      <c r="D128" s="8" t="s">
        <v>59</v>
      </c>
      <c r="E128" s="7" t="s">
        <v>72</v>
      </c>
      <c r="F128" s="8" t="s">
        <v>61</v>
      </c>
      <c r="G128" s="7">
        <v>750000</v>
      </c>
      <c r="H128" s="9" t="s">
        <v>69</v>
      </c>
      <c r="I128" s="8" t="s">
        <v>62</v>
      </c>
      <c r="J128" s="8" t="s">
        <v>73</v>
      </c>
      <c r="K128" s="7" t="s">
        <v>64</v>
      </c>
      <c r="L128" s="7"/>
      <c r="M128" s="7" t="s">
        <v>80</v>
      </c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10">
        <v>1</v>
      </c>
      <c r="AE128" s="10">
        <v>1</v>
      </c>
      <c r="AF128" s="10">
        <v>1</v>
      </c>
      <c r="AG128" s="7"/>
      <c r="AH128" s="7"/>
      <c r="AI128" s="7"/>
      <c r="AJ128" s="7"/>
      <c r="AK128" s="7"/>
      <c r="AL128" s="10">
        <v>1</v>
      </c>
      <c r="AM128" s="10">
        <v>1</v>
      </c>
      <c r="AN128" s="7"/>
      <c r="AO128" s="7"/>
      <c r="AP128" s="7"/>
      <c r="AQ128" s="7">
        <v>5</v>
      </c>
      <c r="AR128" s="9" t="s">
        <v>69</v>
      </c>
      <c r="AS128" s="1">
        <f t="shared" si="1"/>
        <v>17</v>
      </c>
    </row>
    <row r="129" spans="1:45" ht="17.25" thickTop="1" thickBot="1" x14ac:dyDescent="0.3">
      <c r="A129" s="7">
        <v>2735629</v>
      </c>
      <c r="B129" s="7" t="s">
        <v>95</v>
      </c>
      <c r="C129" s="7" t="s">
        <v>74</v>
      </c>
      <c r="D129" s="8" t="s">
        <v>75</v>
      </c>
      <c r="E129" s="7" t="s">
        <v>76</v>
      </c>
      <c r="F129" s="8" t="s">
        <v>77</v>
      </c>
      <c r="G129" s="7">
        <v>720000</v>
      </c>
      <c r="H129" s="9" t="s">
        <v>94</v>
      </c>
      <c r="I129" s="8" t="s">
        <v>62</v>
      </c>
      <c r="J129" s="8" t="s">
        <v>63</v>
      </c>
      <c r="K129" s="7" t="s">
        <v>64</v>
      </c>
      <c r="L129" s="7" t="s">
        <v>65</v>
      </c>
      <c r="M129" s="7" t="s">
        <v>81</v>
      </c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12">
        <v>1</v>
      </c>
      <c r="AK129" s="12">
        <v>1</v>
      </c>
      <c r="AL129" s="12">
        <v>1</v>
      </c>
      <c r="AM129" s="12">
        <v>1</v>
      </c>
      <c r="AN129" s="12">
        <v>1</v>
      </c>
      <c r="AO129" s="7"/>
      <c r="AP129" s="7"/>
      <c r="AQ129" s="7">
        <v>5</v>
      </c>
      <c r="AR129" s="9" t="s">
        <v>69</v>
      </c>
      <c r="AS129" s="1">
        <f t="shared" si="1"/>
        <v>23</v>
      </c>
    </row>
    <row r="130" spans="1:45" ht="47.25" thickTop="1" thickBot="1" x14ac:dyDescent="0.3">
      <c r="A130" s="7">
        <v>2807124</v>
      </c>
      <c r="B130" s="7" t="s">
        <v>96</v>
      </c>
      <c r="C130" s="7" t="s">
        <v>58</v>
      </c>
      <c r="D130" s="8" t="s">
        <v>59</v>
      </c>
      <c r="E130" s="7" t="s">
        <v>60</v>
      </c>
      <c r="F130" s="8" t="s">
        <v>61</v>
      </c>
      <c r="G130" s="7">
        <v>720000</v>
      </c>
      <c r="H130" s="9" t="s">
        <v>93</v>
      </c>
      <c r="I130" s="8" t="s">
        <v>62</v>
      </c>
      <c r="J130" s="8" t="s">
        <v>63</v>
      </c>
      <c r="K130" s="7" t="s">
        <v>64</v>
      </c>
      <c r="L130" s="7" t="s">
        <v>65</v>
      </c>
      <c r="M130" s="7" t="s">
        <v>78</v>
      </c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10">
        <v>1</v>
      </c>
      <c r="AK130" s="10">
        <v>1</v>
      </c>
      <c r="AL130" s="10">
        <v>1</v>
      </c>
      <c r="AM130" s="10">
        <v>1</v>
      </c>
      <c r="AN130" s="7"/>
      <c r="AO130" s="7"/>
      <c r="AP130" s="7"/>
      <c r="AQ130" s="7">
        <v>4</v>
      </c>
      <c r="AR130" s="9" t="s">
        <v>66</v>
      </c>
      <c r="AS130" s="1">
        <f t="shared" si="1"/>
        <v>23</v>
      </c>
    </row>
    <row r="131" spans="1:45" ht="17.25" thickTop="1" thickBot="1" x14ac:dyDescent="0.3">
      <c r="A131" s="7">
        <v>2766843</v>
      </c>
      <c r="B131" s="7" t="s">
        <v>64</v>
      </c>
      <c r="C131" s="7" t="s">
        <v>67</v>
      </c>
      <c r="D131" s="8" t="s">
        <v>59</v>
      </c>
      <c r="E131" s="7" t="s">
        <v>68</v>
      </c>
      <c r="H131" s="9" t="s">
        <v>69</v>
      </c>
      <c r="I131" s="8" t="s">
        <v>62</v>
      </c>
      <c r="J131" s="8" t="s">
        <v>70</v>
      </c>
      <c r="K131" s="7" t="s">
        <v>64</v>
      </c>
      <c r="L131" s="7"/>
      <c r="M131" s="7" t="s">
        <v>79</v>
      </c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11">
        <v>1</v>
      </c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>
        <v>1</v>
      </c>
      <c r="AR131" s="9" t="s">
        <v>69</v>
      </c>
      <c r="AS131" s="1">
        <f t="shared" si="1"/>
        <v>17</v>
      </c>
    </row>
    <row r="132" spans="1:45" ht="17.25" thickTop="1" thickBot="1" x14ac:dyDescent="0.3">
      <c r="A132" s="7">
        <v>2836324</v>
      </c>
      <c r="B132" s="7" t="s">
        <v>64</v>
      </c>
      <c r="C132" s="7" t="s">
        <v>71</v>
      </c>
      <c r="D132" s="8" t="s">
        <v>59</v>
      </c>
      <c r="E132" s="7" t="s">
        <v>72</v>
      </c>
      <c r="F132" s="8" t="s">
        <v>61</v>
      </c>
      <c r="G132" s="7">
        <v>750000</v>
      </c>
      <c r="H132" s="9" t="s">
        <v>69</v>
      </c>
      <c r="I132" s="8" t="s">
        <v>62</v>
      </c>
      <c r="J132" s="8" t="s">
        <v>73</v>
      </c>
      <c r="K132" s="7" t="s">
        <v>64</v>
      </c>
      <c r="L132" s="7"/>
      <c r="M132" s="7" t="s">
        <v>80</v>
      </c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10">
        <v>1</v>
      </c>
      <c r="AE132" s="10">
        <v>1</v>
      </c>
      <c r="AF132" s="10">
        <v>1</v>
      </c>
      <c r="AG132" s="7"/>
      <c r="AH132" s="7"/>
      <c r="AI132" s="7"/>
      <c r="AJ132" s="7"/>
      <c r="AK132" s="7"/>
      <c r="AL132" s="10">
        <v>1</v>
      </c>
      <c r="AM132" s="10">
        <v>1</v>
      </c>
      <c r="AN132" s="7"/>
      <c r="AO132" s="7"/>
      <c r="AP132" s="7"/>
      <c r="AQ132" s="7">
        <v>5</v>
      </c>
      <c r="AR132" s="9" t="s">
        <v>69</v>
      </c>
      <c r="AS132" s="1">
        <f t="shared" si="1"/>
        <v>17</v>
      </c>
    </row>
    <row r="133" spans="1:45" ht="17.25" thickTop="1" thickBot="1" x14ac:dyDescent="0.3">
      <c r="A133" s="7">
        <v>2735629</v>
      </c>
      <c r="B133" s="7" t="s">
        <v>95</v>
      </c>
      <c r="C133" s="7" t="s">
        <v>74</v>
      </c>
      <c r="D133" s="8" t="s">
        <v>75</v>
      </c>
      <c r="E133" s="7" t="s">
        <v>76</v>
      </c>
      <c r="F133" s="8" t="s">
        <v>77</v>
      </c>
      <c r="G133" s="7">
        <v>720000</v>
      </c>
      <c r="H133" s="9" t="s">
        <v>94</v>
      </c>
      <c r="I133" s="8" t="s">
        <v>62</v>
      </c>
      <c r="J133" s="8" t="s">
        <v>63</v>
      </c>
      <c r="K133" s="7" t="s">
        <v>64</v>
      </c>
      <c r="L133" s="7" t="s">
        <v>65</v>
      </c>
      <c r="M133" s="7" t="s">
        <v>81</v>
      </c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12">
        <v>1</v>
      </c>
      <c r="AK133" s="12">
        <v>1</v>
      </c>
      <c r="AL133" s="12">
        <v>1</v>
      </c>
      <c r="AM133" s="12">
        <v>1</v>
      </c>
      <c r="AN133" s="12">
        <v>1</v>
      </c>
      <c r="AO133" s="7"/>
      <c r="AP133" s="7"/>
      <c r="AQ133" s="7">
        <v>5</v>
      </c>
      <c r="AR133" s="9" t="s">
        <v>69</v>
      </c>
      <c r="AS133" s="1">
        <f t="shared" si="1"/>
        <v>23</v>
      </c>
    </row>
    <row r="134" spans="1:45" ht="47.25" thickTop="1" thickBot="1" x14ac:dyDescent="0.3">
      <c r="A134" s="7">
        <v>2807124</v>
      </c>
      <c r="B134" s="7" t="s">
        <v>96</v>
      </c>
      <c r="C134" s="7" t="s">
        <v>58</v>
      </c>
      <c r="D134" s="8" t="s">
        <v>59</v>
      </c>
      <c r="E134" s="7" t="s">
        <v>60</v>
      </c>
      <c r="F134" s="8" t="s">
        <v>61</v>
      </c>
      <c r="G134" s="7">
        <v>720000</v>
      </c>
      <c r="H134" s="9" t="s">
        <v>93</v>
      </c>
      <c r="I134" s="8" t="s">
        <v>62</v>
      </c>
      <c r="J134" s="8" t="s">
        <v>63</v>
      </c>
      <c r="K134" s="7" t="s">
        <v>64</v>
      </c>
      <c r="L134" s="7" t="s">
        <v>65</v>
      </c>
      <c r="M134" s="7" t="s">
        <v>78</v>
      </c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10">
        <v>1</v>
      </c>
      <c r="AK134" s="10">
        <v>1</v>
      </c>
      <c r="AL134" s="10">
        <v>1</v>
      </c>
      <c r="AM134" s="10">
        <v>1</v>
      </c>
      <c r="AN134" s="7"/>
      <c r="AO134" s="7"/>
      <c r="AP134" s="7"/>
      <c r="AQ134" s="7">
        <v>4</v>
      </c>
      <c r="AR134" s="9" t="s">
        <v>66</v>
      </c>
      <c r="AS134" s="1">
        <f t="shared" ref="AS134:AS197" si="2">MATCH(1,N134:AO134,0)</f>
        <v>23</v>
      </c>
    </row>
    <row r="135" spans="1:45" ht="17.25" thickTop="1" thickBot="1" x14ac:dyDescent="0.3">
      <c r="A135" s="7">
        <v>2766843</v>
      </c>
      <c r="B135" s="7" t="s">
        <v>64</v>
      </c>
      <c r="C135" s="7" t="s">
        <v>67</v>
      </c>
      <c r="D135" s="8" t="s">
        <v>59</v>
      </c>
      <c r="E135" s="7" t="s">
        <v>68</v>
      </c>
      <c r="H135" s="9" t="s">
        <v>69</v>
      </c>
      <c r="I135" s="8" t="s">
        <v>62</v>
      </c>
      <c r="J135" s="8" t="s">
        <v>70</v>
      </c>
      <c r="K135" s="7" t="s">
        <v>64</v>
      </c>
      <c r="L135" s="7"/>
      <c r="M135" s="7" t="s">
        <v>79</v>
      </c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11">
        <v>1</v>
      </c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>
        <v>1</v>
      </c>
      <c r="AR135" s="9" t="s">
        <v>69</v>
      </c>
      <c r="AS135" s="1">
        <f t="shared" si="2"/>
        <v>17</v>
      </c>
    </row>
    <row r="136" spans="1:45" ht="17.25" thickTop="1" thickBot="1" x14ac:dyDescent="0.3">
      <c r="A136" s="7">
        <v>2836324</v>
      </c>
      <c r="B136" s="7" t="s">
        <v>64</v>
      </c>
      <c r="C136" s="7" t="s">
        <v>71</v>
      </c>
      <c r="D136" s="8" t="s">
        <v>59</v>
      </c>
      <c r="E136" s="7" t="s">
        <v>72</v>
      </c>
      <c r="F136" s="8" t="s">
        <v>61</v>
      </c>
      <c r="G136" s="7">
        <v>750000</v>
      </c>
      <c r="H136" s="9" t="s">
        <v>69</v>
      </c>
      <c r="I136" s="8" t="s">
        <v>62</v>
      </c>
      <c r="J136" s="8" t="s">
        <v>73</v>
      </c>
      <c r="K136" s="7" t="s">
        <v>64</v>
      </c>
      <c r="L136" s="7"/>
      <c r="M136" s="7" t="s">
        <v>80</v>
      </c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10">
        <v>1</v>
      </c>
      <c r="AE136" s="10">
        <v>1</v>
      </c>
      <c r="AF136" s="10">
        <v>1</v>
      </c>
      <c r="AG136" s="7"/>
      <c r="AH136" s="7"/>
      <c r="AI136" s="7"/>
      <c r="AJ136" s="7"/>
      <c r="AK136" s="7"/>
      <c r="AL136" s="10">
        <v>1</v>
      </c>
      <c r="AM136" s="10">
        <v>1</v>
      </c>
      <c r="AN136" s="7"/>
      <c r="AO136" s="7"/>
      <c r="AP136" s="7"/>
      <c r="AQ136" s="7">
        <v>5</v>
      </c>
      <c r="AR136" s="9" t="s">
        <v>69</v>
      </c>
      <c r="AS136" s="1">
        <f t="shared" si="2"/>
        <v>17</v>
      </c>
    </row>
    <row r="137" spans="1:45" ht="17.25" thickTop="1" thickBot="1" x14ac:dyDescent="0.3">
      <c r="A137" s="7">
        <v>2735629</v>
      </c>
      <c r="B137" s="7" t="s">
        <v>95</v>
      </c>
      <c r="C137" s="7" t="s">
        <v>74</v>
      </c>
      <c r="D137" s="8" t="s">
        <v>75</v>
      </c>
      <c r="E137" s="7" t="s">
        <v>76</v>
      </c>
      <c r="F137" s="8" t="s">
        <v>77</v>
      </c>
      <c r="G137" s="7">
        <v>720000</v>
      </c>
      <c r="H137" s="9" t="s">
        <v>94</v>
      </c>
      <c r="I137" s="8" t="s">
        <v>62</v>
      </c>
      <c r="J137" s="8" t="s">
        <v>63</v>
      </c>
      <c r="K137" s="7" t="s">
        <v>64</v>
      </c>
      <c r="L137" s="7" t="s">
        <v>65</v>
      </c>
      <c r="M137" s="7" t="s">
        <v>81</v>
      </c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12">
        <v>1</v>
      </c>
      <c r="AK137" s="12">
        <v>1</v>
      </c>
      <c r="AL137" s="12">
        <v>1</v>
      </c>
      <c r="AM137" s="12">
        <v>1</v>
      </c>
      <c r="AN137" s="12">
        <v>1</v>
      </c>
      <c r="AO137" s="7"/>
      <c r="AP137" s="7"/>
      <c r="AQ137" s="7">
        <v>5</v>
      </c>
      <c r="AR137" s="9" t="s">
        <v>69</v>
      </c>
      <c r="AS137" s="1">
        <f t="shared" si="2"/>
        <v>23</v>
      </c>
    </row>
    <row r="138" spans="1:45" ht="47.25" thickTop="1" thickBot="1" x14ac:dyDescent="0.3">
      <c r="A138" s="7">
        <v>2807124</v>
      </c>
      <c r="B138" s="7" t="s">
        <v>96</v>
      </c>
      <c r="C138" s="7" t="s">
        <v>58</v>
      </c>
      <c r="D138" s="8" t="s">
        <v>59</v>
      </c>
      <c r="E138" s="7" t="s">
        <v>60</v>
      </c>
      <c r="F138" s="8" t="s">
        <v>61</v>
      </c>
      <c r="G138" s="7">
        <v>720000</v>
      </c>
      <c r="H138" s="9" t="s">
        <v>93</v>
      </c>
      <c r="I138" s="8" t="s">
        <v>62</v>
      </c>
      <c r="J138" s="8" t="s">
        <v>63</v>
      </c>
      <c r="K138" s="7" t="s">
        <v>64</v>
      </c>
      <c r="L138" s="7" t="s">
        <v>65</v>
      </c>
      <c r="M138" s="7" t="s">
        <v>78</v>
      </c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10">
        <v>1</v>
      </c>
      <c r="AK138" s="10">
        <v>1</v>
      </c>
      <c r="AL138" s="10">
        <v>1</v>
      </c>
      <c r="AM138" s="10">
        <v>1</v>
      </c>
      <c r="AN138" s="7"/>
      <c r="AO138" s="7"/>
      <c r="AP138" s="7"/>
      <c r="AQ138" s="7">
        <v>4</v>
      </c>
      <c r="AR138" s="9" t="s">
        <v>66</v>
      </c>
      <c r="AS138" s="1">
        <f t="shared" si="2"/>
        <v>23</v>
      </c>
    </row>
    <row r="139" spans="1:45" ht="17.25" thickTop="1" thickBot="1" x14ac:dyDescent="0.3">
      <c r="A139" s="7">
        <v>2766843</v>
      </c>
      <c r="B139" s="7" t="s">
        <v>64</v>
      </c>
      <c r="C139" s="7" t="s">
        <v>67</v>
      </c>
      <c r="D139" s="8" t="s">
        <v>59</v>
      </c>
      <c r="E139" s="7" t="s">
        <v>68</v>
      </c>
      <c r="H139" s="9" t="s">
        <v>69</v>
      </c>
      <c r="I139" s="8" t="s">
        <v>62</v>
      </c>
      <c r="J139" s="8" t="s">
        <v>70</v>
      </c>
      <c r="K139" s="7" t="s">
        <v>64</v>
      </c>
      <c r="L139" s="7"/>
      <c r="M139" s="7" t="s">
        <v>79</v>
      </c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11">
        <v>1</v>
      </c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>
        <v>1</v>
      </c>
      <c r="AR139" s="9" t="s">
        <v>69</v>
      </c>
      <c r="AS139" s="1">
        <f t="shared" si="2"/>
        <v>17</v>
      </c>
    </row>
    <row r="140" spans="1:45" ht="17.25" thickTop="1" thickBot="1" x14ac:dyDescent="0.3">
      <c r="A140" s="7">
        <v>2836324</v>
      </c>
      <c r="B140" s="7" t="s">
        <v>64</v>
      </c>
      <c r="C140" s="7" t="s">
        <v>71</v>
      </c>
      <c r="D140" s="8" t="s">
        <v>59</v>
      </c>
      <c r="E140" s="7" t="s">
        <v>72</v>
      </c>
      <c r="F140" s="8" t="s">
        <v>61</v>
      </c>
      <c r="G140" s="7">
        <v>750000</v>
      </c>
      <c r="H140" s="9" t="s">
        <v>69</v>
      </c>
      <c r="I140" s="8" t="s">
        <v>62</v>
      </c>
      <c r="J140" s="8" t="s">
        <v>73</v>
      </c>
      <c r="K140" s="7" t="s">
        <v>64</v>
      </c>
      <c r="L140" s="7"/>
      <c r="M140" s="7" t="s">
        <v>80</v>
      </c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10">
        <v>1</v>
      </c>
      <c r="AE140" s="10">
        <v>1</v>
      </c>
      <c r="AF140" s="10">
        <v>1</v>
      </c>
      <c r="AG140" s="7"/>
      <c r="AH140" s="7"/>
      <c r="AI140" s="7"/>
      <c r="AJ140" s="7"/>
      <c r="AK140" s="7"/>
      <c r="AL140" s="10">
        <v>1</v>
      </c>
      <c r="AM140" s="10">
        <v>1</v>
      </c>
      <c r="AN140" s="7"/>
      <c r="AO140" s="7"/>
      <c r="AP140" s="7"/>
      <c r="AQ140" s="7">
        <v>5</v>
      </c>
      <c r="AR140" s="9" t="s">
        <v>69</v>
      </c>
      <c r="AS140" s="1">
        <f t="shared" si="2"/>
        <v>17</v>
      </c>
    </row>
    <row r="141" spans="1:45" ht="17.25" thickTop="1" thickBot="1" x14ac:dyDescent="0.3">
      <c r="A141" s="7">
        <v>2735629</v>
      </c>
      <c r="B141" s="7" t="s">
        <v>95</v>
      </c>
      <c r="C141" s="7" t="s">
        <v>74</v>
      </c>
      <c r="D141" s="8" t="s">
        <v>75</v>
      </c>
      <c r="E141" s="7" t="s">
        <v>76</v>
      </c>
      <c r="F141" s="8" t="s">
        <v>77</v>
      </c>
      <c r="G141" s="7">
        <v>720000</v>
      </c>
      <c r="H141" s="9" t="s">
        <v>94</v>
      </c>
      <c r="I141" s="8" t="s">
        <v>62</v>
      </c>
      <c r="J141" s="8" t="s">
        <v>63</v>
      </c>
      <c r="K141" s="7" t="s">
        <v>64</v>
      </c>
      <c r="L141" s="7" t="s">
        <v>65</v>
      </c>
      <c r="M141" s="7" t="s">
        <v>81</v>
      </c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12">
        <v>1</v>
      </c>
      <c r="AK141" s="12">
        <v>1</v>
      </c>
      <c r="AL141" s="12">
        <v>1</v>
      </c>
      <c r="AM141" s="12">
        <v>1</v>
      </c>
      <c r="AN141" s="12">
        <v>1</v>
      </c>
      <c r="AO141" s="7"/>
      <c r="AP141" s="7"/>
      <c r="AQ141" s="7">
        <v>5</v>
      </c>
      <c r="AR141" s="9" t="s">
        <v>69</v>
      </c>
      <c r="AS141" s="1">
        <f t="shared" si="2"/>
        <v>23</v>
      </c>
    </row>
    <row r="142" spans="1:45" ht="47.25" thickTop="1" thickBot="1" x14ac:dyDescent="0.3">
      <c r="A142" s="7">
        <v>2807124</v>
      </c>
      <c r="B142" s="7" t="s">
        <v>96</v>
      </c>
      <c r="C142" s="7" t="s">
        <v>58</v>
      </c>
      <c r="D142" s="8" t="s">
        <v>59</v>
      </c>
      <c r="E142" s="7" t="s">
        <v>60</v>
      </c>
      <c r="F142" s="8" t="s">
        <v>61</v>
      </c>
      <c r="G142" s="7">
        <v>720000</v>
      </c>
      <c r="H142" s="9" t="s">
        <v>93</v>
      </c>
      <c r="I142" s="8" t="s">
        <v>62</v>
      </c>
      <c r="J142" s="8" t="s">
        <v>63</v>
      </c>
      <c r="K142" s="7" t="s">
        <v>64</v>
      </c>
      <c r="L142" s="7" t="s">
        <v>65</v>
      </c>
      <c r="M142" s="7" t="s">
        <v>78</v>
      </c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10">
        <v>1</v>
      </c>
      <c r="AK142" s="10">
        <v>1</v>
      </c>
      <c r="AL142" s="10">
        <v>1</v>
      </c>
      <c r="AM142" s="10">
        <v>1</v>
      </c>
      <c r="AN142" s="7"/>
      <c r="AO142" s="7"/>
      <c r="AP142" s="7"/>
      <c r="AQ142" s="7">
        <v>4</v>
      </c>
      <c r="AR142" s="9" t="s">
        <v>66</v>
      </c>
      <c r="AS142" s="1">
        <f t="shared" si="2"/>
        <v>23</v>
      </c>
    </row>
    <row r="143" spans="1:45" ht="17.25" thickTop="1" thickBot="1" x14ac:dyDescent="0.3">
      <c r="A143" s="7">
        <v>2766843</v>
      </c>
      <c r="B143" s="7" t="s">
        <v>64</v>
      </c>
      <c r="C143" s="7" t="s">
        <v>67</v>
      </c>
      <c r="D143" s="8" t="s">
        <v>59</v>
      </c>
      <c r="E143" s="7" t="s">
        <v>68</v>
      </c>
      <c r="H143" s="9" t="s">
        <v>69</v>
      </c>
      <c r="I143" s="8" t="s">
        <v>62</v>
      </c>
      <c r="J143" s="8" t="s">
        <v>70</v>
      </c>
      <c r="K143" s="7" t="s">
        <v>64</v>
      </c>
      <c r="L143" s="7"/>
      <c r="M143" s="7" t="s">
        <v>79</v>
      </c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11">
        <v>1</v>
      </c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>
        <v>1</v>
      </c>
      <c r="AR143" s="9" t="s">
        <v>69</v>
      </c>
      <c r="AS143" s="1">
        <f t="shared" si="2"/>
        <v>17</v>
      </c>
    </row>
    <row r="144" spans="1:45" ht="17.25" thickTop="1" thickBot="1" x14ac:dyDescent="0.3">
      <c r="A144" s="7">
        <v>2836324</v>
      </c>
      <c r="B144" s="7" t="s">
        <v>64</v>
      </c>
      <c r="C144" s="7" t="s">
        <v>71</v>
      </c>
      <c r="D144" s="8" t="s">
        <v>59</v>
      </c>
      <c r="E144" s="7" t="s">
        <v>72</v>
      </c>
      <c r="F144" s="8" t="s">
        <v>61</v>
      </c>
      <c r="G144" s="7">
        <v>750000</v>
      </c>
      <c r="H144" s="9" t="s">
        <v>69</v>
      </c>
      <c r="I144" s="8" t="s">
        <v>62</v>
      </c>
      <c r="J144" s="8" t="s">
        <v>73</v>
      </c>
      <c r="K144" s="7" t="s">
        <v>64</v>
      </c>
      <c r="L144" s="7"/>
      <c r="M144" s="7" t="s">
        <v>80</v>
      </c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10">
        <v>1</v>
      </c>
      <c r="AE144" s="10">
        <v>1</v>
      </c>
      <c r="AF144" s="10">
        <v>1</v>
      </c>
      <c r="AG144" s="7"/>
      <c r="AH144" s="7"/>
      <c r="AI144" s="7"/>
      <c r="AJ144" s="7"/>
      <c r="AK144" s="7"/>
      <c r="AL144" s="10">
        <v>1</v>
      </c>
      <c r="AM144" s="10">
        <v>1</v>
      </c>
      <c r="AN144" s="7"/>
      <c r="AO144" s="7"/>
      <c r="AP144" s="7"/>
      <c r="AQ144" s="7">
        <v>5</v>
      </c>
      <c r="AR144" s="9" t="s">
        <v>69</v>
      </c>
      <c r="AS144" s="1">
        <f t="shared" si="2"/>
        <v>17</v>
      </c>
    </row>
    <row r="145" spans="1:45" ht="17.25" thickTop="1" thickBot="1" x14ac:dyDescent="0.3">
      <c r="A145" s="7">
        <v>2735629</v>
      </c>
      <c r="B145" s="7" t="s">
        <v>95</v>
      </c>
      <c r="C145" s="7" t="s">
        <v>74</v>
      </c>
      <c r="D145" s="8" t="s">
        <v>75</v>
      </c>
      <c r="E145" s="7" t="s">
        <v>76</v>
      </c>
      <c r="F145" s="8" t="s">
        <v>77</v>
      </c>
      <c r="G145" s="7">
        <v>720000</v>
      </c>
      <c r="H145" s="9" t="s">
        <v>94</v>
      </c>
      <c r="I145" s="8" t="s">
        <v>62</v>
      </c>
      <c r="J145" s="8" t="s">
        <v>63</v>
      </c>
      <c r="K145" s="7" t="s">
        <v>64</v>
      </c>
      <c r="L145" s="7" t="s">
        <v>65</v>
      </c>
      <c r="M145" s="7" t="s">
        <v>81</v>
      </c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12">
        <v>1</v>
      </c>
      <c r="AK145" s="12">
        <v>1</v>
      </c>
      <c r="AL145" s="12">
        <v>1</v>
      </c>
      <c r="AM145" s="12">
        <v>1</v>
      </c>
      <c r="AN145" s="12">
        <v>1</v>
      </c>
      <c r="AO145" s="7"/>
      <c r="AP145" s="7"/>
      <c r="AQ145" s="7">
        <v>5</v>
      </c>
      <c r="AR145" s="9" t="s">
        <v>69</v>
      </c>
      <c r="AS145" s="1">
        <f t="shared" si="2"/>
        <v>23</v>
      </c>
    </row>
    <row r="146" spans="1:45" ht="47.25" thickTop="1" thickBot="1" x14ac:dyDescent="0.3">
      <c r="A146" s="7">
        <v>2807124</v>
      </c>
      <c r="B146" s="7" t="s">
        <v>96</v>
      </c>
      <c r="C146" s="7" t="s">
        <v>58</v>
      </c>
      <c r="D146" s="8" t="s">
        <v>59</v>
      </c>
      <c r="E146" s="7" t="s">
        <v>60</v>
      </c>
      <c r="F146" s="8" t="s">
        <v>61</v>
      </c>
      <c r="G146" s="7">
        <v>720000</v>
      </c>
      <c r="H146" s="9" t="s">
        <v>93</v>
      </c>
      <c r="I146" s="8" t="s">
        <v>62</v>
      </c>
      <c r="J146" s="8" t="s">
        <v>63</v>
      </c>
      <c r="K146" s="7" t="s">
        <v>64</v>
      </c>
      <c r="L146" s="7" t="s">
        <v>65</v>
      </c>
      <c r="M146" s="7" t="s">
        <v>78</v>
      </c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10">
        <v>1</v>
      </c>
      <c r="AK146" s="10">
        <v>1</v>
      </c>
      <c r="AL146" s="10">
        <v>1</v>
      </c>
      <c r="AM146" s="10">
        <v>1</v>
      </c>
      <c r="AN146" s="7"/>
      <c r="AO146" s="7"/>
      <c r="AP146" s="7"/>
      <c r="AQ146" s="7">
        <v>4</v>
      </c>
      <c r="AR146" s="9" t="s">
        <v>66</v>
      </c>
      <c r="AS146" s="1">
        <f t="shared" si="2"/>
        <v>23</v>
      </c>
    </row>
    <row r="147" spans="1:45" ht="17.25" thickTop="1" thickBot="1" x14ac:dyDescent="0.3">
      <c r="A147" s="7">
        <v>2766843</v>
      </c>
      <c r="B147" s="7" t="s">
        <v>64</v>
      </c>
      <c r="C147" s="7" t="s">
        <v>67</v>
      </c>
      <c r="D147" s="8" t="s">
        <v>59</v>
      </c>
      <c r="E147" s="7" t="s">
        <v>68</v>
      </c>
      <c r="H147" s="9" t="s">
        <v>69</v>
      </c>
      <c r="I147" s="8" t="s">
        <v>62</v>
      </c>
      <c r="J147" s="8" t="s">
        <v>70</v>
      </c>
      <c r="K147" s="7" t="s">
        <v>64</v>
      </c>
      <c r="L147" s="7"/>
      <c r="M147" s="7" t="s">
        <v>79</v>
      </c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11">
        <v>1</v>
      </c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>
        <v>1</v>
      </c>
      <c r="AR147" s="9" t="s">
        <v>69</v>
      </c>
      <c r="AS147" s="1">
        <f t="shared" si="2"/>
        <v>17</v>
      </c>
    </row>
    <row r="148" spans="1:45" ht="17.25" thickTop="1" thickBot="1" x14ac:dyDescent="0.3">
      <c r="A148" s="7">
        <v>2836324</v>
      </c>
      <c r="B148" s="7" t="s">
        <v>64</v>
      </c>
      <c r="C148" s="7" t="s">
        <v>71</v>
      </c>
      <c r="D148" s="8" t="s">
        <v>59</v>
      </c>
      <c r="E148" s="7" t="s">
        <v>72</v>
      </c>
      <c r="F148" s="8" t="s">
        <v>61</v>
      </c>
      <c r="G148" s="7">
        <v>750000</v>
      </c>
      <c r="H148" s="9" t="s">
        <v>69</v>
      </c>
      <c r="I148" s="8" t="s">
        <v>62</v>
      </c>
      <c r="J148" s="8" t="s">
        <v>73</v>
      </c>
      <c r="K148" s="7" t="s">
        <v>64</v>
      </c>
      <c r="L148" s="7"/>
      <c r="M148" s="7" t="s">
        <v>80</v>
      </c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10">
        <v>1</v>
      </c>
      <c r="AE148" s="10">
        <v>1</v>
      </c>
      <c r="AF148" s="10">
        <v>1</v>
      </c>
      <c r="AG148" s="7"/>
      <c r="AH148" s="7"/>
      <c r="AI148" s="7"/>
      <c r="AJ148" s="7"/>
      <c r="AK148" s="7"/>
      <c r="AL148" s="10">
        <v>1</v>
      </c>
      <c r="AM148" s="10">
        <v>1</v>
      </c>
      <c r="AN148" s="7"/>
      <c r="AO148" s="7"/>
      <c r="AP148" s="7"/>
      <c r="AQ148" s="7">
        <v>5</v>
      </c>
      <c r="AR148" s="9" t="s">
        <v>69</v>
      </c>
      <c r="AS148" s="1">
        <f t="shared" si="2"/>
        <v>17</v>
      </c>
    </row>
    <row r="149" spans="1:45" ht="17.25" thickTop="1" thickBot="1" x14ac:dyDescent="0.3">
      <c r="A149" s="7">
        <v>2735629</v>
      </c>
      <c r="B149" s="7" t="s">
        <v>95</v>
      </c>
      <c r="C149" s="7" t="s">
        <v>74</v>
      </c>
      <c r="D149" s="8" t="s">
        <v>75</v>
      </c>
      <c r="E149" s="7" t="s">
        <v>76</v>
      </c>
      <c r="F149" s="8" t="s">
        <v>77</v>
      </c>
      <c r="G149" s="7">
        <v>720000</v>
      </c>
      <c r="H149" s="9" t="s">
        <v>94</v>
      </c>
      <c r="I149" s="8" t="s">
        <v>62</v>
      </c>
      <c r="J149" s="8" t="s">
        <v>63</v>
      </c>
      <c r="K149" s="7" t="s">
        <v>64</v>
      </c>
      <c r="L149" s="7" t="s">
        <v>65</v>
      </c>
      <c r="M149" s="7" t="s">
        <v>81</v>
      </c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12">
        <v>1</v>
      </c>
      <c r="AK149" s="12">
        <v>1</v>
      </c>
      <c r="AL149" s="12">
        <v>1</v>
      </c>
      <c r="AM149" s="12">
        <v>1</v>
      </c>
      <c r="AN149" s="12">
        <v>1</v>
      </c>
      <c r="AO149" s="7"/>
      <c r="AP149" s="7"/>
      <c r="AQ149" s="7">
        <v>5</v>
      </c>
      <c r="AR149" s="9" t="s">
        <v>69</v>
      </c>
      <c r="AS149" s="1">
        <f t="shared" si="2"/>
        <v>23</v>
      </c>
    </row>
    <row r="150" spans="1:45" ht="47.25" thickTop="1" thickBot="1" x14ac:dyDescent="0.3">
      <c r="A150" s="7">
        <v>2807124</v>
      </c>
      <c r="B150" s="7" t="s">
        <v>96</v>
      </c>
      <c r="C150" s="7" t="s">
        <v>58</v>
      </c>
      <c r="D150" s="8" t="s">
        <v>59</v>
      </c>
      <c r="E150" s="7" t="s">
        <v>60</v>
      </c>
      <c r="F150" s="8" t="s">
        <v>61</v>
      </c>
      <c r="G150" s="7">
        <v>720000</v>
      </c>
      <c r="H150" s="9" t="s">
        <v>93</v>
      </c>
      <c r="I150" s="8" t="s">
        <v>62</v>
      </c>
      <c r="J150" s="8" t="s">
        <v>63</v>
      </c>
      <c r="K150" s="7" t="s">
        <v>64</v>
      </c>
      <c r="L150" s="7" t="s">
        <v>65</v>
      </c>
      <c r="M150" s="7" t="s">
        <v>78</v>
      </c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10">
        <v>1</v>
      </c>
      <c r="AK150" s="10">
        <v>1</v>
      </c>
      <c r="AL150" s="10">
        <v>1</v>
      </c>
      <c r="AM150" s="10">
        <v>1</v>
      </c>
      <c r="AN150" s="7"/>
      <c r="AO150" s="7"/>
      <c r="AP150" s="7"/>
      <c r="AQ150" s="7">
        <v>4</v>
      </c>
      <c r="AR150" s="9" t="s">
        <v>66</v>
      </c>
      <c r="AS150" s="1">
        <f t="shared" si="2"/>
        <v>23</v>
      </c>
    </row>
    <row r="151" spans="1:45" ht="17.25" thickTop="1" thickBot="1" x14ac:dyDescent="0.3">
      <c r="A151" s="7">
        <v>2766843</v>
      </c>
      <c r="B151" s="7" t="s">
        <v>64</v>
      </c>
      <c r="C151" s="7" t="s">
        <v>67</v>
      </c>
      <c r="D151" s="8" t="s">
        <v>59</v>
      </c>
      <c r="E151" s="7" t="s">
        <v>68</v>
      </c>
      <c r="H151" s="9" t="s">
        <v>69</v>
      </c>
      <c r="I151" s="8" t="s">
        <v>62</v>
      </c>
      <c r="J151" s="8" t="s">
        <v>70</v>
      </c>
      <c r="K151" s="7" t="s">
        <v>64</v>
      </c>
      <c r="L151" s="7"/>
      <c r="M151" s="7" t="s">
        <v>79</v>
      </c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11">
        <v>1</v>
      </c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>
        <v>1</v>
      </c>
      <c r="AR151" s="9" t="s">
        <v>69</v>
      </c>
      <c r="AS151" s="1">
        <f t="shared" si="2"/>
        <v>17</v>
      </c>
    </row>
    <row r="152" spans="1:45" ht="17.25" thickTop="1" thickBot="1" x14ac:dyDescent="0.3">
      <c r="A152" s="7">
        <v>2836324</v>
      </c>
      <c r="B152" s="7" t="s">
        <v>64</v>
      </c>
      <c r="C152" s="7" t="s">
        <v>71</v>
      </c>
      <c r="D152" s="8" t="s">
        <v>59</v>
      </c>
      <c r="E152" s="7" t="s">
        <v>72</v>
      </c>
      <c r="F152" s="8" t="s">
        <v>61</v>
      </c>
      <c r="G152" s="7">
        <v>750000</v>
      </c>
      <c r="H152" s="9" t="s">
        <v>69</v>
      </c>
      <c r="I152" s="8" t="s">
        <v>62</v>
      </c>
      <c r="J152" s="8" t="s">
        <v>73</v>
      </c>
      <c r="K152" s="7" t="s">
        <v>64</v>
      </c>
      <c r="L152" s="7"/>
      <c r="M152" s="7" t="s">
        <v>80</v>
      </c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10">
        <v>1</v>
      </c>
      <c r="AE152" s="10">
        <v>1</v>
      </c>
      <c r="AF152" s="10">
        <v>1</v>
      </c>
      <c r="AG152" s="7"/>
      <c r="AH152" s="7"/>
      <c r="AI152" s="7"/>
      <c r="AJ152" s="7"/>
      <c r="AK152" s="7"/>
      <c r="AL152" s="10">
        <v>1</v>
      </c>
      <c r="AM152" s="10">
        <v>1</v>
      </c>
      <c r="AN152" s="7"/>
      <c r="AO152" s="7"/>
      <c r="AP152" s="7"/>
      <c r="AQ152" s="7">
        <v>5</v>
      </c>
      <c r="AR152" s="9" t="s">
        <v>69</v>
      </c>
      <c r="AS152" s="1">
        <f t="shared" si="2"/>
        <v>17</v>
      </c>
    </row>
    <row r="153" spans="1:45" ht="17.25" thickTop="1" thickBot="1" x14ac:dyDescent="0.3">
      <c r="A153" s="7">
        <v>2735629</v>
      </c>
      <c r="B153" s="7" t="s">
        <v>95</v>
      </c>
      <c r="C153" s="7" t="s">
        <v>74</v>
      </c>
      <c r="D153" s="8" t="s">
        <v>75</v>
      </c>
      <c r="E153" s="7" t="s">
        <v>76</v>
      </c>
      <c r="F153" s="8" t="s">
        <v>77</v>
      </c>
      <c r="G153" s="7">
        <v>720000</v>
      </c>
      <c r="H153" s="9" t="s">
        <v>94</v>
      </c>
      <c r="I153" s="8" t="s">
        <v>62</v>
      </c>
      <c r="J153" s="8" t="s">
        <v>63</v>
      </c>
      <c r="K153" s="7" t="s">
        <v>64</v>
      </c>
      <c r="L153" s="7" t="s">
        <v>65</v>
      </c>
      <c r="M153" s="7" t="s">
        <v>81</v>
      </c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12">
        <v>1</v>
      </c>
      <c r="AK153" s="12">
        <v>1</v>
      </c>
      <c r="AL153" s="12">
        <v>1</v>
      </c>
      <c r="AM153" s="12">
        <v>1</v>
      </c>
      <c r="AN153" s="12">
        <v>1</v>
      </c>
      <c r="AO153" s="7"/>
      <c r="AP153" s="7"/>
      <c r="AQ153" s="7">
        <v>5</v>
      </c>
      <c r="AR153" s="9" t="s">
        <v>69</v>
      </c>
      <c r="AS153" s="1">
        <f t="shared" si="2"/>
        <v>23</v>
      </c>
    </row>
    <row r="154" spans="1:45" ht="47.25" thickTop="1" thickBot="1" x14ac:dyDescent="0.3">
      <c r="A154" s="7">
        <v>2807124</v>
      </c>
      <c r="B154" s="7" t="s">
        <v>96</v>
      </c>
      <c r="C154" s="7" t="s">
        <v>58</v>
      </c>
      <c r="D154" s="8" t="s">
        <v>59</v>
      </c>
      <c r="E154" s="7" t="s">
        <v>60</v>
      </c>
      <c r="F154" s="8" t="s">
        <v>61</v>
      </c>
      <c r="G154" s="7">
        <v>720000</v>
      </c>
      <c r="H154" s="9" t="s">
        <v>93</v>
      </c>
      <c r="I154" s="8" t="s">
        <v>62</v>
      </c>
      <c r="J154" s="8" t="s">
        <v>63</v>
      </c>
      <c r="K154" s="7" t="s">
        <v>64</v>
      </c>
      <c r="L154" s="7" t="s">
        <v>65</v>
      </c>
      <c r="M154" s="7" t="s">
        <v>78</v>
      </c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10">
        <v>1</v>
      </c>
      <c r="AK154" s="10">
        <v>1</v>
      </c>
      <c r="AL154" s="10">
        <v>1</v>
      </c>
      <c r="AM154" s="10">
        <v>1</v>
      </c>
      <c r="AN154" s="7"/>
      <c r="AO154" s="7"/>
      <c r="AP154" s="7"/>
      <c r="AQ154" s="7">
        <v>4</v>
      </c>
      <c r="AR154" s="9" t="s">
        <v>66</v>
      </c>
      <c r="AS154" s="1">
        <f t="shared" si="2"/>
        <v>23</v>
      </c>
    </row>
    <row r="155" spans="1:45" ht="17.25" thickTop="1" thickBot="1" x14ac:dyDescent="0.3">
      <c r="A155" s="7">
        <v>2766843</v>
      </c>
      <c r="B155" s="7" t="s">
        <v>64</v>
      </c>
      <c r="C155" s="7" t="s">
        <v>67</v>
      </c>
      <c r="D155" s="8" t="s">
        <v>59</v>
      </c>
      <c r="E155" s="7" t="s">
        <v>68</v>
      </c>
      <c r="H155" s="9" t="s">
        <v>69</v>
      </c>
      <c r="I155" s="8" t="s">
        <v>62</v>
      </c>
      <c r="J155" s="8" t="s">
        <v>70</v>
      </c>
      <c r="K155" s="7" t="s">
        <v>64</v>
      </c>
      <c r="L155" s="7"/>
      <c r="M155" s="7" t="s">
        <v>79</v>
      </c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11">
        <v>1</v>
      </c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>
        <v>1</v>
      </c>
      <c r="AR155" s="9" t="s">
        <v>69</v>
      </c>
      <c r="AS155" s="1">
        <f t="shared" si="2"/>
        <v>17</v>
      </c>
    </row>
    <row r="156" spans="1:45" ht="17.25" thickTop="1" thickBot="1" x14ac:dyDescent="0.3">
      <c r="A156" s="7">
        <v>2836324</v>
      </c>
      <c r="B156" s="7" t="s">
        <v>64</v>
      </c>
      <c r="C156" s="7" t="s">
        <v>71</v>
      </c>
      <c r="D156" s="8" t="s">
        <v>59</v>
      </c>
      <c r="E156" s="7" t="s">
        <v>72</v>
      </c>
      <c r="F156" s="8" t="s">
        <v>61</v>
      </c>
      <c r="G156" s="7">
        <v>750000</v>
      </c>
      <c r="H156" s="9" t="s">
        <v>69</v>
      </c>
      <c r="I156" s="8" t="s">
        <v>62</v>
      </c>
      <c r="J156" s="8" t="s">
        <v>73</v>
      </c>
      <c r="K156" s="7" t="s">
        <v>64</v>
      </c>
      <c r="L156" s="7"/>
      <c r="M156" s="7" t="s">
        <v>80</v>
      </c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10">
        <v>1</v>
      </c>
      <c r="AE156" s="10">
        <v>1</v>
      </c>
      <c r="AF156" s="10">
        <v>1</v>
      </c>
      <c r="AG156" s="7"/>
      <c r="AH156" s="7"/>
      <c r="AI156" s="7"/>
      <c r="AJ156" s="7"/>
      <c r="AK156" s="7"/>
      <c r="AL156" s="10">
        <v>1</v>
      </c>
      <c r="AM156" s="10">
        <v>1</v>
      </c>
      <c r="AN156" s="7"/>
      <c r="AO156" s="7"/>
      <c r="AP156" s="7"/>
      <c r="AQ156" s="7">
        <v>5</v>
      </c>
      <c r="AR156" s="9" t="s">
        <v>69</v>
      </c>
      <c r="AS156" s="1">
        <f t="shared" si="2"/>
        <v>17</v>
      </c>
    </row>
    <row r="157" spans="1:45" ht="17.25" thickTop="1" thickBot="1" x14ac:dyDescent="0.3">
      <c r="A157" s="7">
        <v>2735629</v>
      </c>
      <c r="B157" s="7" t="s">
        <v>95</v>
      </c>
      <c r="C157" s="7" t="s">
        <v>74</v>
      </c>
      <c r="D157" s="8" t="s">
        <v>75</v>
      </c>
      <c r="E157" s="7" t="s">
        <v>76</v>
      </c>
      <c r="F157" s="8" t="s">
        <v>77</v>
      </c>
      <c r="G157" s="7">
        <v>720000</v>
      </c>
      <c r="H157" s="9" t="s">
        <v>94</v>
      </c>
      <c r="I157" s="8" t="s">
        <v>62</v>
      </c>
      <c r="J157" s="8" t="s">
        <v>63</v>
      </c>
      <c r="K157" s="7" t="s">
        <v>64</v>
      </c>
      <c r="L157" s="7" t="s">
        <v>65</v>
      </c>
      <c r="M157" s="7" t="s">
        <v>81</v>
      </c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12">
        <v>1</v>
      </c>
      <c r="AK157" s="12">
        <v>1</v>
      </c>
      <c r="AL157" s="12">
        <v>1</v>
      </c>
      <c r="AM157" s="12">
        <v>1</v>
      </c>
      <c r="AN157" s="12">
        <v>1</v>
      </c>
      <c r="AO157" s="7"/>
      <c r="AP157" s="7"/>
      <c r="AQ157" s="7">
        <v>5</v>
      </c>
      <c r="AR157" s="9" t="s">
        <v>69</v>
      </c>
      <c r="AS157" s="1">
        <f t="shared" si="2"/>
        <v>23</v>
      </c>
    </row>
    <row r="158" spans="1:45" ht="47.25" thickTop="1" thickBot="1" x14ac:dyDescent="0.3">
      <c r="A158" s="7">
        <v>2807124</v>
      </c>
      <c r="B158" s="7" t="s">
        <v>96</v>
      </c>
      <c r="C158" s="7" t="s">
        <v>58</v>
      </c>
      <c r="D158" s="8" t="s">
        <v>59</v>
      </c>
      <c r="E158" s="7" t="s">
        <v>60</v>
      </c>
      <c r="F158" s="8" t="s">
        <v>61</v>
      </c>
      <c r="G158" s="7">
        <v>720000</v>
      </c>
      <c r="H158" s="9" t="s">
        <v>93</v>
      </c>
      <c r="I158" s="8" t="s">
        <v>62</v>
      </c>
      <c r="J158" s="8" t="s">
        <v>63</v>
      </c>
      <c r="K158" s="7" t="s">
        <v>64</v>
      </c>
      <c r="L158" s="7" t="s">
        <v>65</v>
      </c>
      <c r="M158" s="7" t="s">
        <v>78</v>
      </c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10">
        <v>1</v>
      </c>
      <c r="AK158" s="10">
        <v>1</v>
      </c>
      <c r="AL158" s="10">
        <v>1</v>
      </c>
      <c r="AM158" s="10">
        <v>1</v>
      </c>
      <c r="AN158" s="7"/>
      <c r="AO158" s="7"/>
      <c r="AP158" s="7"/>
      <c r="AQ158" s="7">
        <v>4</v>
      </c>
      <c r="AR158" s="9" t="s">
        <v>66</v>
      </c>
      <c r="AS158" s="1">
        <f t="shared" si="2"/>
        <v>23</v>
      </c>
    </row>
    <row r="159" spans="1:45" ht="17.25" thickTop="1" thickBot="1" x14ac:dyDescent="0.3">
      <c r="A159" s="7">
        <v>2766843</v>
      </c>
      <c r="B159" s="7" t="s">
        <v>64</v>
      </c>
      <c r="C159" s="7" t="s">
        <v>67</v>
      </c>
      <c r="D159" s="8" t="s">
        <v>59</v>
      </c>
      <c r="E159" s="7" t="s">
        <v>68</v>
      </c>
      <c r="H159" s="9" t="s">
        <v>69</v>
      </c>
      <c r="I159" s="8" t="s">
        <v>62</v>
      </c>
      <c r="J159" s="8" t="s">
        <v>70</v>
      </c>
      <c r="K159" s="7" t="s">
        <v>64</v>
      </c>
      <c r="L159" s="7"/>
      <c r="M159" s="7" t="s">
        <v>79</v>
      </c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11">
        <v>1</v>
      </c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>
        <v>1</v>
      </c>
      <c r="AR159" s="9" t="s">
        <v>69</v>
      </c>
      <c r="AS159" s="1">
        <f t="shared" si="2"/>
        <v>17</v>
      </c>
    </row>
    <row r="160" spans="1:45" ht="17.25" thickTop="1" thickBot="1" x14ac:dyDescent="0.3">
      <c r="A160" s="7">
        <v>2836324</v>
      </c>
      <c r="B160" s="7" t="s">
        <v>64</v>
      </c>
      <c r="C160" s="7" t="s">
        <v>71</v>
      </c>
      <c r="D160" s="8" t="s">
        <v>59</v>
      </c>
      <c r="E160" s="7" t="s">
        <v>72</v>
      </c>
      <c r="F160" s="8" t="s">
        <v>61</v>
      </c>
      <c r="G160" s="7">
        <v>750000</v>
      </c>
      <c r="H160" s="9" t="s">
        <v>69</v>
      </c>
      <c r="I160" s="8" t="s">
        <v>62</v>
      </c>
      <c r="J160" s="8" t="s">
        <v>73</v>
      </c>
      <c r="K160" s="7" t="s">
        <v>64</v>
      </c>
      <c r="L160" s="7"/>
      <c r="M160" s="7" t="s">
        <v>80</v>
      </c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10">
        <v>1</v>
      </c>
      <c r="AE160" s="10">
        <v>1</v>
      </c>
      <c r="AF160" s="10">
        <v>1</v>
      </c>
      <c r="AG160" s="7"/>
      <c r="AH160" s="7"/>
      <c r="AI160" s="7"/>
      <c r="AJ160" s="7"/>
      <c r="AK160" s="7"/>
      <c r="AL160" s="10">
        <v>1</v>
      </c>
      <c r="AM160" s="10">
        <v>1</v>
      </c>
      <c r="AN160" s="7"/>
      <c r="AO160" s="7"/>
      <c r="AP160" s="7"/>
      <c r="AQ160" s="7">
        <v>5</v>
      </c>
      <c r="AR160" s="9" t="s">
        <v>69</v>
      </c>
      <c r="AS160" s="1">
        <f t="shared" si="2"/>
        <v>17</v>
      </c>
    </row>
    <row r="161" spans="1:45" ht="17.25" thickTop="1" thickBot="1" x14ac:dyDescent="0.3">
      <c r="A161" s="7">
        <v>2735629</v>
      </c>
      <c r="B161" s="7" t="s">
        <v>95</v>
      </c>
      <c r="C161" s="7" t="s">
        <v>74</v>
      </c>
      <c r="D161" s="8" t="s">
        <v>75</v>
      </c>
      <c r="E161" s="7" t="s">
        <v>76</v>
      </c>
      <c r="F161" s="8" t="s">
        <v>77</v>
      </c>
      <c r="G161" s="7">
        <v>720000</v>
      </c>
      <c r="H161" s="9" t="s">
        <v>94</v>
      </c>
      <c r="I161" s="8" t="s">
        <v>62</v>
      </c>
      <c r="J161" s="8" t="s">
        <v>63</v>
      </c>
      <c r="K161" s="7" t="s">
        <v>64</v>
      </c>
      <c r="L161" s="7" t="s">
        <v>65</v>
      </c>
      <c r="M161" s="7" t="s">
        <v>81</v>
      </c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12">
        <v>1</v>
      </c>
      <c r="AK161" s="12">
        <v>1</v>
      </c>
      <c r="AL161" s="12">
        <v>1</v>
      </c>
      <c r="AM161" s="12">
        <v>1</v>
      </c>
      <c r="AN161" s="12">
        <v>1</v>
      </c>
      <c r="AO161" s="7"/>
      <c r="AP161" s="7"/>
      <c r="AQ161" s="7">
        <v>5</v>
      </c>
      <c r="AR161" s="9" t="s">
        <v>69</v>
      </c>
      <c r="AS161" s="1">
        <f t="shared" si="2"/>
        <v>23</v>
      </c>
    </row>
    <row r="162" spans="1:45" ht="47.25" thickTop="1" thickBot="1" x14ac:dyDescent="0.3">
      <c r="A162" s="7">
        <v>2807124</v>
      </c>
      <c r="B162" s="7" t="s">
        <v>96</v>
      </c>
      <c r="C162" s="7" t="s">
        <v>58</v>
      </c>
      <c r="D162" s="8" t="s">
        <v>59</v>
      </c>
      <c r="E162" s="7" t="s">
        <v>60</v>
      </c>
      <c r="F162" s="8" t="s">
        <v>61</v>
      </c>
      <c r="G162" s="7">
        <v>720000</v>
      </c>
      <c r="H162" s="9" t="s">
        <v>93</v>
      </c>
      <c r="I162" s="8" t="s">
        <v>62</v>
      </c>
      <c r="J162" s="8" t="s">
        <v>63</v>
      </c>
      <c r="K162" s="7" t="s">
        <v>64</v>
      </c>
      <c r="L162" s="7" t="s">
        <v>65</v>
      </c>
      <c r="M162" s="7" t="s">
        <v>78</v>
      </c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10">
        <v>1</v>
      </c>
      <c r="AK162" s="10">
        <v>1</v>
      </c>
      <c r="AL162" s="10">
        <v>1</v>
      </c>
      <c r="AM162" s="10">
        <v>1</v>
      </c>
      <c r="AN162" s="7"/>
      <c r="AO162" s="7"/>
      <c r="AP162" s="7"/>
      <c r="AQ162" s="7">
        <v>4</v>
      </c>
      <c r="AR162" s="9" t="s">
        <v>66</v>
      </c>
      <c r="AS162" s="1">
        <f t="shared" si="2"/>
        <v>23</v>
      </c>
    </row>
    <row r="163" spans="1:45" ht="17.25" thickTop="1" thickBot="1" x14ac:dyDescent="0.3">
      <c r="A163" s="7">
        <v>2766843</v>
      </c>
      <c r="B163" s="7" t="s">
        <v>64</v>
      </c>
      <c r="C163" s="7" t="s">
        <v>67</v>
      </c>
      <c r="D163" s="8" t="s">
        <v>59</v>
      </c>
      <c r="E163" s="7" t="s">
        <v>68</v>
      </c>
      <c r="H163" s="9" t="s">
        <v>69</v>
      </c>
      <c r="I163" s="8" t="s">
        <v>62</v>
      </c>
      <c r="J163" s="8" t="s">
        <v>70</v>
      </c>
      <c r="K163" s="7" t="s">
        <v>64</v>
      </c>
      <c r="L163" s="7"/>
      <c r="M163" s="7" t="s">
        <v>79</v>
      </c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11">
        <v>1</v>
      </c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>
        <v>1</v>
      </c>
      <c r="AR163" s="9" t="s">
        <v>69</v>
      </c>
      <c r="AS163" s="1">
        <f t="shared" si="2"/>
        <v>17</v>
      </c>
    </row>
    <row r="164" spans="1:45" ht="17.25" thickTop="1" thickBot="1" x14ac:dyDescent="0.3">
      <c r="A164" s="7">
        <v>2836324</v>
      </c>
      <c r="B164" s="7" t="s">
        <v>64</v>
      </c>
      <c r="C164" s="7" t="s">
        <v>71</v>
      </c>
      <c r="D164" s="8" t="s">
        <v>59</v>
      </c>
      <c r="E164" s="7" t="s">
        <v>72</v>
      </c>
      <c r="F164" s="8" t="s">
        <v>61</v>
      </c>
      <c r="G164" s="7">
        <v>750000</v>
      </c>
      <c r="H164" s="9" t="s">
        <v>69</v>
      </c>
      <c r="I164" s="8" t="s">
        <v>62</v>
      </c>
      <c r="J164" s="8" t="s">
        <v>73</v>
      </c>
      <c r="K164" s="7" t="s">
        <v>64</v>
      </c>
      <c r="L164" s="7"/>
      <c r="M164" s="7" t="s">
        <v>80</v>
      </c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10">
        <v>1</v>
      </c>
      <c r="AE164" s="10">
        <v>1</v>
      </c>
      <c r="AF164" s="10">
        <v>1</v>
      </c>
      <c r="AG164" s="7"/>
      <c r="AH164" s="7"/>
      <c r="AI164" s="7"/>
      <c r="AJ164" s="7"/>
      <c r="AK164" s="7"/>
      <c r="AL164" s="10">
        <v>1</v>
      </c>
      <c r="AM164" s="10">
        <v>1</v>
      </c>
      <c r="AN164" s="7"/>
      <c r="AO164" s="7"/>
      <c r="AP164" s="7"/>
      <c r="AQ164" s="7">
        <v>5</v>
      </c>
      <c r="AR164" s="9" t="s">
        <v>69</v>
      </c>
      <c r="AS164" s="1">
        <f t="shared" si="2"/>
        <v>17</v>
      </c>
    </row>
    <row r="165" spans="1:45" ht="17.25" thickTop="1" thickBot="1" x14ac:dyDescent="0.3">
      <c r="A165" s="7">
        <v>2735629</v>
      </c>
      <c r="B165" s="7" t="s">
        <v>95</v>
      </c>
      <c r="C165" s="7" t="s">
        <v>74</v>
      </c>
      <c r="D165" s="8" t="s">
        <v>75</v>
      </c>
      <c r="E165" s="7" t="s">
        <v>76</v>
      </c>
      <c r="F165" s="8" t="s">
        <v>77</v>
      </c>
      <c r="G165" s="7">
        <v>720000</v>
      </c>
      <c r="H165" s="9" t="s">
        <v>94</v>
      </c>
      <c r="I165" s="8" t="s">
        <v>62</v>
      </c>
      <c r="J165" s="8" t="s">
        <v>63</v>
      </c>
      <c r="K165" s="7" t="s">
        <v>64</v>
      </c>
      <c r="L165" s="7" t="s">
        <v>65</v>
      </c>
      <c r="M165" s="7" t="s">
        <v>81</v>
      </c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12">
        <v>1</v>
      </c>
      <c r="AK165" s="12">
        <v>1</v>
      </c>
      <c r="AL165" s="12">
        <v>1</v>
      </c>
      <c r="AM165" s="12">
        <v>1</v>
      </c>
      <c r="AN165" s="12">
        <v>1</v>
      </c>
      <c r="AO165" s="7"/>
      <c r="AP165" s="7"/>
      <c r="AQ165" s="7">
        <v>5</v>
      </c>
      <c r="AR165" s="9" t="s">
        <v>69</v>
      </c>
      <c r="AS165" s="1">
        <f t="shared" si="2"/>
        <v>23</v>
      </c>
    </row>
    <row r="166" spans="1:45" ht="47.25" thickTop="1" thickBot="1" x14ac:dyDescent="0.3">
      <c r="A166" s="7">
        <v>2807124</v>
      </c>
      <c r="B166" s="7" t="s">
        <v>96</v>
      </c>
      <c r="C166" s="7" t="s">
        <v>58</v>
      </c>
      <c r="D166" s="8" t="s">
        <v>59</v>
      </c>
      <c r="E166" s="7" t="s">
        <v>60</v>
      </c>
      <c r="F166" s="8" t="s">
        <v>61</v>
      </c>
      <c r="G166" s="7">
        <v>720000</v>
      </c>
      <c r="H166" s="9" t="s">
        <v>93</v>
      </c>
      <c r="I166" s="8" t="s">
        <v>62</v>
      </c>
      <c r="J166" s="8" t="s">
        <v>63</v>
      </c>
      <c r="K166" s="7" t="s">
        <v>64</v>
      </c>
      <c r="L166" s="7" t="s">
        <v>65</v>
      </c>
      <c r="M166" s="7" t="s">
        <v>78</v>
      </c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10">
        <v>1</v>
      </c>
      <c r="AK166" s="10">
        <v>1</v>
      </c>
      <c r="AL166" s="10">
        <v>1</v>
      </c>
      <c r="AM166" s="10">
        <v>1</v>
      </c>
      <c r="AN166" s="7"/>
      <c r="AO166" s="7"/>
      <c r="AP166" s="7"/>
      <c r="AQ166" s="7">
        <v>4</v>
      </c>
      <c r="AR166" s="9" t="s">
        <v>66</v>
      </c>
      <c r="AS166" s="1">
        <f t="shared" si="2"/>
        <v>23</v>
      </c>
    </row>
    <row r="167" spans="1:45" ht="17.25" thickTop="1" thickBot="1" x14ac:dyDescent="0.3">
      <c r="A167" s="7">
        <v>2766843</v>
      </c>
      <c r="B167" s="7" t="s">
        <v>64</v>
      </c>
      <c r="C167" s="7" t="s">
        <v>67</v>
      </c>
      <c r="D167" s="8" t="s">
        <v>59</v>
      </c>
      <c r="E167" s="7" t="s">
        <v>68</v>
      </c>
      <c r="H167" s="9" t="s">
        <v>69</v>
      </c>
      <c r="I167" s="8" t="s">
        <v>62</v>
      </c>
      <c r="J167" s="8" t="s">
        <v>70</v>
      </c>
      <c r="K167" s="7" t="s">
        <v>64</v>
      </c>
      <c r="L167" s="7"/>
      <c r="M167" s="7" t="s">
        <v>79</v>
      </c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11">
        <v>1</v>
      </c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>
        <v>1</v>
      </c>
      <c r="AR167" s="9" t="s">
        <v>69</v>
      </c>
      <c r="AS167" s="1">
        <f t="shared" si="2"/>
        <v>17</v>
      </c>
    </row>
    <row r="168" spans="1:45" ht="17.25" thickTop="1" thickBot="1" x14ac:dyDescent="0.3">
      <c r="A168" s="7">
        <v>2836324</v>
      </c>
      <c r="B168" s="7" t="s">
        <v>64</v>
      </c>
      <c r="C168" s="7" t="s">
        <v>71</v>
      </c>
      <c r="D168" s="8" t="s">
        <v>59</v>
      </c>
      <c r="E168" s="7" t="s">
        <v>72</v>
      </c>
      <c r="F168" s="8" t="s">
        <v>61</v>
      </c>
      <c r="G168" s="7">
        <v>750000</v>
      </c>
      <c r="H168" s="9" t="s">
        <v>69</v>
      </c>
      <c r="I168" s="8" t="s">
        <v>62</v>
      </c>
      <c r="J168" s="8" t="s">
        <v>73</v>
      </c>
      <c r="K168" s="7" t="s">
        <v>64</v>
      </c>
      <c r="L168" s="7"/>
      <c r="M168" s="7" t="s">
        <v>80</v>
      </c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10">
        <v>1</v>
      </c>
      <c r="AE168" s="10">
        <v>1</v>
      </c>
      <c r="AF168" s="10">
        <v>1</v>
      </c>
      <c r="AG168" s="7"/>
      <c r="AH168" s="7"/>
      <c r="AI168" s="7"/>
      <c r="AJ168" s="7"/>
      <c r="AK168" s="7"/>
      <c r="AL168" s="10">
        <v>1</v>
      </c>
      <c r="AM168" s="10">
        <v>1</v>
      </c>
      <c r="AN168" s="7"/>
      <c r="AO168" s="7"/>
      <c r="AP168" s="7"/>
      <c r="AQ168" s="7">
        <v>5</v>
      </c>
      <c r="AR168" s="9" t="s">
        <v>69</v>
      </c>
      <c r="AS168" s="1">
        <f t="shared" si="2"/>
        <v>17</v>
      </c>
    </row>
    <row r="169" spans="1:45" ht="17.25" thickTop="1" thickBot="1" x14ac:dyDescent="0.3">
      <c r="A169" s="7">
        <v>2735629</v>
      </c>
      <c r="B169" s="7" t="s">
        <v>95</v>
      </c>
      <c r="C169" s="7" t="s">
        <v>74</v>
      </c>
      <c r="D169" s="8" t="s">
        <v>75</v>
      </c>
      <c r="E169" s="7" t="s">
        <v>76</v>
      </c>
      <c r="F169" s="8" t="s">
        <v>77</v>
      </c>
      <c r="G169" s="7">
        <v>720000</v>
      </c>
      <c r="H169" s="9" t="s">
        <v>94</v>
      </c>
      <c r="I169" s="8" t="s">
        <v>62</v>
      </c>
      <c r="J169" s="8" t="s">
        <v>63</v>
      </c>
      <c r="K169" s="7" t="s">
        <v>64</v>
      </c>
      <c r="L169" s="7" t="s">
        <v>65</v>
      </c>
      <c r="M169" s="7" t="s">
        <v>81</v>
      </c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12">
        <v>1</v>
      </c>
      <c r="AK169" s="12">
        <v>1</v>
      </c>
      <c r="AL169" s="12">
        <v>1</v>
      </c>
      <c r="AM169" s="12">
        <v>1</v>
      </c>
      <c r="AN169" s="12">
        <v>1</v>
      </c>
      <c r="AO169" s="7"/>
      <c r="AP169" s="7"/>
      <c r="AQ169" s="7">
        <v>5</v>
      </c>
      <c r="AR169" s="9" t="s">
        <v>69</v>
      </c>
      <c r="AS169" s="1">
        <f t="shared" si="2"/>
        <v>23</v>
      </c>
    </row>
    <row r="170" spans="1:45" ht="47.25" thickTop="1" thickBot="1" x14ac:dyDescent="0.3">
      <c r="A170" s="7">
        <v>2807124</v>
      </c>
      <c r="B170" s="7" t="s">
        <v>96</v>
      </c>
      <c r="C170" s="7" t="s">
        <v>58</v>
      </c>
      <c r="D170" s="8" t="s">
        <v>59</v>
      </c>
      <c r="E170" s="7" t="s">
        <v>60</v>
      </c>
      <c r="F170" s="8" t="s">
        <v>61</v>
      </c>
      <c r="G170" s="7">
        <v>720000</v>
      </c>
      <c r="H170" s="9" t="s">
        <v>93</v>
      </c>
      <c r="I170" s="8" t="s">
        <v>62</v>
      </c>
      <c r="J170" s="8" t="s">
        <v>63</v>
      </c>
      <c r="K170" s="7" t="s">
        <v>64</v>
      </c>
      <c r="L170" s="7" t="s">
        <v>65</v>
      </c>
      <c r="M170" s="7" t="s">
        <v>78</v>
      </c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10">
        <v>1</v>
      </c>
      <c r="AK170" s="10">
        <v>1</v>
      </c>
      <c r="AL170" s="10">
        <v>1</v>
      </c>
      <c r="AM170" s="10">
        <v>1</v>
      </c>
      <c r="AN170" s="7"/>
      <c r="AO170" s="7"/>
      <c r="AP170" s="7"/>
      <c r="AQ170" s="7">
        <v>4</v>
      </c>
      <c r="AR170" s="9" t="s">
        <v>66</v>
      </c>
      <c r="AS170" s="1">
        <f t="shared" si="2"/>
        <v>23</v>
      </c>
    </row>
    <row r="171" spans="1:45" ht="17.25" thickTop="1" thickBot="1" x14ac:dyDescent="0.3">
      <c r="A171" s="7">
        <v>2766843</v>
      </c>
      <c r="B171" s="7" t="s">
        <v>64</v>
      </c>
      <c r="C171" s="7" t="s">
        <v>67</v>
      </c>
      <c r="D171" s="8" t="s">
        <v>59</v>
      </c>
      <c r="E171" s="7" t="s">
        <v>68</v>
      </c>
      <c r="H171" s="9" t="s">
        <v>69</v>
      </c>
      <c r="I171" s="8" t="s">
        <v>62</v>
      </c>
      <c r="J171" s="8" t="s">
        <v>70</v>
      </c>
      <c r="K171" s="7" t="s">
        <v>64</v>
      </c>
      <c r="L171" s="7"/>
      <c r="M171" s="7" t="s">
        <v>79</v>
      </c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11">
        <v>1</v>
      </c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>
        <v>1</v>
      </c>
      <c r="AR171" s="9" t="s">
        <v>69</v>
      </c>
      <c r="AS171" s="1">
        <f t="shared" si="2"/>
        <v>17</v>
      </c>
    </row>
    <row r="172" spans="1:45" ht="17.25" thickTop="1" thickBot="1" x14ac:dyDescent="0.3">
      <c r="A172" s="7">
        <v>2836324</v>
      </c>
      <c r="B172" s="7" t="s">
        <v>64</v>
      </c>
      <c r="C172" s="7" t="s">
        <v>71</v>
      </c>
      <c r="D172" s="8" t="s">
        <v>59</v>
      </c>
      <c r="E172" s="7" t="s">
        <v>72</v>
      </c>
      <c r="F172" s="8" t="s">
        <v>61</v>
      </c>
      <c r="G172" s="7">
        <v>750000</v>
      </c>
      <c r="H172" s="9" t="s">
        <v>69</v>
      </c>
      <c r="I172" s="8" t="s">
        <v>62</v>
      </c>
      <c r="J172" s="8" t="s">
        <v>73</v>
      </c>
      <c r="K172" s="7" t="s">
        <v>64</v>
      </c>
      <c r="L172" s="7"/>
      <c r="M172" s="7" t="s">
        <v>80</v>
      </c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10">
        <v>1</v>
      </c>
      <c r="AE172" s="10">
        <v>1</v>
      </c>
      <c r="AF172" s="10">
        <v>1</v>
      </c>
      <c r="AG172" s="7"/>
      <c r="AH172" s="7"/>
      <c r="AI172" s="7"/>
      <c r="AJ172" s="7"/>
      <c r="AK172" s="7"/>
      <c r="AL172" s="10">
        <v>1</v>
      </c>
      <c r="AM172" s="10">
        <v>1</v>
      </c>
      <c r="AN172" s="7"/>
      <c r="AO172" s="7"/>
      <c r="AP172" s="7"/>
      <c r="AQ172" s="7">
        <v>5</v>
      </c>
      <c r="AR172" s="9" t="s">
        <v>69</v>
      </c>
      <c r="AS172" s="1">
        <f t="shared" si="2"/>
        <v>17</v>
      </c>
    </row>
    <row r="173" spans="1:45" ht="17.25" thickTop="1" thickBot="1" x14ac:dyDescent="0.3">
      <c r="A173" s="7">
        <v>2735629</v>
      </c>
      <c r="B173" s="7" t="s">
        <v>95</v>
      </c>
      <c r="C173" s="7" t="s">
        <v>74</v>
      </c>
      <c r="D173" s="8" t="s">
        <v>75</v>
      </c>
      <c r="E173" s="7" t="s">
        <v>76</v>
      </c>
      <c r="F173" s="8" t="s">
        <v>77</v>
      </c>
      <c r="G173" s="7">
        <v>720000</v>
      </c>
      <c r="H173" s="9" t="s">
        <v>94</v>
      </c>
      <c r="I173" s="8" t="s">
        <v>62</v>
      </c>
      <c r="J173" s="8" t="s">
        <v>63</v>
      </c>
      <c r="K173" s="7" t="s">
        <v>64</v>
      </c>
      <c r="L173" s="7" t="s">
        <v>65</v>
      </c>
      <c r="M173" s="7" t="s">
        <v>81</v>
      </c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12">
        <v>1</v>
      </c>
      <c r="AK173" s="12">
        <v>1</v>
      </c>
      <c r="AL173" s="12">
        <v>1</v>
      </c>
      <c r="AM173" s="12">
        <v>1</v>
      </c>
      <c r="AN173" s="12">
        <v>1</v>
      </c>
      <c r="AO173" s="7"/>
      <c r="AP173" s="7"/>
      <c r="AQ173" s="7">
        <v>5</v>
      </c>
      <c r="AR173" s="9" t="s">
        <v>69</v>
      </c>
      <c r="AS173" s="1">
        <f t="shared" si="2"/>
        <v>23</v>
      </c>
    </row>
    <row r="174" spans="1:45" ht="47.25" thickTop="1" thickBot="1" x14ac:dyDescent="0.3">
      <c r="A174" s="7">
        <v>2807124</v>
      </c>
      <c r="B174" s="7" t="s">
        <v>96</v>
      </c>
      <c r="C174" s="7" t="s">
        <v>58</v>
      </c>
      <c r="D174" s="8" t="s">
        <v>59</v>
      </c>
      <c r="E174" s="7" t="s">
        <v>60</v>
      </c>
      <c r="F174" s="8" t="s">
        <v>61</v>
      </c>
      <c r="G174" s="7">
        <v>720000</v>
      </c>
      <c r="H174" s="9" t="s">
        <v>93</v>
      </c>
      <c r="I174" s="8" t="s">
        <v>62</v>
      </c>
      <c r="J174" s="8" t="s">
        <v>63</v>
      </c>
      <c r="K174" s="7" t="s">
        <v>64</v>
      </c>
      <c r="L174" s="7" t="s">
        <v>65</v>
      </c>
      <c r="M174" s="7" t="s">
        <v>78</v>
      </c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10">
        <v>1</v>
      </c>
      <c r="AK174" s="10">
        <v>1</v>
      </c>
      <c r="AL174" s="10">
        <v>1</v>
      </c>
      <c r="AM174" s="10">
        <v>1</v>
      </c>
      <c r="AN174" s="7"/>
      <c r="AO174" s="7"/>
      <c r="AP174" s="7"/>
      <c r="AQ174" s="7">
        <v>4</v>
      </c>
      <c r="AR174" s="9" t="s">
        <v>66</v>
      </c>
      <c r="AS174" s="1">
        <f t="shared" si="2"/>
        <v>23</v>
      </c>
    </row>
    <row r="175" spans="1:45" ht="17.25" thickTop="1" thickBot="1" x14ac:dyDescent="0.3">
      <c r="A175" s="7">
        <v>2766843</v>
      </c>
      <c r="B175" s="7" t="s">
        <v>64</v>
      </c>
      <c r="C175" s="7" t="s">
        <v>67</v>
      </c>
      <c r="D175" s="8" t="s">
        <v>59</v>
      </c>
      <c r="E175" s="7" t="s">
        <v>68</v>
      </c>
      <c r="H175" s="9" t="s">
        <v>69</v>
      </c>
      <c r="I175" s="8" t="s">
        <v>62</v>
      </c>
      <c r="J175" s="8" t="s">
        <v>70</v>
      </c>
      <c r="K175" s="7" t="s">
        <v>64</v>
      </c>
      <c r="L175" s="7"/>
      <c r="M175" s="7" t="s">
        <v>79</v>
      </c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11">
        <v>1</v>
      </c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>
        <v>1</v>
      </c>
      <c r="AR175" s="9" t="s">
        <v>69</v>
      </c>
      <c r="AS175" s="1">
        <f t="shared" si="2"/>
        <v>17</v>
      </c>
    </row>
    <row r="176" spans="1:45" ht="17.25" thickTop="1" thickBot="1" x14ac:dyDescent="0.3">
      <c r="A176" s="7">
        <v>2836324</v>
      </c>
      <c r="B176" s="7" t="s">
        <v>64</v>
      </c>
      <c r="C176" s="7" t="s">
        <v>71</v>
      </c>
      <c r="D176" s="8" t="s">
        <v>59</v>
      </c>
      <c r="E176" s="7" t="s">
        <v>72</v>
      </c>
      <c r="F176" s="8" t="s">
        <v>61</v>
      </c>
      <c r="G176" s="7">
        <v>750000</v>
      </c>
      <c r="H176" s="9" t="s">
        <v>69</v>
      </c>
      <c r="I176" s="8" t="s">
        <v>62</v>
      </c>
      <c r="J176" s="8" t="s">
        <v>73</v>
      </c>
      <c r="K176" s="7" t="s">
        <v>64</v>
      </c>
      <c r="L176" s="7"/>
      <c r="M176" s="7" t="s">
        <v>80</v>
      </c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10">
        <v>1</v>
      </c>
      <c r="AE176" s="10">
        <v>1</v>
      </c>
      <c r="AF176" s="10">
        <v>1</v>
      </c>
      <c r="AG176" s="7"/>
      <c r="AH176" s="7"/>
      <c r="AI176" s="7"/>
      <c r="AJ176" s="7"/>
      <c r="AK176" s="7"/>
      <c r="AL176" s="10">
        <v>1</v>
      </c>
      <c r="AM176" s="10">
        <v>1</v>
      </c>
      <c r="AN176" s="7"/>
      <c r="AO176" s="7"/>
      <c r="AP176" s="7"/>
      <c r="AQ176" s="7">
        <v>5</v>
      </c>
      <c r="AR176" s="9" t="s">
        <v>69</v>
      </c>
      <c r="AS176" s="1">
        <f t="shared" si="2"/>
        <v>17</v>
      </c>
    </row>
    <row r="177" spans="1:45" ht="17.25" thickTop="1" thickBot="1" x14ac:dyDescent="0.3">
      <c r="A177" s="7">
        <v>2735629</v>
      </c>
      <c r="B177" s="7" t="s">
        <v>95</v>
      </c>
      <c r="C177" s="7" t="s">
        <v>74</v>
      </c>
      <c r="D177" s="8" t="s">
        <v>75</v>
      </c>
      <c r="E177" s="7" t="s">
        <v>76</v>
      </c>
      <c r="F177" s="8" t="s">
        <v>77</v>
      </c>
      <c r="G177" s="7">
        <v>720000</v>
      </c>
      <c r="H177" s="9" t="s">
        <v>94</v>
      </c>
      <c r="I177" s="8" t="s">
        <v>62</v>
      </c>
      <c r="J177" s="8" t="s">
        <v>63</v>
      </c>
      <c r="K177" s="7" t="s">
        <v>64</v>
      </c>
      <c r="L177" s="7" t="s">
        <v>65</v>
      </c>
      <c r="M177" s="7" t="s">
        <v>81</v>
      </c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12">
        <v>1</v>
      </c>
      <c r="AK177" s="12">
        <v>1</v>
      </c>
      <c r="AL177" s="12">
        <v>1</v>
      </c>
      <c r="AM177" s="12">
        <v>1</v>
      </c>
      <c r="AN177" s="12">
        <v>1</v>
      </c>
      <c r="AO177" s="7"/>
      <c r="AP177" s="7"/>
      <c r="AQ177" s="7">
        <v>5</v>
      </c>
      <c r="AR177" s="9" t="s">
        <v>69</v>
      </c>
      <c r="AS177" s="1">
        <f t="shared" si="2"/>
        <v>23</v>
      </c>
    </row>
    <row r="178" spans="1:45" ht="47.25" thickTop="1" thickBot="1" x14ac:dyDescent="0.3">
      <c r="A178" s="7">
        <v>2807124</v>
      </c>
      <c r="B178" s="7" t="s">
        <v>96</v>
      </c>
      <c r="C178" s="7" t="s">
        <v>58</v>
      </c>
      <c r="D178" s="8" t="s">
        <v>59</v>
      </c>
      <c r="E178" s="7" t="s">
        <v>60</v>
      </c>
      <c r="F178" s="8" t="s">
        <v>61</v>
      </c>
      <c r="G178" s="7">
        <v>720000</v>
      </c>
      <c r="H178" s="9" t="s">
        <v>93</v>
      </c>
      <c r="I178" s="8" t="s">
        <v>62</v>
      </c>
      <c r="J178" s="8" t="s">
        <v>63</v>
      </c>
      <c r="K178" s="7" t="s">
        <v>64</v>
      </c>
      <c r="L178" s="7" t="s">
        <v>65</v>
      </c>
      <c r="M178" s="7" t="s">
        <v>78</v>
      </c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10">
        <v>1</v>
      </c>
      <c r="AK178" s="10">
        <v>1</v>
      </c>
      <c r="AL178" s="10">
        <v>1</v>
      </c>
      <c r="AM178" s="10">
        <v>1</v>
      </c>
      <c r="AN178" s="7"/>
      <c r="AO178" s="7"/>
      <c r="AP178" s="7"/>
      <c r="AQ178" s="7">
        <v>4</v>
      </c>
      <c r="AR178" s="9" t="s">
        <v>66</v>
      </c>
      <c r="AS178" s="1">
        <f t="shared" si="2"/>
        <v>23</v>
      </c>
    </row>
    <row r="179" spans="1:45" ht="17.25" thickTop="1" thickBot="1" x14ac:dyDescent="0.3">
      <c r="A179" s="7">
        <v>2766843</v>
      </c>
      <c r="B179" s="7" t="s">
        <v>64</v>
      </c>
      <c r="C179" s="7" t="s">
        <v>67</v>
      </c>
      <c r="D179" s="8" t="s">
        <v>59</v>
      </c>
      <c r="E179" s="7" t="s">
        <v>68</v>
      </c>
      <c r="H179" s="9" t="s">
        <v>69</v>
      </c>
      <c r="I179" s="8" t="s">
        <v>62</v>
      </c>
      <c r="J179" s="8" t="s">
        <v>70</v>
      </c>
      <c r="K179" s="7" t="s">
        <v>64</v>
      </c>
      <c r="L179" s="7"/>
      <c r="M179" s="7" t="s">
        <v>79</v>
      </c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11">
        <v>1</v>
      </c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>
        <v>1</v>
      </c>
      <c r="AR179" s="9" t="s">
        <v>69</v>
      </c>
      <c r="AS179" s="1">
        <f t="shared" si="2"/>
        <v>17</v>
      </c>
    </row>
    <row r="180" spans="1:45" ht="17.25" thickTop="1" thickBot="1" x14ac:dyDescent="0.3">
      <c r="A180" s="7">
        <v>2836324</v>
      </c>
      <c r="B180" s="7" t="s">
        <v>64</v>
      </c>
      <c r="C180" s="7" t="s">
        <v>71</v>
      </c>
      <c r="D180" s="8" t="s">
        <v>59</v>
      </c>
      <c r="E180" s="7" t="s">
        <v>72</v>
      </c>
      <c r="F180" s="8" t="s">
        <v>61</v>
      </c>
      <c r="G180" s="7">
        <v>750000</v>
      </c>
      <c r="H180" s="9" t="s">
        <v>69</v>
      </c>
      <c r="I180" s="8" t="s">
        <v>62</v>
      </c>
      <c r="J180" s="8" t="s">
        <v>73</v>
      </c>
      <c r="K180" s="7" t="s">
        <v>64</v>
      </c>
      <c r="L180" s="7"/>
      <c r="M180" s="7" t="s">
        <v>80</v>
      </c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10">
        <v>1</v>
      </c>
      <c r="AE180" s="10">
        <v>1</v>
      </c>
      <c r="AF180" s="10">
        <v>1</v>
      </c>
      <c r="AG180" s="7"/>
      <c r="AH180" s="7"/>
      <c r="AI180" s="7"/>
      <c r="AJ180" s="7"/>
      <c r="AK180" s="7"/>
      <c r="AL180" s="10">
        <v>1</v>
      </c>
      <c r="AM180" s="10">
        <v>1</v>
      </c>
      <c r="AN180" s="7"/>
      <c r="AO180" s="7"/>
      <c r="AP180" s="7"/>
      <c r="AQ180" s="7">
        <v>5</v>
      </c>
      <c r="AR180" s="9" t="s">
        <v>69</v>
      </c>
      <c r="AS180" s="1">
        <f t="shared" si="2"/>
        <v>17</v>
      </c>
    </row>
    <row r="181" spans="1:45" ht="17.25" thickTop="1" thickBot="1" x14ac:dyDescent="0.3">
      <c r="A181" s="7">
        <v>2735629</v>
      </c>
      <c r="B181" s="7" t="s">
        <v>95</v>
      </c>
      <c r="C181" s="7" t="s">
        <v>74</v>
      </c>
      <c r="D181" s="8" t="s">
        <v>75</v>
      </c>
      <c r="E181" s="7" t="s">
        <v>76</v>
      </c>
      <c r="F181" s="8" t="s">
        <v>77</v>
      </c>
      <c r="G181" s="7">
        <v>720000</v>
      </c>
      <c r="H181" s="9" t="s">
        <v>94</v>
      </c>
      <c r="I181" s="8" t="s">
        <v>62</v>
      </c>
      <c r="J181" s="8" t="s">
        <v>63</v>
      </c>
      <c r="K181" s="7" t="s">
        <v>64</v>
      </c>
      <c r="L181" s="7" t="s">
        <v>65</v>
      </c>
      <c r="M181" s="7" t="s">
        <v>81</v>
      </c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12">
        <v>1</v>
      </c>
      <c r="AK181" s="12">
        <v>1</v>
      </c>
      <c r="AL181" s="12">
        <v>1</v>
      </c>
      <c r="AM181" s="12">
        <v>1</v>
      </c>
      <c r="AN181" s="12">
        <v>1</v>
      </c>
      <c r="AO181" s="7"/>
      <c r="AP181" s="7"/>
      <c r="AQ181" s="7">
        <v>5</v>
      </c>
      <c r="AR181" s="9" t="s">
        <v>69</v>
      </c>
      <c r="AS181" s="1">
        <f t="shared" si="2"/>
        <v>23</v>
      </c>
    </row>
    <row r="182" spans="1:45" ht="47.25" thickTop="1" thickBot="1" x14ac:dyDescent="0.3">
      <c r="A182" s="7">
        <v>2807124</v>
      </c>
      <c r="B182" s="7" t="s">
        <v>96</v>
      </c>
      <c r="C182" s="7" t="s">
        <v>58</v>
      </c>
      <c r="D182" s="8" t="s">
        <v>59</v>
      </c>
      <c r="E182" s="7" t="s">
        <v>60</v>
      </c>
      <c r="F182" s="8" t="s">
        <v>61</v>
      </c>
      <c r="G182" s="7">
        <v>720000</v>
      </c>
      <c r="H182" s="9" t="s">
        <v>93</v>
      </c>
      <c r="I182" s="8" t="s">
        <v>62</v>
      </c>
      <c r="J182" s="8" t="s">
        <v>63</v>
      </c>
      <c r="K182" s="7" t="s">
        <v>64</v>
      </c>
      <c r="L182" s="7" t="s">
        <v>65</v>
      </c>
      <c r="M182" s="7" t="s">
        <v>78</v>
      </c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10">
        <v>1</v>
      </c>
      <c r="AK182" s="10">
        <v>1</v>
      </c>
      <c r="AL182" s="10">
        <v>1</v>
      </c>
      <c r="AM182" s="10">
        <v>1</v>
      </c>
      <c r="AN182" s="7"/>
      <c r="AO182" s="7"/>
      <c r="AP182" s="7"/>
      <c r="AQ182" s="7">
        <v>4</v>
      </c>
      <c r="AR182" s="9" t="s">
        <v>66</v>
      </c>
      <c r="AS182" s="1">
        <f t="shared" si="2"/>
        <v>23</v>
      </c>
    </row>
    <row r="183" spans="1:45" ht="17.25" thickTop="1" thickBot="1" x14ac:dyDescent="0.3">
      <c r="A183" s="7">
        <v>2766843</v>
      </c>
      <c r="B183" s="7" t="s">
        <v>64</v>
      </c>
      <c r="C183" s="7" t="s">
        <v>67</v>
      </c>
      <c r="D183" s="8" t="s">
        <v>59</v>
      </c>
      <c r="E183" s="7" t="s">
        <v>68</v>
      </c>
      <c r="H183" s="9" t="s">
        <v>69</v>
      </c>
      <c r="I183" s="8" t="s">
        <v>62</v>
      </c>
      <c r="J183" s="8" t="s">
        <v>70</v>
      </c>
      <c r="K183" s="7" t="s">
        <v>64</v>
      </c>
      <c r="L183" s="7"/>
      <c r="M183" s="7" t="s">
        <v>79</v>
      </c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11">
        <v>1</v>
      </c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7"/>
      <c r="AQ183" s="7">
        <v>1</v>
      </c>
      <c r="AR183" s="9" t="s">
        <v>69</v>
      </c>
      <c r="AS183" s="1">
        <f t="shared" si="2"/>
        <v>17</v>
      </c>
    </row>
    <row r="184" spans="1:45" ht="17.25" thickTop="1" thickBot="1" x14ac:dyDescent="0.3">
      <c r="A184" s="7">
        <v>2836324</v>
      </c>
      <c r="B184" s="7" t="s">
        <v>64</v>
      </c>
      <c r="C184" s="7" t="s">
        <v>71</v>
      </c>
      <c r="D184" s="8" t="s">
        <v>59</v>
      </c>
      <c r="E184" s="7" t="s">
        <v>72</v>
      </c>
      <c r="F184" s="8" t="s">
        <v>61</v>
      </c>
      <c r="G184" s="7">
        <v>750000</v>
      </c>
      <c r="H184" s="9" t="s">
        <v>69</v>
      </c>
      <c r="I184" s="8" t="s">
        <v>62</v>
      </c>
      <c r="J184" s="8" t="s">
        <v>73</v>
      </c>
      <c r="K184" s="7" t="s">
        <v>64</v>
      </c>
      <c r="L184" s="7"/>
      <c r="M184" s="7" t="s">
        <v>80</v>
      </c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10">
        <v>1</v>
      </c>
      <c r="AE184" s="10">
        <v>1</v>
      </c>
      <c r="AF184" s="10">
        <v>1</v>
      </c>
      <c r="AG184" s="7"/>
      <c r="AH184" s="7"/>
      <c r="AI184" s="7"/>
      <c r="AJ184" s="7"/>
      <c r="AK184" s="7"/>
      <c r="AL184" s="10">
        <v>1</v>
      </c>
      <c r="AM184" s="10">
        <v>1</v>
      </c>
      <c r="AN184" s="7"/>
      <c r="AO184" s="7"/>
      <c r="AP184" s="7"/>
      <c r="AQ184" s="7">
        <v>5</v>
      </c>
      <c r="AR184" s="9" t="s">
        <v>69</v>
      </c>
      <c r="AS184" s="1">
        <f t="shared" si="2"/>
        <v>17</v>
      </c>
    </row>
    <row r="185" spans="1:45" ht="17.25" thickTop="1" thickBot="1" x14ac:dyDescent="0.3">
      <c r="A185" s="7">
        <v>2735629</v>
      </c>
      <c r="B185" s="7" t="s">
        <v>95</v>
      </c>
      <c r="C185" s="7" t="s">
        <v>74</v>
      </c>
      <c r="D185" s="8" t="s">
        <v>75</v>
      </c>
      <c r="E185" s="7" t="s">
        <v>76</v>
      </c>
      <c r="F185" s="8" t="s">
        <v>77</v>
      </c>
      <c r="G185" s="7">
        <v>720000</v>
      </c>
      <c r="H185" s="9" t="s">
        <v>94</v>
      </c>
      <c r="I185" s="8" t="s">
        <v>62</v>
      </c>
      <c r="J185" s="8" t="s">
        <v>63</v>
      </c>
      <c r="K185" s="7" t="s">
        <v>64</v>
      </c>
      <c r="L185" s="7" t="s">
        <v>65</v>
      </c>
      <c r="M185" s="7" t="s">
        <v>81</v>
      </c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12">
        <v>1</v>
      </c>
      <c r="AK185" s="12">
        <v>1</v>
      </c>
      <c r="AL185" s="12">
        <v>1</v>
      </c>
      <c r="AM185" s="12">
        <v>1</v>
      </c>
      <c r="AN185" s="12">
        <v>1</v>
      </c>
      <c r="AO185" s="7"/>
      <c r="AP185" s="7"/>
      <c r="AQ185" s="7">
        <v>5</v>
      </c>
      <c r="AR185" s="9" t="s">
        <v>69</v>
      </c>
      <c r="AS185" s="1">
        <f t="shared" si="2"/>
        <v>23</v>
      </c>
    </row>
    <row r="186" spans="1:45" ht="47.25" thickTop="1" thickBot="1" x14ac:dyDescent="0.3">
      <c r="A186" s="7">
        <v>2807124</v>
      </c>
      <c r="B186" s="7" t="s">
        <v>96</v>
      </c>
      <c r="C186" s="7" t="s">
        <v>58</v>
      </c>
      <c r="D186" s="8" t="s">
        <v>59</v>
      </c>
      <c r="E186" s="7" t="s">
        <v>60</v>
      </c>
      <c r="F186" s="8" t="s">
        <v>61</v>
      </c>
      <c r="G186" s="7">
        <v>720000</v>
      </c>
      <c r="H186" s="9" t="s">
        <v>93</v>
      </c>
      <c r="I186" s="8" t="s">
        <v>62</v>
      </c>
      <c r="J186" s="8" t="s">
        <v>63</v>
      </c>
      <c r="K186" s="7" t="s">
        <v>64</v>
      </c>
      <c r="L186" s="7" t="s">
        <v>65</v>
      </c>
      <c r="M186" s="7" t="s">
        <v>78</v>
      </c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10">
        <v>1</v>
      </c>
      <c r="AK186" s="10">
        <v>1</v>
      </c>
      <c r="AL186" s="10">
        <v>1</v>
      </c>
      <c r="AM186" s="10">
        <v>1</v>
      </c>
      <c r="AN186" s="7"/>
      <c r="AO186" s="7"/>
      <c r="AP186" s="7"/>
      <c r="AQ186" s="7">
        <v>4</v>
      </c>
      <c r="AR186" s="9" t="s">
        <v>66</v>
      </c>
      <c r="AS186" s="1">
        <f t="shared" si="2"/>
        <v>23</v>
      </c>
    </row>
    <row r="187" spans="1:45" ht="17.25" thickTop="1" thickBot="1" x14ac:dyDescent="0.3">
      <c r="A187" s="7">
        <v>2766843</v>
      </c>
      <c r="B187" s="7" t="s">
        <v>64</v>
      </c>
      <c r="C187" s="7" t="s">
        <v>67</v>
      </c>
      <c r="D187" s="8" t="s">
        <v>59</v>
      </c>
      <c r="E187" s="7" t="s">
        <v>68</v>
      </c>
      <c r="H187" s="9" t="s">
        <v>69</v>
      </c>
      <c r="I187" s="8" t="s">
        <v>62</v>
      </c>
      <c r="J187" s="8" t="s">
        <v>70</v>
      </c>
      <c r="K187" s="7" t="s">
        <v>64</v>
      </c>
      <c r="L187" s="7"/>
      <c r="M187" s="7" t="s">
        <v>79</v>
      </c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11">
        <v>1</v>
      </c>
      <c r="AE187" s="7"/>
      <c r="AF187" s="7"/>
      <c r="AG187" s="7"/>
      <c r="AH187" s="7"/>
      <c r="AI187" s="7"/>
      <c r="AJ187" s="7"/>
      <c r="AK187" s="7"/>
      <c r="AL187" s="7"/>
      <c r="AM187" s="7"/>
      <c r="AN187" s="7"/>
      <c r="AO187" s="7"/>
      <c r="AP187" s="7"/>
      <c r="AQ187" s="7">
        <v>1</v>
      </c>
      <c r="AR187" s="9" t="s">
        <v>69</v>
      </c>
      <c r="AS187" s="1">
        <f t="shared" si="2"/>
        <v>17</v>
      </c>
    </row>
    <row r="188" spans="1:45" ht="17.25" thickTop="1" thickBot="1" x14ac:dyDescent="0.3">
      <c r="A188" s="7">
        <v>2836324</v>
      </c>
      <c r="B188" s="7" t="s">
        <v>64</v>
      </c>
      <c r="C188" s="7" t="s">
        <v>71</v>
      </c>
      <c r="D188" s="8" t="s">
        <v>59</v>
      </c>
      <c r="E188" s="7" t="s">
        <v>72</v>
      </c>
      <c r="F188" s="8" t="s">
        <v>61</v>
      </c>
      <c r="G188" s="7">
        <v>750000</v>
      </c>
      <c r="H188" s="9" t="s">
        <v>69</v>
      </c>
      <c r="I188" s="8" t="s">
        <v>62</v>
      </c>
      <c r="J188" s="8" t="s">
        <v>73</v>
      </c>
      <c r="K188" s="7" t="s">
        <v>64</v>
      </c>
      <c r="L188" s="7"/>
      <c r="M188" s="7" t="s">
        <v>80</v>
      </c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10">
        <v>1</v>
      </c>
      <c r="AE188" s="10">
        <v>1</v>
      </c>
      <c r="AF188" s="10">
        <v>1</v>
      </c>
      <c r="AG188" s="7"/>
      <c r="AH188" s="7"/>
      <c r="AI188" s="7"/>
      <c r="AJ188" s="7"/>
      <c r="AK188" s="7"/>
      <c r="AL188" s="10">
        <v>1</v>
      </c>
      <c r="AM188" s="10">
        <v>1</v>
      </c>
      <c r="AN188" s="7"/>
      <c r="AO188" s="7"/>
      <c r="AP188" s="7"/>
      <c r="AQ188" s="7">
        <v>5</v>
      </c>
      <c r="AR188" s="9" t="s">
        <v>69</v>
      </c>
      <c r="AS188" s="1">
        <f t="shared" si="2"/>
        <v>17</v>
      </c>
    </row>
    <row r="189" spans="1:45" ht="17.25" thickTop="1" thickBot="1" x14ac:dyDescent="0.3">
      <c r="A189" s="7">
        <v>2735629</v>
      </c>
      <c r="B189" s="7" t="s">
        <v>95</v>
      </c>
      <c r="C189" s="7" t="s">
        <v>74</v>
      </c>
      <c r="D189" s="8" t="s">
        <v>75</v>
      </c>
      <c r="E189" s="7" t="s">
        <v>76</v>
      </c>
      <c r="F189" s="8" t="s">
        <v>77</v>
      </c>
      <c r="G189" s="7">
        <v>720000</v>
      </c>
      <c r="H189" s="9" t="s">
        <v>94</v>
      </c>
      <c r="I189" s="8" t="s">
        <v>62</v>
      </c>
      <c r="J189" s="8" t="s">
        <v>63</v>
      </c>
      <c r="K189" s="7" t="s">
        <v>64</v>
      </c>
      <c r="L189" s="7" t="s">
        <v>65</v>
      </c>
      <c r="M189" s="7" t="s">
        <v>81</v>
      </c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12">
        <v>1</v>
      </c>
      <c r="AK189" s="12">
        <v>1</v>
      </c>
      <c r="AL189" s="12">
        <v>1</v>
      </c>
      <c r="AM189" s="12">
        <v>1</v>
      </c>
      <c r="AN189" s="12">
        <v>1</v>
      </c>
      <c r="AO189" s="7"/>
      <c r="AP189" s="7"/>
      <c r="AQ189" s="7">
        <v>5</v>
      </c>
      <c r="AR189" s="9" t="s">
        <v>69</v>
      </c>
      <c r="AS189" s="1">
        <f t="shared" si="2"/>
        <v>23</v>
      </c>
    </row>
    <row r="190" spans="1:45" ht="47.25" thickTop="1" thickBot="1" x14ac:dyDescent="0.3">
      <c r="A190" s="7">
        <v>2807124</v>
      </c>
      <c r="B190" s="7" t="s">
        <v>96</v>
      </c>
      <c r="C190" s="7" t="s">
        <v>58</v>
      </c>
      <c r="D190" s="8" t="s">
        <v>59</v>
      </c>
      <c r="E190" s="7" t="s">
        <v>60</v>
      </c>
      <c r="F190" s="8" t="s">
        <v>61</v>
      </c>
      <c r="G190" s="7">
        <v>720000</v>
      </c>
      <c r="H190" s="9" t="s">
        <v>93</v>
      </c>
      <c r="I190" s="8" t="s">
        <v>62</v>
      </c>
      <c r="J190" s="8" t="s">
        <v>63</v>
      </c>
      <c r="K190" s="7" t="s">
        <v>64</v>
      </c>
      <c r="L190" s="7" t="s">
        <v>65</v>
      </c>
      <c r="M190" s="7" t="s">
        <v>78</v>
      </c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10">
        <v>1</v>
      </c>
      <c r="AK190" s="10">
        <v>1</v>
      </c>
      <c r="AL190" s="10">
        <v>1</v>
      </c>
      <c r="AM190" s="10">
        <v>1</v>
      </c>
      <c r="AN190" s="7"/>
      <c r="AO190" s="7"/>
      <c r="AP190" s="7"/>
      <c r="AQ190" s="7">
        <v>4</v>
      </c>
      <c r="AR190" s="9" t="s">
        <v>66</v>
      </c>
      <c r="AS190" s="1">
        <f t="shared" si="2"/>
        <v>23</v>
      </c>
    </row>
    <row r="191" spans="1:45" ht="17.25" thickTop="1" thickBot="1" x14ac:dyDescent="0.3">
      <c r="A191" s="7">
        <v>2766843</v>
      </c>
      <c r="B191" s="7" t="s">
        <v>64</v>
      </c>
      <c r="C191" s="7" t="s">
        <v>67</v>
      </c>
      <c r="D191" s="8" t="s">
        <v>59</v>
      </c>
      <c r="E191" s="7" t="s">
        <v>68</v>
      </c>
      <c r="H191" s="9" t="s">
        <v>69</v>
      </c>
      <c r="I191" s="8" t="s">
        <v>62</v>
      </c>
      <c r="J191" s="8" t="s">
        <v>70</v>
      </c>
      <c r="K191" s="7" t="s">
        <v>64</v>
      </c>
      <c r="L191" s="7"/>
      <c r="M191" s="7" t="s">
        <v>79</v>
      </c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11">
        <v>1</v>
      </c>
      <c r="AE191" s="7"/>
      <c r="AF191" s="7"/>
      <c r="AG191" s="7"/>
      <c r="AH191" s="7"/>
      <c r="AI191" s="7"/>
      <c r="AJ191" s="7"/>
      <c r="AK191" s="7"/>
      <c r="AL191" s="7"/>
      <c r="AM191" s="7"/>
      <c r="AN191" s="7"/>
      <c r="AO191" s="7"/>
      <c r="AP191" s="7"/>
      <c r="AQ191" s="7">
        <v>1</v>
      </c>
      <c r="AR191" s="9" t="s">
        <v>69</v>
      </c>
      <c r="AS191" s="1">
        <f t="shared" si="2"/>
        <v>17</v>
      </c>
    </row>
    <row r="192" spans="1:45" ht="17.25" thickTop="1" thickBot="1" x14ac:dyDescent="0.3">
      <c r="A192" s="7">
        <v>2836324</v>
      </c>
      <c r="B192" s="7" t="s">
        <v>64</v>
      </c>
      <c r="C192" s="7" t="s">
        <v>71</v>
      </c>
      <c r="D192" s="8" t="s">
        <v>59</v>
      </c>
      <c r="E192" s="7" t="s">
        <v>72</v>
      </c>
      <c r="F192" s="8" t="s">
        <v>61</v>
      </c>
      <c r="G192" s="7">
        <v>750000</v>
      </c>
      <c r="H192" s="9" t="s">
        <v>69</v>
      </c>
      <c r="I192" s="8" t="s">
        <v>62</v>
      </c>
      <c r="J192" s="8" t="s">
        <v>73</v>
      </c>
      <c r="K192" s="7" t="s">
        <v>64</v>
      </c>
      <c r="L192" s="7"/>
      <c r="M192" s="7" t="s">
        <v>80</v>
      </c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10">
        <v>1</v>
      </c>
      <c r="AE192" s="10">
        <v>1</v>
      </c>
      <c r="AF192" s="10">
        <v>1</v>
      </c>
      <c r="AG192" s="7"/>
      <c r="AH192" s="7"/>
      <c r="AI192" s="7"/>
      <c r="AJ192" s="7"/>
      <c r="AK192" s="7"/>
      <c r="AL192" s="10">
        <v>1</v>
      </c>
      <c r="AM192" s="10">
        <v>1</v>
      </c>
      <c r="AN192" s="7"/>
      <c r="AO192" s="7"/>
      <c r="AP192" s="7"/>
      <c r="AQ192" s="7">
        <v>5</v>
      </c>
      <c r="AR192" s="9" t="s">
        <v>69</v>
      </c>
      <c r="AS192" s="1">
        <f t="shared" si="2"/>
        <v>17</v>
      </c>
    </row>
    <row r="193" spans="1:45" ht="17.25" thickTop="1" thickBot="1" x14ac:dyDescent="0.3">
      <c r="A193" s="7">
        <v>2735629</v>
      </c>
      <c r="B193" s="7" t="s">
        <v>95</v>
      </c>
      <c r="C193" s="7" t="s">
        <v>74</v>
      </c>
      <c r="D193" s="8" t="s">
        <v>75</v>
      </c>
      <c r="E193" s="7" t="s">
        <v>76</v>
      </c>
      <c r="F193" s="8" t="s">
        <v>77</v>
      </c>
      <c r="G193" s="7">
        <v>720000</v>
      </c>
      <c r="H193" s="9" t="s">
        <v>94</v>
      </c>
      <c r="I193" s="8" t="s">
        <v>62</v>
      </c>
      <c r="J193" s="8" t="s">
        <v>63</v>
      </c>
      <c r="K193" s="7" t="s">
        <v>64</v>
      </c>
      <c r="L193" s="7" t="s">
        <v>65</v>
      </c>
      <c r="M193" s="7" t="s">
        <v>81</v>
      </c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12">
        <v>1</v>
      </c>
      <c r="AK193" s="12">
        <v>1</v>
      </c>
      <c r="AL193" s="12">
        <v>1</v>
      </c>
      <c r="AM193" s="12">
        <v>1</v>
      </c>
      <c r="AN193" s="12">
        <v>1</v>
      </c>
      <c r="AO193" s="7"/>
      <c r="AP193" s="7"/>
      <c r="AQ193" s="7">
        <v>5</v>
      </c>
      <c r="AR193" s="9" t="s">
        <v>69</v>
      </c>
      <c r="AS193" s="1">
        <f t="shared" si="2"/>
        <v>23</v>
      </c>
    </row>
    <row r="194" spans="1:45" ht="47.25" thickTop="1" thickBot="1" x14ac:dyDescent="0.3">
      <c r="A194" s="7">
        <v>2807124</v>
      </c>
      <c r="B194" s="7" t="s">
        <v>96</v>
      </c>
      <c r="C194" s="7" t="s">
        <v>58</v>
      </c>
      <c r="D194" s="8" t="s">
        <v>59</v>
      </c>
      <c r="E194" s="7" t="s">
        <v>60</v>
      </c>
      <c r="F194" s="8" t="s">
        <v>61</v>
      </c>
      <c r="G194" s="7">
        <v>720000</v>
      </c>
      <c r="H194" s="9" t="s">
        <v>93</v>
      </c>
      <c r="I194" s="8" t="s">
        <v>62</v>
      </c>
      <c r="J194" s="8" t="s">
        <v>63</v>
      </c>
      <c r="K194" s="7" t="s">
        <v>64</v>
      </c>
      <c r="L194" s="7" t="s">
        <v>65</v>
      </c>
      <c r="M194" s="7" t="s">
        <v>78</v>
      </c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10">
        <v>1</v>
      </c>
      <c r="AK194" s="10">
        <v>1</v>
      </c>
      <c r="AL194" s="10">
        <v>1</v>
      </c>
      <c r="AM194" s="10">
        <v>1</v>
      </c>
      <c r="AN194" s="7"/>
      <c r="AO194" s="7"/>
      <c r="AP194" s="7"/>
      <c r="AQ194" s="7">
        <v>4</v>
      </c>
      <c r="AR194" s="9" t="s">
        <v>66</v>
      </c>
      <c r="AS194" s="1">
        <f t="shared" si="2"/>
        <v>23</v>
      </c>
    </row>
    <row r="195" spans="1:45" ht="17.25" thickTop="1" thickBot="1" x14ac:dyDescent="0.3">
      <c r="A195" s="7">
        <v>2766843</v>
      </c>
      <c r="B195" s="7" t="s">
        <v>64</v>
      </c>
      <c r="C195" s="7" t="s">
        <v>67</v>
      </c>
      <c r="D195" s="8" t="s">
        <v>59</v>
      </c>
      <c r="E195" s="7" t="s">
        <v>68</v>
      </c>
      <c r="H195" s="9" t="s">
        <v>69</v>
      </c>
      <c r="I195" s="8" t="s">
        <v>62</v>
      </c>
      <c r="J195" s="8" t="s">
        <v>70</v>
      </c>
      <c r="K195" s="7" t="s">
        <v>64</v>
      </c>
      <c r="L195" s="7"/>
      <c r="M195" s="7" t="s">
        <v>79</v>
      </c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11">
        <v>1</v>
      </c>
      <c r="AE195" s="7"/>
      <c r="AF195" s="7"/>
      <c r="AG195" s="7"/>
      <c r="AH195" s="7"/>
      <c r="AI195" s="7"/>
      <c r="AJ195" s="7"/>
      <c r="AK195" s="7"/>
      <c r="AL195" s="7"/>
      <c r="AM195" s="7"/>
      <c r="AN195" s="7"/>
      <c r="AO195" s="7"/>
      <c r="AP195" s="7"/>
      <c r="AQ195" s="7">
        <v>1</v>
      </c>
      <c r="AR195" s="9" t="s">
        <v>69</v>
      </c>
      <c r="AS195" s="1">
        <f t="shared" si="2"/>
        <v>17</v>
      </c>
    </row>
    <row r="196" spans="1:45" ht="17.25" thickTop="1" thickBot="1" x14ac:dyDescent="0.3">
      <c r="A196" s="7">
        <v>2836324</v>
      </c>
      <c r="B196" s="7" t="s">
        <v>64</v>
      </c>
      <c r="C196" s="7" t="s">
        <v>71</v>
      </c>
      <c r="D196" s="8" t="s">
        <v>59</v>
      </c>
      <c r="E196" s="7" t="s">
        <v>72</v>
      </c>
      <c r="F196" s="8" t="s">
        <v>61</v>
      </c>
      <c r="G196" s="7">
        <v>750000</v>
      </c>
      <c r="H196" s="9" t="s">
        <v>69</v>
      </c>
      <c r="I196" s="8" t="s">
        <v>62</v>
      </c>
      <c r="J196" s="8" t="s">
        <v>73</v>
      </c>
      <c r="K196" s="7" t="s">
        <v>64</v>
      </c>
      <c r="L196" s="7"/>
      <c r="M196" s="7" t="s">
        <v>80</v>
      </c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10">
        <v>1</v>
      </c>
      <c r="AE196" s="10">
        <v>1</v>
      </c>
      <c r="AF196" s="10">
        <v>1</v>
      </c>
      <c r="AG196" s="7"/>
      <c r="AH196" s="7"/>
      <c r="AI196" s="7"/>
      <c r="AJ196" s="7"/>
      <c r="AK196" s="7"/>
      <c r="AL196" s="10">
        <v>1</v>
      </c>
      <c r="AM196" s="10">
        <v>1</v>
      </c>
      <c r="AN196" s="7"/>
      <c r="AO196" s="7"/>
      <c r="AP196" s="7"/>
      <c r="AQ196" s="7">
        <v>5</v>
      </c>
      <c r="AR196" s="9" t="s">
        <v>69</v>
      </c>
      <c r="AS196" s="1">
        <f t="shared" si="2"/>
        <v>17</v>
      </c>
    </row>
    <row r="197" spans="1:45" ht="17.25" thickTop="1" thickBot="1" x14ac:dyDescent="0.3">
      <c r="A197" s="7">
        <v>2735629</v>
      </c>
      <c r="B197" s="7" t="s">
        <v>95</v>
      </c>
      <c r="C197" s="7" t="s">
        <v>74</v>
      </c>
      <c r="D197" s="8" t="s">
        <v>75</v>
      </c>
      <c r="E197" s="7" t="s">
        <v>76</v>
      </c>
      <c r="F197" s="8" t="s">
        <v>77</v>
      </c>
      <c r="G197" s="7">
        <v>720000</v>
      </c>
      <c r="H197" s="9" t="s">
        <v>94</v>
      </c>
      <c r="I197" s="8" t="s">
        <v>62</v>
      </c>
      <c r="J197" s="8" t="s">
        <v>63</v>
      </c>
      <c r="K197" s="7" t="s">
        <v>64</v>
      </c>
      <c r="L197" s="7" t="s">
        <v>65</v>
      </c>
      <c r="M197" s="7" t="s">
        <v>81</v>
      </c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12">
        <v>1</v>
      </c>
      <c r="AK197" s="12">
        <v>1</v>
      </c>
      <c r="AL197" s="12">
        <v>1</v>
      </c>
      <c r="AM197" s="12">
        <v>1</v>
      </c>
      <c r="AN197" s="12">
        <v>1</v>
      </c>
      <c r="AO197" s="7"/>
      <c r="AP197" s="7"/>
      <c r="AQ197" s="7">
        <v>5</v>
      </c>
      <c r="AR197" s="9" t="s">
        <v>69</v>
      </c>
      <c r="AS197" s="1">
        <f t="shared" si="2"/>
        <v>23</v>
      </c>
    </row>
    <row r="198" spans="1:45" ht="47.25" thickTop="1" thickBot="1" x14ac:dyDescent="0.3">
      <c r="A198" s="7">
        <v>2807124</v>
      </c>
      <c r="B198" s="7" t="s">
        <v>96</v>
      </c>
      <c r="C198" s="7" t="s">
        <v>58</v>
      </c>
      <c r="D198" s="8" t="s">
        <v>59</v>
      </c>
      <c r="E198" s="7" t="s">
        <v>60</v>
      </c>
      <c r="F198" s="8" t="s">
        <v>61</v>
      </c>
      <c r="G198" s="7">
        <v>720000</v>
      </c>
      <c r="H198" s="9" t="s">
        <v>93</v>
      </c>
      <c r="I198" s="8" t="s">
        <v>62</v>
      </c>
      <c r="J198" s="8" t="s">
        <v>63</v>
      </c>
      <c r="K198" s="7" t="s">
        <v>64</v>
      </c>
      <c r="L198" s="7" t="s">
        <v>65</v>
      </c>
      <c r="M198" s="7" t="s">
        <v>78</v>
      </c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10">
        <v>1</v>
      </c>
      <c r="AK198" s="10">
        <v>1</v>
      </c>
      <c r="AL198" s="10">
        <v>1</v>
      </c>
      <c r="AM198" s="10">
        <v>1</v>
      </c>
      <c r="AN198" s="7"/>
      <c r="AO198" s="7"/>
      <c r="AP198" s="7"/>
      <c r="AQ198" s="7">
        <v>4</v>
      </c>
      <c r="AR198" s="9" t="s">
        <v>66</v>
      </c>
      <c r="AS198" s="1">
        <f t="shared" ref="AS198:AS261" si="3">MATCH(1,N198:AO198,0)</f>
        <v>23</v>
      </c>
    </row>
    <row r="199" spans="1:45" ht="17.25" thickTop="1" thickBot="1" x14ac:dyDescent="0.3">
      <c r="A199" s="7">
        <v>2766843</v>
      </c>
      <c r="B199" s="7" t="s">
        <v>64</v>
      </c>
      <c r="C199" s="7" t="s">
        <v>67</v>
      </c>
      <c r="D199" s="8" t="s">
        <v>59</v>
      </c>
      <c r="E199" s="7" t="s">
        <v>68</v>
      </c>
      <c r="H199" s="9" t="s">
        <v>69</v>
      </c>
      <c r="I199" s="8" t="s">
        <v>62</v>
      </c>
      <c r="J199" s="8" t="s">
        <v>70</v>
      </c>
      <c r="K199" s="7" t="s">
        <v>64</v>
      </c>
      <c r="L199" s="7"/>
      <c r="M199" s="7" t="s">
        <v>79</v>
      </c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11">
        <v>1</v>
      </c>
      <c r="AE199" s="7"/>
      <c r="AF199" s="7"/>
      <c r="AG199" s="7"/>
      <c r="AH199" s="7"/>
      <c r="AI199" s="7"/>
      <c r="AJ199" s="7"/>
      <c r="AK199" s="7"/>
      <c r="AL199" s="7"/>
      <c r="AM199" s="7"/>
      <c r="AN199" s="7"/>
      <c r="AO199" s="7"/>
      <c r="AP199" s="7"/>
      <c r="AQ199" s="7">
        <v>1</v>
      </c>
      <c r="AR199" s="9" t="s">
        <v>69</v>
      </c>
      <c r="AS199" s="1">
        <f t="shared" si="3"/>
        <v>17</v>
      </c>
    </row>
    <row r="200" spans="1:45" ht="17.25" thickTop="1" thickBot="1" x14ac:dyDescent="0.3">
      <c r="A200" s="7">
        <v>2836324</v>
      </c>
      <c r="B200" s="7" t="s">
        <v>64</v>
      </c>
      <c r="C200" s="7" t="s">
        <v>71</v>
      </c>
      <c r="D200" s="8" t="s">
        <v>59</v>
      </c>
      <c r="E200" s="7" t="s">
        <v>72</v>
      </c>
      <c r="F200" s="8" t="s">
        <v>61</v>
      </c>
      <c r="G200" s="7">
        <v>750000</v>
      </c>
      <c r="H200" s="9" t="s">
        <v>69</v>
      </c>
      <c r="I200" s="8" t="s">
        <v>62</v>
      </c>
      <c r="J200" s="8" t="s">
        <v>73</v>
      </c>
      <c r="K200" s="7" t="s">
        <v>64</v>
      </c>
      <c r="L200" s="7"/>
      <c r="M200" s="7" t="s">
        <v>80</v>
      </c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10">
        <v>1</v>
      </c>
      <c r="AE200" s="10">
        <v>1</v>
      </c>
      <c r="AF200" s="10">
        <v>1</v>
      </c>
      <c r="AG200" s="7"/>
      <c r="AH200" s="7"/>
      <c r="AI200" s="7"/>
      <c r="AJ200" s="7"/>
      <c r="AK200" s="7"/>
      <c r="AL200" s="10">
        <v>1</v>
      </c>
      <c r="AM200" s="10">
        <v>1</v>
      </c>
      <c r="AN200" s="7"/>
      <c r="AO200" s="7"/>
      <c r="AP200" s="7"/>
      <c r="AQ200" s="7">
        <v>5</v>
      </c>
      <c r="AR200" s="9" t="s">
        <v>69</v>
      </c>
      <c r="AS200" s="1">
        <f t="shared" si="3"/>
        <v>17</v>
      </c>
    </row>
    <row r="201" spans="1:45" ht="17.25" thickTop="1" thickBot="1" x14ac:dyDescent="0.3">
      <c r="A201" s="7">
        <v>2735629</v>
      </c>
      <c r="B201" s="7" t="s">
        <v>95</v>
      </c>
      <c r="C201" s="7" t="s">
        <v>74</v>
      </c>
      <c r="D201" s="8" t="s">
        <v>75</v>
      </c>
      <c r="E201" s="7" t="s">
        <v>76</v>
      </c>
      <c r="F201" s="8" t="s">
        <v>77</v>
      </c>
      <c r="G201" s="7">
        <v>720000</v>
      </c>
      <c r="H201" s="9" t="s">
        <v>94</v>
      </c>
      <c r="I201" s="8" t="s">
        <v>62</v>
      </c>
      <c r="J201" s="8" t="s">
        <v>63</v>
      </c>
      <c r="K201" s="7" t="s">
        <v>64</v>
      </c>
      <c r="L201" s="7" t="s">
        <v>65</v>
      </c>
      <c r="M201" s="7" t="s">
        <v>81</v>
      </c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12">
        <v>1</v>
      </c>
      <c r="AK201" s="12">
        <v>1</v>
      </c>
      <c r="AL201" s="12">
        <v>1</v>
      </c>
      <c r="AM201" s="12">
        <v>1</v>
      </c>
      <c r="AN201" s="12">
        <v>1</v>
      </c>
      <c r="AO201" s="7"/>
      <c r="AP201" s="7"/>
      <c r="AQ201" s="7">
        <v>5</v>
      </c>
      <c r="AR201" s="9" t="s">
        <v>69</v>
      </c>
      <c r="AS201" s="1">
        <f t="shared" si="3"/>
        <v>23</v>
      </c>
    </row>
    <row r="202" spans="1:45" ht="47.25" thickTop="1" thickBot="1" x14ac:dyDescent="0.3">
      <c r="A202" s="7">
        <v>2807124</v>
      </c>
      <c r="B202" s="7" t="s">
        <v>96</v>
      </c>
      <c r="C202" s="7" t="s">
        <v>58</v>
      </c>
      <c r="D202" s="8" t="s">
        <v>59</v>
      </c>
      <c r="E202" s="7" t="s">
        <v>60</v>
      </c>
      <c r="F202" s="8" t="s">
        <v>61</v>
      </c>
      <c r="G202" s="7">
        <v>720000</v>
      </c>
      <c r="H202" s="9" t="s">
        <v>93</v>
      </c>
      <c r="I202" s="8" t="s">
        <v>62</v>
      </c>
      <c r="J202" s="8" t="s">
        <v>63</v>
      </c>
      <c r="K202" s="7" t="s">
        <v>64</v>
      </c>
      <c r="L202" s="7" t="s">
        <v>65</v>
      </c>
      <c r="M202" s="7" t="s">
        <v>78</v>
      </c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10">
        <v>1</v>
      </c>
      <c r="AK202" s="10">
        <v>1</v>
      </c>
      <c r="AL202" s="10">
        <v>1</v>
      </c>
      <c r="AM202" s="10">
        <v>1</v>
      </c>
      <c r="AN202" s="7"/>
      <c r="AO202" s="7"/>
      <c r="AP202" s="7"/>
      <c r="AQ202" s="7">
        <v>4</v>
      </c>
      <c r="AR202" s="9" t="s">
        <v>66</v>
      </c>
      <c r="AS202" s="1">
        <f t="shared" si="3"/>
        <v>23</v>
      </c>
    </row>
    <row r="203" spans="1:45" ht="17.25" thickTop="1" thickBot="1" x14ac:dyDescent="0.3">
      <c r="A203" s="7">
        <v>2766843</v>
      </c>
      <c r="B203" s="7" t="s">
        <v>64</v>
      </c>
      <c r="C203" s="7" t="s">
        <v>67</v>
      </c>
      <c r="D203" s="8" t="s">
        <v>59</v>
      </c>
      <c r="E203" s="7" t="s">
        <v>68</v>
      </c>
      <c r="H203" s="9" t="s">
        <v>69</v>
      </c>
      <c r="I203" s="8" t="s">
        <v>62</v>
      </c>
      <c r="J203" s="8" t="s">
        <v>70</v>
      </c>
      <c r="K203" s="7" t="s">
        <v>64</v>
      </c>
      <c r="L203" s="7"/>
      <c r="M203" s="7" t="s">
        <v>79</v>
      </c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11">
        <v>1</v>
      </c>
      <c r="AE203" s="7"/>
      <c r="AF203" s="7"/>
      <c r="AG203" s="7"/>
      <c r="AH203" s="7"/>
      <c r="AI203" s="7"/>
      <c r="AJ203" s="7"/>
      <c r="AK203" s="7"/>
      <c r="AL203" s="7"/>
      <c r="AM203" s="7"/>
      <c r="AN203" s="7"/>
      <c r="AO203" s="7"/>
      <c r="AP203" s="7"/>
      <c r="AQ203" s="7">
        <v>1</v>
      </c>
      <c r="AR203" s="9" t="s">
        <v>69</v>
      </c>
      <c r="AS203" s="1">
        <f t="shared" si="3"/>
        <v>17</v>
      </c>
    </row>
    <row r="204" spans="1:45" ht="17.25" thickTop="1" thickBot="1" x14ac:dyDescent="0.3">
      <c r="A204" s="7">
        <v>2836324</v>
      </c>
      <c r="B204" s="7" t="s">
        <v>64</v>
      </c>
      <c r="C204" s="7" t="s">
        <v>71</v>
      </c>
      <c r="D204" s="8" t="s">
        <v>59</v>
      </c>
      <c r="E204" s="7" t="s">
        <v>72</v>
      </c>
      <c r="F204" s="8" t="s">
        <v>61</v>
      </c>
      <c r="G204" s="7">
        <v>750000</v>
      </c>
      <c r="H204" s="9" t="s">
        <v>69</v>
      </c>
      <c r="I204" s="8" t="s">
        <v>62</v>
      </c>
      <c r="J204" s="8" t="s">
        <v>73</v>
      </c>
      <c r="K204" s="7" t="s">
        <v>64</v>
      </c>
      <c r="L204" s="7"/>
      <c r="M204" s="7" t="s">
        <v>80</v>
      </c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10">
        <v>1</v>
      </c>
      <c r="AE204" s="10">
        <v>1</v>
      </c>
      <c r="AF204" s="10">
        <v>1</v>
      </c>
      <c r="AG204" s="7"/>
      <c r="AH204" s="7"/>
      <c r="AI204" s="7"/>
      <c r="AJ204" s="7"/>
      <c r="AK204" s="7"/>
      <c r="AL204" s="10">
        <v>1</v>
      </c>
      <c r="AM204" s="10">
        <v>1</v>
      </c>
      <c r="AN204" s="7"/>
      <c r="AO204" s="7"/>
      <c r="AP204" s="7"/>
      <c r="AQ204" s="7">
        <v>5</v>
      </c>
      <c r="AR204" s="9" t="s">
        <v>69</v>
      </c>
      <c r="AS204" s="1">
        <f t="shared" si="3"/>
        <v>17</v>
      </c>
    </row>
    <row r="205" spans="1:45" ht="17.25" thickTop="1" thickBot="1" x14ac:dyDescent="0.3">
      <c r="A205" s="7">
        <v>2735629</v>
      </c>
      <c r="B205" s="7" t="s">
        <v>95</v>
      </c>
      <c r="C205" s="7" t="s">
        <v>74</v>
      </c>
      <c r="D205" s="8" t="s">
        <v>75</v>
      </c>
      <c r="E205" s="7" t="s">
        <v>76</v>
      </c>
      <c r="F205" s="8" t="s">
        <v>77</v>
      </c>
      <c r="G205" s="7">
        <v>720000</v>
      </c>
      <c r="H205" s="9" t="s">
        <v>94</v>
      </c>
      <c r="I205" s="8" t="s">
        <v>62</v>
      </c>
      <c r="J205" s="8" t="s">
        <v>63</v>
      </c>
      <c r="K205" s="7" t="s">
        <v>64</v>
      </c>
      <c r="L205" s="7" t="s">
        <v>65</v>
      </c>
      <c r="M205" s="7" t="s">
        <v>81</v>
      </c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12">
        <v>1</v>
      </c>
      <c r="AK205" s="12">
        <v>1</v>
      </c>
      <c r="AL205" s="12">
        <v>1</v>
      </c>
      <c r="AM205" s="12">
        <v>1</v>
      </c>
      <c r="AN205" s="12">
        <v>1</v>
      </c>
      <c r="AO205" s="7"/>
      <c r="AP205" s="7"/>
      <c r="AQ205" s="7">
        <v>5</v>
      </c>
      <c r="AR205" s="9" t="s">
        <v>69</v>
      </c>
      <c r="AS205" s="1">
        <f t="shared" si="3"/>
        <v>23</v>
      </c>
    </row>
    <row r="206" spans="1:45" ht="47.25" thickTop="1" thickBot="1" x14ac:dyDescent="0.3">
      <c r="A206" s="7">
        <v>2807124</v>
      </c>
      <c r="B206" s="7" t="s">
        <v>96</v>
      </c>
      <c r="C206" s="7" t="s">
        <v>58</v>
      </c>
      <c r="D206" s="8" t="s">
        <v>59</v>
      </c>
      <c r="E206" s="7" t="s">
        <v>60</v>
      </c>
      <c r="F206" s="8" t="s">
        <v>61</v>
      </c>
      <c r="G206" s="7">
        <v>720000</v>
      </c>
      <c r="H206" s="9" t="s">
        <v>93</v>
      </c>
      <c r="I206" s="8" t="s">
        <v>62</v>
      </c>
      <c r="J206" s="8" t="s">
        <v>63</v>
      </c>
      <c r="K206" s="7" t="s">
        <v>64</v>
      </c>
      <c r="L206" s="7" t="s">
        <v>65</v>
      </c>
      <c r="M206" s="7" t="s">
        <v>78</v>
      </c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10">
        <v>1</v>
      </c>
      <c r="AK206" s="10">
        <v>1</v>
      </c>
      <c r="AL206" s="10">
        <v>1</v>
      </c>
      <c r="AM206" s="10">
        <v>1</v>
      </c>
      <c r="AN206" s="7"/>
      <c r="AO206" s="7"/>
      <c r="AP206" s="7"/>
      <c r="AQ206" s="7">
        <v>4</v>
      </c>
      <c r="AR206" s="9" t="s">
        <v>66</v>
      </c>
      <c r="AS206" s="1">
        <f t="shared" si="3"/>
        <v>23</v>
      </c>
    </row>
    <row r="207" spans="1:45" ht="17.25" thickTop="1" thickBot="1" x14ac:dyDescent="0.3">
      <c r="A207" s="7">
        <v>2766843</v>
      </c>
      <c r="B207" s="7" t="s">
        <v>64</v>
      </c>
      <c r="C207" s="7" t="s">
        <v>67</v>
      </c>
      <c r="D207" s="8" t="s">
        <v>59</v>
      </c>
      <c r="E207" s="7" t="s">
        <v>68</v>
      </c>
      <c r="H207" s="9" t="s">
        <v>69</v>
      </c>
      <c r="I207" s="8" t="s">
        <v>62</v>
      </c>
      <c r="J207" s="8" t="s">
        <v>70</v>
      </c>
      <c r="K207" s="7" t="s">
        <v>64</v>
      </c>
      <c r="L207" s="7"/>
      <c r="M207" s="7" t="s">
        <v>79</v>
      </c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11">
        <v>1</v>
      </c>
      <c r="AE207" s="7"/>
      <c r="AF207" s="7"/>
      <c r="AG207" s="7"/>
      <c r="AH207" s="7"/>
      <c r="AI207" s="7"/>
      <c r="AJ207" s="7"/>
      <c r="AK207" s="7"/>
      <c r="AL207" s="7"/>
      <c r="AM207" s="7"/>
      <c r="AN207" s="7"/>
      <c r="AO207" s="7"/>
      <c r="AP207" s="7"/>
      <c r="AQ207" s="7">
        <v>1</v>
      </c>
      <c r="AR207" s="9" t="s">
        <v>69</v>
      </c>
      <c r="AS207" s="1">
        <f t="shared" si="3"/>
        <v>17</v>
      </c>
    </row>
    <row r="208" spans="1:45" ht="17.25" thickTop="1" thickBot="1" x14ac:dyDescent="0.3">
      <c r="A208" s="7">
        <v>2836324</v>
      </c>
      <c r="B208" s="7" t="s">
        <v>64</v>
      </c>
      <c r="C208" s="7" t="s">
        <v>71</v>
      </c>
      <c r="D208" s="8" t="s">
        <v>59</v>
      </c>
      <c r="E208" s="7" t="s">
        <v>72</v>
      </c>
      <c r="F208" s="8" t="s">
        <v>61</v>
      </c>
      <c r="G208" s="7">
        <v>750000</v>
      </c>
      <c r="H208" s="9" t="s">
        <v>69</v>
      </c>
      <c r="I208" s="8" t="s">
        <v>62</v>
      </c>
      <c r="J208" s="8" t="s">
        <v>73</v>
      </c>
      <c r="K208" s="7" t="s">
        <v>64</v>
      </c>
      <c r="L208" s="7"/>
      <c r="M208" s="7" t="s">
        <v>80</v>
      </c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10">
        <v>1</v>
      </c>
      <c r="AE208" s="10">
        <v>1</v>
      </c>
      <c r="AF208" s="10">
        <v>1</v>
      </c>
      <c r="AG208" s="7"/>
      <c r="AH208" s="7"/>
      <c r="AI208" s="7"/>
      <c r="AJ208" s="7"/>
      <c r="AK208" s="7"/>
      <c r="AL208" s="10">
        <v>1</v>
      </c>
      <c r="AM208" s="10">
        <v>1</v>
      </c>
      <c r="AN208" s="7"/>
      <c r="AO208" s="7"/>
      <c r="AP208" s="7"/>
      <c r="AQ208" s="7">
        <v>5</v>
      </c>
      <c r="AR208" s="9" t="s">
        <v>69</v>
      </c>
      <c r="AS208" s="1">
        <f t="shared" si="3"/>
        <v>17</v>
      </c>
    </row>
    <row r="209" spans="1:45" ht="17.25" thickTop="1" thickBot="1" x14ac:dyDescent="0.3">
      <c r="A209" s="7">
        <v>2735629</v>
      </c>
      <c r="B209" s="7" t="s">
        <v>95</v>
      </c>
      <c r="C209" s="7" t="s">
        <v>74</v>
      </c>
      <c r="D209" s="8" t="s">
        <v>75</v>
      </c>
      <c r="E209" s="7" t="s">
        <v>76</v>
      </c>
      <c r="F209" s="8" t="s">
        <v>77</v>
      </c>
      <c r="G209" s="7">
        <v>720000</v>
      </c>
      <c r="H209" s="9" t="s">
        <v>94</v>
      </c>
      <c r="I209" s="8" t="s">
        <v>62</v>
      </c>
      <c r="J209" s="8" t="s">
        <v>63</v>
      </c>
      <c r="K209" s="7" t="s">
        <v>64</v>
      </c>
      <c r="L209" s="7" t="s">
        <v>65</v>
      </c>
      <c r="M209" s="7" t="s">
        <v>81</v>
      </c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12">
        <v>1</v>
      </c>
      <c r="AK209" s="12">
        <v>1</v>
      </c>
      <c r="AL209" s="12">
        <v>1</v>
      </c>
      <c r="AM209" s="12">
        <v>1</v>
      </c>
      <c r="AN209" s="12">
        <v>1</v>
      </c>
      <c r="AO209" s="7"/>
      <c r="AP209" s="7"/>
      <c r="AQ209" s="7">
        <v>5</v>
      </c>
      <c r="AR209" s="9" t="s">
        <v>69</v>
      </c>
      <c r="AS209" s="1">
        <f t="shared" si="3"/>
        <v>23</v>
      </c>
    </row>
    <row r="210" spans="1:45" ht="47.25" thickTop="1" thickBot="1" x14ac:dyDescent="0.3">
      <c r="A210" s="7">
        <v>2807124</v>
      </c>
      <c r="B210" s="7" t="s">
        <v>96</v>
      </c>
      <c r="C210" s="7" t="s">
        <v>58</v>
      </c>
      <c r="D210" s="8" t="s">
        <v>59</v>
      </c>
      <c r="E210" s="7" t="s">
        <v>60</v>
      </c>
      <c r="F210" s="8" t="s">
        <v>61</v>
      </c>
      <c r="G210" s="7">
        <v>720000</v>
      </c>
      <c r="H210" s="9" t="s">
        <v>93</v>
      </c>
      <c r="I210" s="8" t="s">
        <v>62</v>
      </c>
      <c r="J210" s="8" t="s">
        <v>63</v>
      </c>
      <c r="K210" s="7" t="s">
        <v>64</v>
      </c>
      <c r="L210" s="7" t="s">
        <v>65</v>
      </c>
      <c r="M210" s="7" t="s">
        <v>78</v>
      </c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10">
        <v>1</v>
      </c>
      <c r="AK210" s="10">
        <v>1</v>
      </c>
      <c r="AL210" s="10">
        <v>1</v>
      </c>
      <c r="AM210" s="10">
        <v>1</v>
      </c>
      <c r="AN210" s="7"/>
      <c r="AO210" s="7"/>
      <c r="AP210" s="7"/>
      <c r="AQ210" s="7">
        <v>4</v>
      </c>
      <c r="AR210" s="9" t="s">
        <v>66</v>
      </c>
      <c r="AS210" s="1">
        <f t="shared" si="3"/>
        <v>23</v>
      </c>
    </row>
    <row r="211" spans="1:45" ht="17.25" thickTop="1" thickBot="1" x14ac:dyDescent="0.3">
      <c r="A211" s="7">
        <v>2766843</v>
      </c>
      <c r="B211" s="7" t="s">
        <v>64</v>
      </c>
      <c r="C211" s="7" t="s">
        <v>67</v>
      </c>
      <c r="D211" s="8" t="s">
        <v>59</v>
      </c>
      <c r="E211" s="7" t="s">
        <v>68</v>
      </c>
      <c r="H211" s="9" t="s">
        <v>69</v>
      </c>
      <c r="I211" s="8" t="s">
        <v>62</v>
      </c>
      <c r="J211" s="8" t="s">
        <v>70</v>
      </c>
      <c r="K211" s="7" t="s">
        <v>64</v>
      </c>
      <c r="L211" s="7"/>
      <c r="M211" s="7" t="s">
        <v>79</v>
      </c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11">
        <v>1</v>
      </c>
      <c r="AE211" s="7"/>
      <c r="AF211" s="7"/>
      <c r="AG211" s="7"/>
      <c r="AH211" s="7"/>
      <c r="AI211" s="7"/>
      <c r="AJ211" s="7"/>
      <c r="AK211" s="7"/>
      <c r="AL211" s="7"/>
      <c r="AM211" s="7"/>
      <c r="AN211" s="7"/>
      <c r="AO211" s="7"/>
      <c r="AP211" s="7"/>
      <c r="AQ211" s="7">
        <v>1</v>
      </c>
      <c r="AR211" s="9" t="s">
        <v>69</v>
      </c>
      <c r="AS211" s="1">
        <f t="shared" si="3"/>
        <v>17</v>
      </c>
    </row>
    <row r="212" spans="1:45" ht="17.25" thickTop="1" thickBot="1" x14ac:dyDescent="0.3">
      <c r="A212" s="7">
        <v>2836324</v>
      </c>
      <c r="B212" s="7" t="s">
        <v>64</v>
      </c>
      <c r="C212" s="7" t="s">
        <v>71</v>
      </c>
      <c r="D212" s="8" t="s">
        <v>59</v>
      </c>
      <c r="E212" s="7" t="s">
        <v>72</v>
      </c>
      <c r="F212" s="8" t="s">
        <v>61</v>
      </c>
      <c r="G212" s="7">
        <v>750000</v>
      </c>
      <c r="H212" s="9" t="s">
        <v>69</v>
      </c>
      <c r="I212" s="8" t="s">
        <v>62</v>
      </c>
      <c r="J212" s="8" t="s">
        <v>73</v>
      </c>
      <c r="K212" s="7" t="s">
        <v>64</v>
      </c>
      <c r="L212" s="7"/>
      <c r="M212" s="7" t="s">
        <v>80</v>
      </c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10">
        <v>1</v>
      </c>
      <c r="AE212" s="10">
        <v>1</v>
      </c>
      <c r="AF212" s="10">
        <v>1</v>
      </c>
      <c r="AG212" s="7"/>
      <c r="AH212" s="7"/>
      <c r="AI212" s="7"/>
      <c r="AJ212" s="7"/>
      <c r="AK212" s="7"/>
      <c r="AL212" s="10">
        <v>1</v>
      </c>
      <c r="AM212" s="10">
        <v>1</v>
      </c>
      <c r="AN212" s="7"/>
      <c r="AO212" s="7"/>
      <c r="AP212" s="7"/>
      <c r="AQ212" s="7">
        <v>5</v>
      </c>
      <c r="AR212" s="9" t="s">
        <v>69</v>
      </c>
      <c r="AS212" s="1">
        <f t="shared" si="3"/>
        <v>17</v>
      </c>
    </row>
    <row r="213" spans="1:45" ht="17.25" thickTop="1" thickBot="1" x14ac:dyDescent="0.3">
      <c r="A213" s="7">
        <v>2735629</v>
      </c>
      <c r="B213" s="7" t="s">
        <v>95</v>
      </c>
      <c r="C213" s="7" t="s">
        <v>74</v>
      </c>
      <c r="D213" s="8" t="s">
        <v>75</v>
      </c>
      <c r="E213" s="7" t="s">
        <v>76</v>
      </c>
      <c r="F213" s="8" t="s">
        <v>77</v>
      </c>
      <c r="G213" s="7">
        <v>720000</v>
      </c>
      <c r="H213" s="9" t="s">
        <v>94</v>
      </c>
      <c r="I213" s="8" t="s">
        <v>62</v>
      </c>
      <c r="J213" s="8" t="s">
        <v>63</v>
      </c>
      <c r="K213" s="7" t="s">
        <v>64</v>
      </c>
      <c r="L213" s="7" t="s">
        <v>65</v>
      </c>
      <c r="M213" s="7" t="s">
        <v>81</v>
      </c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  <c r="AJ213" s="12">
        <v>1</v>
      </c>
      <c r="AK213" s="12">
        <v>1</v>
      </c>
      <c r="AL213" s="12">
        <v>1</v>
      </c>
      <c r="AM213" s="12">
        <v>1</v>
      </c>
      <c r="AN213" s="12">
        <v>1</v>
      </c>
      <c r="AO213" s="7"/>
      <c r="AP213" s="7"/>
      <c r="AQ213" s="7">
        <v>5</v>
      </c>
      <c r="AR213" s="9" t="s">
        <v>69</v>
      </c>
      <c r="AS213" s="1">
        <f t="shared" si="3"/>
        <v>23</v>
      </c>
    </row>
    <row r="214" spans="1:45" ht="47.25" thickTop="1" thickBot="1" x14ac:dyDescent="0.3">
      <c r="A214" s="7">
        <v>2807124</v>
      </c>
      <c r="B214" s="7" t="s">
        <v>96</v>
      </c>
      <c r="C214" s="7" t="s">
        <v>58</v>
      </c>
      <c r="D214" s="8" t="s">
        <v>59</v>
      </c>
      <c r="E214" s="7" t="s">
        <v>60</v>
      </c>
      <c r="F214" s="8" t="s">
        <v>61</v>
      </c>
      <c r="G214" s="7">
        <v>720000</v>
      </c>
      <c r="H214" s="9" t="s">
        <v>93</v>
      </c>
      <c r="I214" s="8" t="s">
        <v>62</v>
      </c>
      <c r="J214" s="8" t="s">
        <v>63</v>
      </c>
      <c r="K214" s="7" t="s">
        <v>64</v>
      </c>
      <c r="L214" s="7" t="s">
        <v>65</v>
      </c>
      <c r="M214" s="7" t="s">
        <v>78</v>
      </c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  <c r="AJ214" s="10">
        <v>1</v>
      </c>
      <c r="AK214" s="10">
        <v>1</v>
      </c>
      <c r="AL214" s="10">
        <v>1</v>
      </c>
      <c r="AM214" s="10">
        <v>1</v>
      </c>
      <c r="AN214" s="7"/>
      <c r="AO214" s="7"/>
      <c r="AP214" s="7"/>
      <c r="AQ214" s="7">
        <v>4</v>
      </c>
      <c r="AR214" s="9" t="s">
        <v>66</v>
      </c>
      <c r="AS214" s="1">
        <f t="shared" si="3"/>
        <v>23</v>
      </c>
    </row>
    <row r="215" spans="1:45" ht="17.25" thickTop="1" thickBot="1" x14ac:dyDescent="0.3">
      <c r="A215" s="7">
        <v>2766843</v>
      </c>
      <c r="B215" s="7" t="s">
        <v>64</v>
      </c>
      <c r="C215" s="7" t="s">
        <v>67</v>
      </c>
      <c r="D215" s="8" t="s">
        <v>59</v>
      </c>
      <c r="E215" s="7" t="s">
        <v>68</v>
      </c>
      <c r="H215" s="9" t="s">
        <v>69</v>
      </c>
      <c r="I215" s="8" t="s">
        <v>62</v>
      </c>
      <c r="J215" s="8" t="s">
        <v>70</v>
      </c>
      <c r="K215" s="7" t="s">
        <v>64</v>
      </c>
      <c r="L215" s="7"/>
      <c r="M215" s="7" t="s">
        <v>79</v>
      </c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11">
        <v>1</v>
      </c>
      <c r="AE215" s="7"/>
      <c r="AF215" s="7"/>
      <c r="AG215" s="7"/>
      <c r="AH215" s="7"/>
      <c r="AI215" s="7"/>
      <c r="AJ215" s="7"/>
      <c r="AK215" s="7"/>
      <c r="AL215" s="7"/>
      <c r="AM215" s="7"/>
      <c r="AN215" s="7"/>
      <c r="AO215" s="7"/>
      <c r="AP215" s="7"/>
      <c r="AQ215" s="7">
        <v>1</v>
      </c>
      <c r="AR215" s="9" t="s">
        <v>69</v>
      </c>
      <c r="AS215" s="1">
        <f t="shared" si="3"/>
        <v>17</v>
      </c>
    </row>
    <row r="216" spans="1:45" ht="17.25" thickTop="1" thickBot="1" x14ac:dyDescent="0.3">
      <c r="A216" s="7">
        <v>2836324</v>
      </c>
      <c r="B216" s="7" t="s">
        <v>64</v>
      </c>
      <c r="C216" s="7" t="s">
        <v>71</v>
      </c>
      <c r="D216" s="8" t="s">
        <v>59</v>
      </c>
      <c r="E216" s="7" t="s">
        <v>72</v>
      </c>
      <c r="F216" s="8" t="s">
        <v>61</v>
      </c>
      <c r="G216" s="7">
        <v>750000</v>
      </c>
      <c r="H216" s="9" t="s">
        <v>69</v>
      </c>
      <c r="I216" s="8" t="s">
        <v>62</v>
      </c>
      <c r="J216" s="8" t="s">
        <v>73</v>
      </c>
      <c r="K216" s="7" t="s">
        <v>64</v>
      </c>
      <c r="L216" s="7"/>
      <c r="M216" s="7" t="s">
        <v>80</v>
      </c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10">
        <v>1</v>
      </c>
      <c r="AE216" s="10">
        <v>1</v>
      </c>
      <c r="AF216" s="10">
        <v>1</v>
      </c>
      <c r="AG216" s="7"/>
      <c r="AH216" s="7"/>
      <c r="AI216" s="7"/>
      <c r="AJ216" s="7"/>
      <c r="AK216" s="7"/>
      <c r="AL216" s="10">
        <v>1</v>
      </c>
      <c r="AM216" s="10">
        <v>1</v>
      </c>
      <c r="AN216" s="7"/>
      <c r="AO216" s="7"/>
      <c r="AP216" s="7"/>
      <c r="AQ216" s="7">
        <v>5</v>
      </c>
      <c r="AR216" s="9" t="s">
        <v>69</v>
      </c>
      <c r="AS216" s="1">
        <f t="shared" si="3"/>
        <v>17</v>
      </c>
    </row>
    <row r="217" spans="1:45" ht="17.25" thickTop="1" thickBot="1" x14ac:dyDescent="0.3">
      <c r="A217" s="7">
        <v>2735629</v>
      </c>
      <c r="B217" s="7" t="s">
        <v>95</v>
      </c>
      <c r="C217" s="7" t="s">
        <v>74</v>
      </c>
      <c r="D217" s="8" t="s">
        <v>75</v>
      </c>
      <c r="E217" s="7" t="s">
        <v>76</v>
      </c>
      <c r="F217" s="8" t="s">
        <v>77</v>
      </c>
      <c r="G217" s="7">
        <v>720000</v>
      </c>
      <c r="H217" s="9" t="s">
        <v>94</v>
      </c>
      <c r="I217" s="8" t="s">
        <v>62</v>
      </c>
      <c r="J217" s="8" t="s">
        <v>63</v>
      </c>
      <c r="K217" s="7" t="s">
        <v>64</v>
      </c>
      <c r="L217" s="7" t="s">
        <v>65</v>
      </c>
      <c r="M217" s="7" t="s">
        <v>81</v>
      </c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  <c r="AJ217" s="12">
        <v>1</v>
      </c>
      <c r="AK217" s="12">
        <v>1</v>
      </c>
      <c r="AL217" s="12">
        <v>1</v>
      </c>
      <c r="AM217" s="12">
        <v>1</v>
      </c>
      <c r="AN217" s="12">
        <v>1</v>
      </c>
      <c r="AO217" s="7"/>
      <c r="AP217" s="7"/>
      <c r="AQ217" s="7">
        <v>5</v>
      </c>
      <c r="AR217" s="9" t="s">
        <v>69</v>
      </c>
      <c r="AS217" s="1">
        <f t="shared" si="3"/>
        <v>23</v>
      </c>
    </row>
    <row r="218" spans="1:45" ht="47.25" thickTop="1" thickBot="1" x14ac:dyDescent="0.3">
      <c r="A218" s="7">
        <v>2807124</v>
      </c>
      <c r="B218" s="7" t="s">
        <v>96</v>
      </c>
      <c r="C218" s="7" t="s">
        <v>58</v>
      </c>
      <c r="D218" s="8" t="s">
        <v>59</v>
      </c>
      <c r="E218" s="7" t="s">
        <v>60</v>
      </c>
      <c r="F218" s="8" t="s">
        <v>61</v>
      </c>
      <c r="G218" s="7">
        <v>720000</v>
      </c>
      <c r="H218" s="9" t="s">
        <v>93</v>
      </c>
      <c r="I218" s="8" t="s">
        <v>62</v>
      </c>
      <c r="J218" s="8" t="s">
        <v>63</v>
      </c>
      <c r="K218" s="7" t="s">
        <v>64</v>
      </c>
      <c r="L218" s="7" t="s">
        <v>65</v>
      </c>
      <c r="M218" s="7" t="s">
        <v>78</v>
      </c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  <c r="AJ218" s="10">
        <v>1</v>
      </c>
      <c r="AK218" s="10">
        <v>1</v>
      </c>
      <c r="AL218" s="10">
        <v>1</v>
      </c>
      <c r="AM218" s="10">
        <v>1</v>
      </c>
      <c r="AN218" s="7"/>
      <c r="AO218" s="7"/>
      <c r="AP218" s="7"/>
      <c r="AQ218" s="7">
        <v>4</v>
      </c>
      <c r="AR218" s="9" t="s">
        <v>66</v>
      </c>
      <c r="AS218" s="1">
        <f t="shared" si="3"/>
        <v>23</v>
      </c>
    </row>
    <row r="219" spans="1:45" ht="17.25" thickTop="1" thickBot="1" x14ac:dyDescent="0.3">
      <c r="A219" s="7">
        <v>2766843</v>
      </c>
      <c r="B219" s="7" t="s">
        <v>64</v>
      </c>
      <c r="C219" s="7" t="s">
        <v>67</v>
      </c>
      <c r="D219" s="8" t="s">
        <v>59</v>
      </c>
      <c r="E219" s="7" t="s">
        <v>68</v>
      </c>
      <c r="H219" s="9" t="s">
        <v>69</v>
      </c>
      <c r="I219" s="8" t="s">
        <v>62</v>
      </c>
      <c r="J219" s="8" t="s">
        <v>70</v>
      </c>
      <c r="K219" s="7" t="s">
        <v>64</v>
      </c>
      <c r="L219" s="7"/>
      <c r="M219" s="7" t="s">
        <v>79</v>
      </c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11">
        <v>1</v>
      </c>
      <c r="AE219" s="7"/>
      <c r="AF219" s="7"/>
      <c r="AG219" s="7"/>
      <c r="AH219" s="7"/>
      <c r="AI219" s="7"/>
      <c r="AJ219" s="7"/>
      <c r="AK219" s="7"/>
      <c r="AL219" s="7"/>
      <c r="AM219" s="7"/>
      <c r="AN219" s="7"/>
      <c r="AO219" s="7"/>
      <c r="AP219" s="7"/>
      <c r="AQ219" s="7">
        <v>1</v>
      </c>
      <c r="AR219" s="9" t="s">
        <v>69</v>
      </c>
      <c r="AS219" s="1">
        <f t="shared" si="3"/>
        <v>17</v>
      </c>
    </row>
    <row r="220" spans="1:45" ht="17.25" thickTop="1" thickBot="1" x14ac:dyDescent="0.3">
      <c r="A220" s="7">
        <v>2836324</v>
      </c>
      <c r="B220" s="7" t="s">
        <v>64</v>
      </c>
      <c r="C220" s="7" t="s">
        <v>71</v>
      </c>
      <c r="D220" s="8" t="s">
        <v>59</v>
      </c>
      <c r="E220" s="7" t="s">
        <v>72</v>
      </c>
      <c r="F220" s="8" t="s">
        <v>61</v>
      </c>
      <c r="G220" s="7">
        <v>750000</v>
      </c>
      <c r="H220" s="9" t="s">
        <v>69</v>
      </c>
      <c r="I220" s="8" t="s">
        <v>62</v>
      </c>
      <c r="J220" s="8" t="s">
        <v>73</v>
      </c>
      <c r="K220" s="7" t="s">
        <v>64</v>
      </c>
      <c r="L220" s="7"/>
      <c r="M220" s="7" t="s">
        <v>80</v>
      </c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10">
        <v>1</v>
      </c>
      <c r="AE220" s="10">
        <v>1</v>
      </c>
      <c r="AF220" s="10">
        <v>1</v>
      </c>
      <c r="AG220" s="7"/>
      <c r="AH220" s="7"/>
      <c r="AI220" s="7"/>
      <c r="AJ220" s="7"/>
      <c r="AK220" s="7"/>
      <c r="AL220" s="10">
        <v>1</v>
      </c>
      <c r="AM220" s="10">
        <v>1</v>
      </c>
      <c r="AN220" s="7"/>
      <c r="AO220" s="7"/>
      <c r="AP220" s="7"/>
      <c r="AQ220" s="7">
        <v>5</v>
      </c>
      <c r="AR220" s="9" t="s">
        <v>69</v>
      </c>
      <c r="AS220" s="1">
        <f t="shared" si="3"/>
        <v>17</v>
      </c>
    </row>
    <row r="221" spans="1:45" ht="17.25" thickTop="1" thickBot="1" x14ac:dyDescent="0.3">
      <c r="A221" s="7">
        <v>2735629</v>
      </c>
      <c r="B221" s="7" t="s">
        <v>95</v>
      </c>
      <c r="C221" s="7" t="s">
        <v>74</v>
      </c>
      <c r="D221" s="8" t="s">
        <v>75</v>
      </c>
      <c r="E221" s="7" t="s">
        <v>76</v>
      </c>
      <c r="F221" s="8" t="s">
        <v>77</v>
      </c>
      <c r="G221" s="7">
        <v>720000</v>
      </c>
      <c r="H221" s="9" t="s">
        <v>94</v>
      </c>
      <c r="I221" s="8" t="s">
        <v>62</v>
      </c>
      <c r="J221" s="8" t="s">
        <v>63</v>
      </c>
      <c r="K221" s="7" t="s">
        <v>64</v>
      </c>
      <c r="L221" s="7" t="s">
        <v>65</v>
      </c>
      <c r="M221" s="7" t="s">
        <v>81</v>
      </c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  <c r="AJ221" s="12">
        <v>1</v>
      </c>
      <c r="AK221" s="12">
        <v>1</v>
      </c>
      <c r="AL221" s="12">
        <v>1</v>
      </c>
      <c r="AM221" s="12">
        <v>1</v>
      </c>
      <c r="AN221" s="12">
        <v>1</v>
      </c>
      <c r="AO221" s="7"/>
      <c r="AP221" s="7"/>
      <c r="AQ221" s="7">
        <v>5</v>
      </c>
      <c r="AR221" s="9" t="s">
        <v>69</v>
      </c>
      <c r="AS221" s="1">
        <f t="shared" si="3"/>
        <v>23</v>
      </c>
    </row>
    <row r="222" spans="1:45" ht="47.25" thickTop="1" thickBot="1" x14ac:dyDescent="0.3">
      <c r="A222" s="7">
        <v>2807124</v>
      </c>
      <c r="B222" s="7" t="s">
        <v>96</v>
      </c>
      <c r="C222" s="7" t="s">
        <v>58</v>
      </c>
      <c r="D222" s="8" t="s">
        <v>59</v>
      </c>
      <c r="E222" s="7" t="s">
        <v>60</v>
      </c>
      <c r="F222" s="8" t="s">
        <v>61</v>
      </c>
      <c r="G222" s="7">
        <v>720000</v>
      </c>
      <c r="H222" s="9" t="s">
        <v>93</v>
      </c>
      <c r="I222" s="8" t="s">
        <v>62</v>
      </c>
      <c r="J222" s="8" t="s">
        <v>63</v>
      </c>
      <c r="K222" s="7" t="s">
        <v>64</v>
      </c>
      <c r="L222" s="7" t="s">
        <v>65</v>
      </c>
      <c r="M222" s="7" t="s">
        <v>78</v>
      </c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  <c r="AJ222" s="10">
        <v>1</v>
      </c>
      <c r="AK222" s="10">
        <v>1</v>
      </c>
      <c r="AL222" s="10">
        <v>1</v>
      </c>
      <c r="AM222" s="10">
        <v>1</v>
      </c>
      <c r="AN222" s="7"/>
      <c r="AO222" s="7"/>
      <c r="AP222" s="7"/>
      <c r="AQ222" s="7">
        <v>4</v>
      </c>
      <c r="AR222" s="9" t="s">
        <v>66</v>
      </c>
      <c r="AS222" s="1">
        <f t="shared" si="3"/>
        <v>23</v>
      </c>
    </row>
    <row r="223" spans="1:45" ht="17.25" thickTop="1" thickBot="1" x14ac:dyDescent="0.3">
      <c r="A223" s="7">
        <v>2766843</v>
      </c>
      <c r="B223" s="7" t="s">
        <v>64</v>
      </c>
      <c r="C223" s="7" t="s">
        <v>67</v>
      </c>
      <c r="D223" s="8" t="s">
        <v>59</v>
      </c>
      <c r="E223" s="7" t="s">
        <v>68</v>
      </c>
      <c r="H223" s="9" t="s">
        <v>69</v>
      </c>
      <c r="I223" s="8" t="s">
        <v>62</v>
      </c>
      <c r="J223" s="8" t="s">
        <v>70</v>
      </c>
      <c r="K223" s="7" t="s">
        <v>64</v>
      </c>
      <c r="L223" s="7"/>
      <c r="M223" s="7" t="s">
        <v>79</v>
      </c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11">
        <v>1</v>
      </c>
      <c r="AE223" s="7"/>
      <c r="AF223" s="7"/>
      <c r="AG223" s="7"/>
      <c r="AH223" s="7"/>
      <c r="AI223" s="7"/>
      <c r="AJ223" s="7"/>
      <c r="AK223" s="7"/>
      <c r="AL223" s="7"/>
      <c r="AM223" s="7"/>
      <c r="AN223" s="7"/>
      <c r="AO223" s="7"/>
      <c r="AP223" s="7"/>
      <c r="AQ223" s="7">
        <v>1</v>
      </c>
      <c r="AR223" s="9" t="s">
        <v>69</v>
      </c>
      <c r="AS223" s="1">
        <f t="shared" si="3"/>
        <v>17</v>
      </c>
    </row>
    <row r="224" spans="1:45" ht="17.25" thickTop="1" thickBot="1" x14ac:dyDescent="0.3">
      <c r="A224" s="7">
        <v>2836324</v>
      </c>
      <c r="B224" s="7" t="s">
        <v>64</v>
      </c>
      <c r="C224" s="7" t="s">
        <v>71</v>
      </c>
      <c r="D224" s="8" t="s">
        <v>59</v>
      </c>
      <c r="E224" s="7" t="s">
        <v>72</v>
      </c>
      <c r="F224" s="8" t="s">
        <v>61</v>
      </c>
      <c r="G224" s="7">
        <v>750000</v>
      </c>
      <c r="H224" s="9" t="s">
        <v>69</v>
      </c>
      <c r="I224" s="8" t="s">
        <v>62</v>
      </c>
      <c r="J224" s="8" t="s">
        <v>73</v>
      </c>
      <c r="K224" s="7" t="s">
        <v>64</v>
      </c>
      <c r="L224" s="7"/>
      <c r="M224" s="7" t="s">
        <v>80</v>
      </c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10">
        <v>1</v>
      </c>
      <c r="AE224" s="10">
        <v>1</v>
      </c>
      <c r="AF224" s="10">
        <v>1</v>
      </c>
      <c r="AG224" s="7"/>
      <c r="AH224" s="7"/>
      <c r="AI224" s="7"/>
      <c r="AJ224" s="7"/>
      <c r="AK224" s="7"/>
      <c r="AL224" s="10">
        <v>1</v>
      </c>
      <c r="AM224" s="10">
        <v>1</v>
      </c>
      <c r="AN224" s="7"/>
      <c r="AO224" s="7"/>
      <c r="AP224" s="7"/>
      <c r="AQ224" s="7">
        <v>5</v>
      </c>
      <c r="AR224" s="9" t="s">
        <v>69</v>
      </c>
      <c r="AS224" s="1">
        <f t="shared" si="3"/>
        <v>17</v>
      </c>
    </row>
    <row r="225" spans="1:45" ht="17.25" thickTop="1" thickBot="1" x14ac:dyDescent="0.3">
      <c r="A225" s="7">
        <v>2735629</v>
      </c>
      <c r="B225" s="7" t="s">
        <v>95</v>
      </c>
      <c r="C225" s="7" t="s">
        <v>74</v>
      </c>
      <c r="D225" s="8" t="s">
        <v>75</v>
      </c>
      <c r="E225" s="7" t="s">
        <v>76</v>
      </c>
      <c r="F225" s="8" t="s">
        <v>77</v>
      </c>
      <c r="G225" s="7">
        <v>720000</v>
      </c>
      <c r="H225" s="9" t="s">
        <v>94</v>
      </c>
      <c r="I225" s="8" t="s">
        <v>62</v>
      </c>
      <c r="J225" s="8" t="s">
        <v>63</v>
      </c>
      <c r="K225" s="7" t="s">
        <v>64</v>
      </c>
      <c r="L225" s="7" t="s">
        <v>65</v>
      </c>
      <c r="M225" s="7" t="s">
        <v>81</v>
      </c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  <c r="AJ225" s="12">
        <v>1</v>
      </c>
      <c r="AK225" s="12">
        <v>1</v>
      </c>
      <c r="AL225" s="12">
        <v>1</v>
      </c>
      <c r="AM225" s="12">
        <v>1</v>
      </c>
      <c r="AN225" s="12">
        <v>1</v>
      </c>
      <c r="AO225" s="7"/>
      <c r="AP225" s="7"/>
      <c r="AQ225" s="7">
        <v>5</v>
      </c>
      <c r="AR225" s="9" t="s">
        <v>69</v>
      </c>
      <c r="AS225" s="1">
        <f t="shared" si="3"/>
        <v>23</v>
      </c>
    </row>
    <row r="226" spans="1:45" ht="47.25" thickTop="1" thickBot="1" x14ac:dyDescent="0.3">
      <c r="A226" s="7">
        <v>2807124</v>
      </c>
      <c r="B226" s="7" t="s">
        <v>96</v>
      </c>
      <c r="C226" s="7" t="s">
        <v>58</v>
      </c>
      <c r="D226" s="8" t="s">
        <v>59</v>
      </c>
      <c r="E226" s="7" t="s">
        <v>60</v>
      </c>
      <c r="F226" s="8" t="s">
        <v>61</v>
      </c>
      <c r="G226" s="7">
        <v>720000</v>
      </c>
      <c r="H226" s="9" t="s">
        <v>93</v>
      </c>
      <c r="I226" s="8" t="s">
        <v>62</v>
      </c>
      <c r="J226" s="8" t="s">
        <v>63</v>
      </c>
      <c r="K226" s="7" t="s">
        <v>64</v>
      </c>
      <c r="L226" s="7" t="s">
        <v>65</v>
      </c>
      <c r="M226" s="7" t="s">
        <v>78</v>
      </c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  <c r="AJ226" s="10">
        <v>1</v>
      </c>
      <c r="AK226" s="10">
        <v>1</v>
      </c>
      <c r="AL226" s="10">
        <v>1</v>
      </c>
      <c r="AM226" s="10">
        <v>1</v>
      </c>
      <c r="AN226" s="7"/>
      <c r="AO226" s="7"/>
      <c r="AP226" s="7"/>
      <c r="AQ226" s="7">
        <v>4</v>
      </c>
      <c r="AR226" s="9" t="s">
        <v>66</v>
      </c>
      <c r="AS226" s="1">
        <f t="shared" si="3"/>
        <v>23</v>
      </c>
    </row>
    <row r="227" spans="1:45" ht="17.25" thickTop="1" thickBot="1" x14ac:dyDescent="0.3">
      <c r="A227" s="7">
        <v>2766843</v>
      </c>
      <c r="B227" s="7" t="s">
        <v>64</v>
      </c>
      <c r="C227" s="7" t="s">
        <v>67</v>
      </c>
      <c r="D227" s="8" t="s">
        <v>59</v>
      </c>
      <c r="E227" s="7" t="s">
        <v>68</v>
      </c>
      <c r="H227" s="9" t="s">
        <v>69</v>
      </c>
      <c r="I227" s="8" t="s">
        <v>62</v>
      </c>
      <c r="J227" s="8" t="s">
        <v>70</v>
      </c>
      <c r="K227" s="7" t="s">
        <v>64</v>
      </c>
      <c r="L227" s="7"/>
      <c r="M227" s="7" t="s">
        <v>79</v>
      </c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11">
        <v>1</v>
      </c>
      <c r="AE227" s="7"/>
      <c r="AF227" s="7"/>
      <c r="AG227" s="7"/>
      <c r="AH227" s="7"/>
      <c r="AI227" s="7"/>
      <c r="AJ227" s="7"/>
      <c r="AK227" s="7"/>
      <c r="AL227" s="7"/>
      <c r="AM227" s="7"/>
      <c r="AN227" s="7"/>
      <c r="AO227" s="7"/>
      <c r="AP227" s="7"/>
      <c r="AQ227" s="7">
        <v>1</v>
      </c>
      <c r="AR227" s="9" t="s">
        <v>69</v>
      </c>
      <c r="AS227" s="1">
        <f t="shared" si="3"/>
        <v>17</v>
      </c>
    </row>
    <row r="228" spans="1:45" ht="17.25" thickTop="1" thickBot="1" x14ac:dyDescent="0.3">
      <c r="A228" s="7">
        <v>2836324</v>
      </c>
      <c r="B228" s="7" t="s">
        <v>64</v>
      </c>
      <c r="C228" s="7" t="s">
        <v>71</v>
      </c>
      <c r="D228" s="8" t="s">
        <v>59</v>
      </c>
      <c r="E228" s="7" t="s">
        <v>72</v>
      </c>
      <c r="F228" s="8" t="s">
        <v>61</v>
      </c>
      <c r="G228" s="7">
        <v>750000</v>
      </c>
      <c r="H228" s="9" t="s">
        <v>69</v>
      </c>
      <c r="I228" s="8" t="s">
        <v>62</v>
      </c>
      <c r="J228" s="8" t="s">
        <v>73</v>
      </c>
      <c r="K228" s="7" t="s">
        <v>64</v>
      </c>
      <c r="L228" s="7"/>
      <c r="M228" s="7" t="s">
        <v>80</v>
      </c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10">
        <v>1</v>
      </c>
      <c r="AE228" s="10">
        <v>1</v>
      </c>
      <c r="AF228" s="10">
        <v>1</v>
      </c>
      <c r="AG228" s="7"/>
      <c r="AH228" s="7"/>
      <c r="AI228" s="7"/>
      <c r="AJ228" s="7"/>
      <c r="AK228" s="7"/>
      <c r="AL228" s="10">
        <v>1</v>
      </c>
      <c r="AM228" s="10">
        <v>1</v>
      </c>
      <c r="AN228" s="7"/>
      <c r="AO228" s="7"/>
      <c r="AP228" s="7"/>
      <c r="AQ228" s="7">
        <v>5</v>
      </c>
      <c r="AR228" s="9" t="s">
        <v>69</v>
      </c>
      <c r="AS228" s="1">
        <f t="shared" si="3"/>
        <v>17</v>
      </c>
    </row>
    <row r="229" spans="1:45" ht="17.25" thickTop="1" thickBot="1" x14ac:dyDescent="0.3">
      <c r="A229" s="7">
        <v>2735629</v>
      </c>
      <c r="B229" s="7" t="s">
        <v>95</v>
      </c>
      <c r="C229" s="7" t="s">
        <v>74</v>
      </c>
      <c r="D229" s="8" t="s">
        <v>75</v>
      </c>
      <c r="E229" s="7" t="s">
        <v>76</v>
      </c>
      <c r="F229" s="8" t="s">
        <v>77</v>
      </c>
      <c r="G229" s="7">
        <v>720000</v>
      </c>
      <c r="H229" s="9" t="s">
        <v>94</v>
      </c>
      <c r="I229" s="8" t="s">
        <v>62</v>
      </c>
      <c r="J229" s="8" t="s">
        <v>63</v>
      </c>
      <c r="K229" s="7" t="s">
        <v>64</v>
      </c>
      <c r="L229" s="7" t="s">
        <v>65</v>
      </c>
      <c r="M229" s="7" t="s">
        <v>81</v>
      </c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  <c r="AJ229" s="12">
        <v>1</v>
      </c>
      <c r="AK229" s="12">
        <v>1</v>
      </c>
      <c r="AL229" s="12">
        <v>1</v>
      </c>
      <c r="AM229" s="12">
        <v>1</v>
      </c>
      <c r="AN229" s="12">
        <v>1</v>
      </c>
      <c r="AO229" s="7"/>
      <c r="AP229" s="7"/>
      <c r="AQ229" s="7">
        <v>5</v>
      </c>
      <c r="AR229" s="9" t="s">
        <v>69</v>
      </c>
      <c r="AS229" s="1">
        <f t="shared" si="3"/>
        <v>23</v>
      </c>
    </row>
    <row r="230" spans="1:45" ht="47.25" thickTop="1" thickBot="1" x14ac:dyDescent="0.3">
      <c r="A230" s="7">
        <v>2807124</v>
      </c>
      <c r="B230" s="7" t="s">
        <v>96</v>
      </c>
      <c r="C230" s="7" t="s">
        <v>58</v>
      </c>
      <c r="D230" s="8" t="s">
        <v>59</v>
      </c>
      <c r="E230" s="7" t="s">
        <v>60</v>
      </c>
      <c r="F230" s="8" t="s">
        <v>61</v>
      </c>
      <c r="G230" s="7">
        <v>720000</v>
      </c>
      <c r="H230" s="9" t="s">
        <v>93</v>
      </c>
      <c r="I230" s="8" t="s">
        <v>62</v>
      </c>
      <c r="J230" s="8" t="s">
        <v>63</v>
      </c>
      <c r="K230" s="7" t="s">
        <v>64</v>
      </c>
      <c r="L230" s="7" t="s">
        <v>65</v>
      </c>
      <c r="M230" s="7" t="s">
        <v>78</v>
      </c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  <c r="AJ230" s="10">
        <v>1</v>
      </c>
      <c r="AK230" s="10">
        <v>1</v>
      </c>
      <c r="AL230" s="10">
        <v>1</v>
      </c>
      <c r="AM230" s="10">
        <v>1</v>
      </c>
      <c r="AN230" s="7"/>
      <c r="AO230" s="7"/>
      <c r="AP230" s="7"/>
      <c r="AQ230" s="7">
        <v>4</v>
      </c>
      <c r="AR230" s="9" t="s">
        <v>66</v>
      </c>
      <c r="AS230" s="1">
        <f t="shared" si="3"/>
        <v>23</v>
      </c>
    </row>
    <row r="231" spans="1:45" ht="17.25" thickTop="1" thickBot="1" x14ac:dyDescent="0.3">
      <c r="A231" s="7">
        <v>2766843</v>
      </c>
      <c r="B231" s="7" t="s">
        <v>64</v>
      </c>
      <c r="C231" s="7" t="s">
        <v>67</v>
      </c>
      <c r="D231" s="8" t="s">
        <v>59</v>
      </c>
      <c r="E231" s="7" t="s">
        <v>68</v>
      </c>
      <c r="H231" s="9" t="s">
        <v>69</v>
      </c>
      <c r="I231" s="8" t="s">
        <v>62</v>
      </c>
      <c r="J231" s="8" t="s">
        <v>70</v>
      </c>
      <c r="K231" s="7" t="s">
        <v>64</v>
      </c>
      <c r="L231" s="7"/>
      <c r="M231" s="7" t="s">
        <v>79</v>
      </c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11">
        <v>1</v>
      </c>
      <c r="AE231" s="7"/>
      <c r="AF231" s="7"/>
      <c r="AG231" s="7"/>
      <c r="AH231" s="7"/>
      <c r="AI231" s="7"/>
      <c r="AJ231" s="7"/>
      <c r="AK231" s="7"/>
      <c r="AL231" s="7"/>
      <c r="AM231" s="7"/>
      <c r="AN231" s="7"/>
      <c r="AO231" s="7"/>
      <c r="AP231" s="7"/>
      <c r="AQ231" s="7">
        <v>1</v>
      </c>
      <c r="AR231" s="9" t="s">
        <v>69</v>
      </c>
      <c r="AS231" s="1">
        <f t="shared" si="3"/>
        <v>17</v>
      </c>
    </row>
    <row r="232" spans="1:45" ht="17.25" thickTop="1" thickBot="1" x14ac:dyDescent="0.3">
      <c r="A232" s="7">
        <v>2836324</v>
      </c>
      <c r="B232" s="7" t="s">
        <v>64</v>
      </c>
      <c r="C232" s="7" t="s">
        <v>71</v>
      </c>
      <c r="D232" s="8" t="s">
        <v>59</v>
      </c>
      <c r="E232" s="7" t="s">
        <v>72</v>
      </c>
      <c r="F232" s="8" t="s">
        <v>61</v>
      </c>
      <c r="G232" s="7">
        <v>750000</v>
      </c>
      <c r="H232" s="9" t="s">
        <v>69</v>
      </c>
      <c r="I232" s="8" t="s">
        <v>62</v>
      </c>
      <c r="J232" s="8" t="s">
        <v>73</v>
      </c>
      <c r="K232" s="7" t="s">
        <v>64</v>
      </c>
      <c r="L232" s="7"/>
      <c r="M232" s="7" t="s">
        <v>80</v>
      </c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10">
        <v>1</v>
      </c>
      <c r="AE232" s="10">
        <v>1</v>
      </c>
      <c r="AF232" s="10">
        <v>1</v>
      </c>
      <c r="AG232" s="7"/>
      <c r="AH232" s="7"/>
      <c r="AI232" s="7"/>
      <c r="AJ232" s="7"/>
      <c r="AK232" s="7"/>
      <c r="AL232" s="10">
        <v>1</v>
      </c>
      <c r="AM232" s="10">
        <v>1</v>
      </c>
      <c r="AN232" s="7"/>
      <c r="AO232" s="7"/>
      <c r="AP232" s="7"/>
      <c r="AQ232" s="7">
        <v>5</v>
      </c>
      <c r="AR232" s="9" t="s">
        <v>69</v>
      </c>
      <c r="AS232" s="1">
        <f t="shared" si="3"/>
        <v>17</v>
      </c>
    </row>
    <row r="233" spans="1:45" ht="17.25" thickTop="1" thickBot="1" x14ac:dyDescent="0.3">
      <c r="A233" s="7">
        <v>2735629</v>
      </c>
      <c r="B233" s="7" t="s">
        <v>95</v>
      </c>
      <c r="C233" s="7" t="s">
        <v>74</v>
      </c>
      <c r="D233" s="8" t="s">
        <v>75</v>
      </c>
      <c r="E233" s="7" t="s">
        <v>76</v>
      </c>
      <c r="F233" s="8" t="s">
        <v>77</v>
      </c>
      <c r="G233" s="7">
        <v>720000</v>
      </c>
      <c r="H233" s="9" t="s">
        <v>94</v>
      </c>
      <c r="I233" s="8" t="s">
        <v>62</v>
      </c>
      <c r="J233" s="8" t="s">
        <v>63</v>
      </c>
      <c r="K233" s="7" t="s">
        <v>64</v>
      </c>
      <c r="L233" s="7" t="s">
        <v>65</v>
      </c>
      <c r="M233" s="7" t="s">
        <v>81</v>
      </c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  <c r="AJ233" s="12">
        <v>1</v>
      </c>
      <c r="AK233" s="12">
        <v>1</v>
      </c>
      <c r="AL233" s="12">
        <v>1</v>
      </c>
      <c r="AM233" s="12">
        <v>1</v>
      </c>
      <c r="AN233" s="12">
        <v>1</v>
      </c>
      <c r="AO233" s="7"/>
      <c r="AP233" s="7"/>
      <c r="AQ233" s="7">
        <v>5</v>
      </c>
      <c r="AR233" s="9" t="s">
        <v>69</v>
      </c>
      <c r="AS233" s="1">
        <f t="shared" si="3"/>
        <v>23</v>
      </c>
    </row>
    <row r="234" spans="1:45" ht="47.25" thickTop="1" thickBot="1" x14ac:dyDescent="0.3">
      <c r="A234" s="7">
        <v>2807124</v>
      </c>
      <c r="B234" s="7" t="s">
        <v>96</v>
      </c>
      <c r="C234" s="7" t="s">
        <v>58</v>
      </c>
      <c r="D234" s="8" t="s">
        <v>59</v>
      </c>
      <c r="E234" s="7" t="s">
        <v>60</v>
      </c>
      <c r="F234" s="8" t="s">
        <v>61</v>
      </c>
      <c r="G234" s="7">
        <v>720000</v>
      </c>
      <c r="H234" s="9" t="s">
        <v>93</v>
      </c>
      <c r="I234" s="8" t="s">
        <v>62</v>
      </c>
      <c r="J234" s="8" t="s">
        <v>63</v>
      </c>
      <c r="K234" s="7" t="s">
        <v>64</v>
      </c>
      <c r="L234" s="7" t="s">
        <v>65</v>
      </c>
      <c r="M234" s="7" t="s">
        <v>78</v>
      </c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  <c r="AJ234" s="10">
        <v>1</v>
      </c>
      <c r="AK234" s="10">
        <v>1</v>
      </c>
      <c r="AL234" s="10">
        <v>1</v>
      </c>
      <c r="AM234" s="10">
        <v>1</v>
      </c>
      <c r="AN234" s="7"/>
      <c r="AO234" s="7"/>
      <c r="AP234" s="7"/>
      <c r="AQ234" s="7">
        <v>4</v>
      </c>
      <c r="AR234" s="9" t="s">
        <v>66</v>
      </c>
      <c r="AS234" s="1">
        <f t="shared" si="3"/>
        <v>23</v>
      </c>
    </row>
    <row r="235" spans="1:45" ht="17.25" thickTop="1" thickBot="1" x14ac:dyDescent="0.3">
      <c r="A235" s="7">
        <v>2766843</v>
      </c>
      <c r="B235" s="7" t="s">
        <v>64</v>
      </c>
      <c r="C235" s="7" t="s">
        <v>67</v>
      </c>
      <c r="D235" s="8" t="s">
        <v>59</v>
      </c>
      <c r="E235" s="7" t="s">
        <v>68</v>
      </c>
      <c r="H235" s="9" t="s">
        <v>69</v>
      </c>
      <c r="I235" s="8" t="s">
        <v>62</v>
      </c>
      <c r="J235" s="8" t="s">
        <v>70</v>
      </c>
      <c r="K235" s="7" t="s">
        <v>64</v>
      </c>
      <c r="L235" s="7"/>
      <c r="M235" s="7" t="s">
        <v>79</v>
      </c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11">
        <v>1</v>
      </c>
      <c r="AE235" s="7"/>
      <c r="AF235" s="7"/>
      <c r="AG235" s="7"/>
      <c r="AH235" s="7"/>
      <c r="AI235" s="7"/>
      <c r="AJ235" s="7"/>
      <c r="AK235" s="7"/>
      <c r="AL235" s="7"/>
      <c r="AM235" s="7"/>
      <c r="AN235" s="7"/>
      <c r="AO235" s="7"/>
      <c r="AP235" s="7"/>
      <c r="AQ235" s="7">
        <v>1</v>
      </c>
      <c r="AR235" s="9" t="s">
        <v>69</v>
      </c>
      <c r="AS235" s="1">
        <f t="shared" si="3"/>
        <v>17</v>
      </c>
    </row>
    <row r="236" spans="1:45" ht="17.25" thickTop="1" thickBot="1" x14ac:dyDescent="0.3">
      <c r="A236" s="7">
        <v>2836324</v>
      </c>
      <c r="B236" s="7" t="s">
        <v>64</v>
      </c>
      <c r="C236" s="7" t="s">
        <v>71</v>
      </c>
      <c r="D236" s="8" t="s">
        <v>59</v>
      </c>
      <c r="E236" s="7" t="s">
        <v>72</v>
      </c>
      <c r="F236" s="8" t="s">
        <v>61</v>
      </c>
      <c r="G236" s="7">
        <v>750000</v>
      </c>
      <c r="H236" s="9" t="s">
        <v>69</v>
      </c>
      <c r="I236" s="8" t="s">
        <v>62</v>
      </c>
      <c r="J236" s="8" t="s">
        <v>73</v>
      </c>
      <c r="K236" s="7" t="s">
        <v>64</v>
      </c>
      <c r="L236" s="7"/>
      <c r="M236" s="7" t="s">
        <v>80</v>
      </c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10">
        <v>1</v>
      </c>
      <c r="AE236" s="10">
        <v>1</v>
      </c>
      <c r="AF236" s="10">
        <v>1</v>
      </c>
      <c r="AG236" s="7"/>
      <c r="AH236" s="7"/>
      <c r="AI236" s="7"/>
      <c r="AJ236" s="7"/>
      <c r="AK236" s="7"/>
      <c r="AL236" s="10">
        <v>1</v>
      </c>
      <c r="AM236" s="10">
        <v>1</v>
      </c>
      <c r="AN236" s="7"/>
      <c r="AO236" s="7"/>
      <c r="AP236" s="7"/>
      <c r="AQ236" s="7">
        <v>5</v>
      </c>
      <c r="AR236" s="9" t="s">
        <v>69</v>
      </c>
      <c r="AS236" s="1">
        <f t="shared" si="3"/>
        <v>17</v>
      </c>
    </row>
    <row r="237" spans="1:45" ht="17.25" thickTop="1" thickBot="1" x14ac:dyDescent="0.3">
      <c r="A237" s="7">
        <v>2735629</v>
      </c>
      <c r="B237" s="7" t="s">
        <v>95</v>
      </c>
      <c r="C237" s="7" t="s">
        <v>74</v>
      </c>
      <c r="D237" s="8" t="s">
        <v>75</v>
      </c>
      <c r="E237" s="7" t="s">
        <v>76</v>
      </c>
      <c r="F237" s="8" t="s">
        <v>77</v>
      </c>
      <c r="G237" s="7">
        <v>720000</v>
      </c>
      <c r="H237" s="9" t="s">
        <v>94</v>
      </c>
      <c r="I237" s="8" t="s">
        <v>62</v>
      </c>
      <c r="J237" s="8" t="s">
        <v>63</v>
      </c>
      <c r="K237" s="7" t="s">
        <v>64</v>
      </c>
      <c r="L237" s="7" t="s">
        <v>65</v>
      </c>
      <c r="M237" s="7" t="s">
        <v>81</v>
      </c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  <c r="AJ237" s="12">
        <v>1</v>
      </c>
      <c r="AK237" s="12">
        <v>1</v>
      </c>
      <c r="AL237" s="12">
        <v>1</v>
      </c>
      <c r="AM237" s="12">
        <v>1</v>
      </c>
      <c r="AN237" s="12">
        <v>1</v>
      </c>
      <c r="AO237" s="7"/>
      <c r="AP237" s="7"/>
      <c r="AQ237" s="7">
        <v>5</v>
      </c>
      <c r="AR237" s="9" t="s">
        <v>69</v>
      </c>
      <c r="AS237" s="1">
        <f t="shared" si="3"/>
        <v>23</v>
      </c>
    </row>
    <row r="238" spans="1:45" ht="47.25" thickTop="1" thickBot="1" x14ac:dyDescent="0.3">
      <c r="A238" s="7">
        <v>2807124</v>
      </c>
      <c r="B238" s="7" t="s">
        <v>96</v>
      </c>
      <c r="C238" s="7" t="s">
        <v>58</v>
      </c>
      <c r="D238" s="8" t="s">
        <v>59</v>
      </c>
      <c r="E238" s="7" t="s">
        <v>60</v>
      </c>
      <c r="F238" s="8" t="s">
        <v>61</v>
      </c>
      <c r="G238" s="7">
        <v>720000</v>
      </c>
      <c r="H238" s="9" t="s">
        <v>93</v>
      </c>
      <c r="I238" s="8" t="s">
        <v>62</v>
      </c>
      <c r="J238" s="8" t="s">
        <v>63</v>
      </c>
      <c r="K238" s="7" t="s">
        <v>64</v>
      </c>
      <c r="L238" s="7" t="s">
        <v>65</v>
      </c>
      <c r="M238" s="7" t="s">
        <v>78</v>
      </c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7"/>
      <c r="AG238" s="7"/>
      <c r="AH238" s="7"/>
      <c r="AI238" s="7"/>
      <c r="AJ238" s="10">
        <v>1</v>
      </c>
      <c r="AK238" s="10">
        <v>1</v>
      </c>
      <c r="AL238" s="10">
        <v>1</v>
      </c>
      <c r="AM238" s="10">
        <v>1</v>
      </c>
      <c r="AN238" s="7"/>
      <c r="AO238" s="7"/>
      <c r="AP238" s="7"/>
      <c r="AQ238" s="7">
        <v>4</v>
      </c>
      <c r="AR238" s="9" t="s">
        <v>66</v>
      </c>
      <c r="AS238" s="1">
        <f t="shared" si="3"/>
        <v>23</v>
      </c>
    </row>
    <row r="239" spans="1:45" ht="17.25" thickTop="1" thickBot="1" x14ac:dyDescent="0.3">
      <c r="A239" s="7">
        <v>2766843</v>
      </c>
      <c r="B239" s="7" t="s">
        <v>64</v>
      </c>
      <c r="C239" s="7" t="s">
        <v>67</v>
      </c>
      <c r="D239" s="8" t="s">
        <v>59</v>
      </c>
      <c r="E239" s="7" t="s">
        <v>68</v>
      </c>
      <c r="H239" s="9" t="s">
        <v>69</v>
      </c>
      <c r="I239" s="8" t="s">
        <v>62</v>
      </c>
      <c r="J239" s="8" t="s">
        <v>70</v>
      </c>
      <c r="K239" s="7" t="s">
        <v>64</v>
      </c>
      <c r="L239" s="7"/>
      <c r="M239" s="7" t="s">
        <v>79</v>
      </c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11">
        <v>1</v>
      </c>
      <c r="AE239" s="7"/>
      <c r="AF239" s="7"/>
      <c r="AG239" s="7"/>
      <c r="AH239" s="7"/>
      <c r="AI239" s="7"/>
      <c r="AJ239" s="7"/>
      <c r="AK239" s="7"/>
      <c r="AL239" s="7"/>
      <c r="AM239" s="7"/>
      <c r="AN239" s="7"/>
      <c r="AO239" s="7"/>
      <c r="AP239" s="7"/>
      <c r="AQ239" s="7">
        <v>1</v>
      </c>
      <c r="AR239" s="9" t="s">
        <v>69</v>
      </c>
      <c r="AS239" s="1">
        <f t="shared" si="3"/>
        <v>17</v>
      </c>
    </row>
    <row r="240" spans="1:45" ht="17.25" thickTop="1" thickBot="1" x14ac:dyDescent="0.3">
      <c r="A240" s="7">
        <v>2836324</v>
      </c>
      <c r="B240" s="7" t="s">
        <v>64</v>
      </c>
      <c r="C240" s="7" t="s">
        <v>71</v>
      </c>
      <c r="D240" s="8" t="s">
        <v>59</v>
      </c>
      <c r="E240" s="7" t="s">
        <v>72</v>
      </c>
      <c r="F240" s="8" t="s">
        <v>61</v>
      </c>
      <c r="G240" s="7">
        <v>750000</v>
      </c>
      <c r="H240" s="9" t="s">
        <v>69</v>
      </c>
      <c r="I240" s="8" t="s">
        <v>62</v>
      </c>
      <c r="J240" s="8" t="s">
        <v>73</v>
      </c>
      <c r="K240" s="7" t="s">
        <v>64</v>
      </c>
      <c r="L240" s="7"/>
      <c r="M240" s="7" t="s">
        <v>80</v>
      </c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10">
        <v>1</v>
      </c>
      <c r="AE240" s="10">
        <v>1</v>
      </c>
      <c r="AF240" s="10">
        <v>1</v>
      </c>
      <c r="AG240" s="7"/>
      <c r="AH240" s="7"/>
      <c r="AI240" s="7"/>
      <c r="AJ240" s="7"/>
      <c r="AK240" s="7"/>
      <c r="AL240" s="10">
        <v>1</v>
      </c>
      <c r="AM240" s="10">
        <v>1</v>
      </c>
      <c r="AN240" s="7"/>
      <c r="AO240" s="7"/>
      <c r="AP240" s="7"/>
      <c r="AQ240" s="7">
        <v>5</v>
      </c>
      <c r="AR240" s="9" t="s">
        <v>69</v>
      </c>
      <c r="AS240" s="1">
        <f t="shared" si="3"/>
        <v>17</v>
      </c>
    </row>
    <row r="241" spans="1:45" ht="17.25" thickTop="1" thickBot="1" x14ac:dyDescent="0.3">
      <c r="A241" s="7">
        <v>2735629</v>
      </c>
      <c r="B241" s="7" t="s">
        <v>95</v>
      </c>
      <c r="C241" s="7" t="s">
        <v>74</v>
      </c>
      <c r="D241" s="8" t="s">
        <v>75</v>
      </c>
      <c r="E241" s="7" t="s">
        <v>76</v>
      </c>
      <c r="F241" s="8" t="s">
        <v>77</v>
      </c>
      <c r="G241" s="7">
        <v>720000</v>
      </c>
      <c r="H241" s="9" t="s">
        <v>94</v>
      </c>
      <c r="I241" s="8" t="s">
        <v>62</v>
      </c>
      <c r="J241" s="8" t="s">
        <v>63</v>
      </c>
      <c r="K241" s="7" t="s">
        <v>64</v>
      </c>
      <c r="L241" s="7" t="s">
        <v>65</v>
      </c>
      <c r="M241" s="7" t="s">
        <v>81</v>
      </c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  <c r="AJ241" s="12">
        <v>1</v>
      </c>
      <c r="AK241" s="12">
        <v>1</v>
      </c>
      <c r="AL241" s="12">
        <v>1</v>
      </c>
      <c r="AM241" s="12">
        <v>1</v>
      </c>
      <c r="AN241" s="12">
        <v>1</v>
      </c>
      <c r="AO241" s="7"/>
      <c r="AP241" s="7"/>
      <c r="AQ241" s="7">
        <v>5</v>
      </c>
      <c r="AR241" s="9" t="s">
        <v>69</v>
      </c>
      <c r="AS241" s="1">
        <f t="shared" si="3"/>
        <v>23</v>
      </c>
    </row>
    <row r="242" spans="1:45" ht="47.25" thickTop="1" thickBot="1" x14ac:dyDescent="0.3">
      <c r="A242" s="7">
        <v>2807124</v>
      </c>
      <c r="B242" s="7" t="s">
        <v>96</v>
      </c>
      <c r="C242" s="7" t="s">
        <v>58</v>
      </c>
      <c r="D242" s="8" t="s">
        <v>59</v>
      </c>
      <c r="E242" s="7" t="s">
        <v>60</v>
      </c>
      <c r="F242" s="8" t="s">
        <v>61</v>
      </c>
      <c r="G242" s="7">
        <v>720000</v>
      </c>
      <c r="H242" s="9" t="s">
        <v>93</v>
      </c>
      <c r="I242" s="8" t="s">
        <v>62</v>
      </c>
      <c r="J242" s="8" t="s">
        <v>63</v>
      </c>
      <c r="K242" s="7" t="s">
        <v>64</v>
      </c>
      <c r="L242" s="7" t="s">
        <v>65</v>
      </c>
      <c r="M242" s="7" t="s">
        <v>78</v>
      </c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  <c r="AJ242" s="10">
        <v>1</v>
      </c>
      <c r="AK242" s="10">
        <v>1</v>
      </c>
      <c r="AL242" s="10">
        <v>1</v>
      </c>
      <c r="AM242" s="10">
        <v>1</v>
      </c>
      <c r="AN242" s="7"/>
      <c r="AO242" s="7"/>
      <c r="AP242" s="7"/>
      <c r="AQ242" s="7">
        <v>4</v>
      </c>
      <c r="AR242" s="9" t="s">
        <v>66</v>
      </c>
      <c r="AS242" s="1">
        <f t="shared" si="3"/>
        <v>23</v>
      </c>
    </row>
    <row r="243" spans="1:45" ht="17.25" thickTop="1" thickBot="1" x14ac:dyDescent="0.3">
      <c r="A243" s="7">
        <v>2766843</v>
      </c>
      <c r="B243" s="7" t="s">
        <v>64</v>
      </c>
      <c r="C243" s="7" t="s">
        <v>67</v>
      </c>
      <c r="D243" s="8" t="s">
        <v>59</v>
      </c>
      <c r="E243" s="7" t="s">
        <v>68</v>
      </c>
      <c r="H243" s="9" t="s">
        <v>69</v>
      </c>
      <c r="I243" s="8" t="s">
        <v>62</v>
      </c>
      <c r="J243" s="8" t="s">
        <v>70</v>
      </c>
      <c r="K243" s="7" t="s">
        <v>64</v>
      </c>
      <c r="L243" s="7"/>
      <c r="M243" s="7" t="s">
        <v>79</v>
      </c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11">
        <v>1</v>
      </c>
      <c r="AE243" s="7"/>
      <c r="AF243" s="7"/>
      <c r="AG243" s="7"/>
      <c r="AH243" s="7"/>
      <c r="AI243" s="7"/>
      <c r="AJ243" s="7"/>
      <c r="AK243" s="7"/>
      <c r="AL243" s="7"/>
      <c r="AM243" s="7"/>
      <c r="AN243" s="7"/>
      <c r="AO243" s="7"/>
      <c r="AP243" s="7"/>
      <c r="AQ243" s="7">
        <v>1</v>
      </c>
      <c r="AR243" s="9" t="s">
        <v>69</v>
      </c>
      <c r="AS243" s="1">
        <f t="shared" si="3"/>
        <v>17</v>
      </c>
    </row>
    <row r="244" spans="1:45" ht="17.25" thickTop="1" thickBot="1" x14ac:dyDescent="0.3">
      <c r="A244" s="7">
        <v>2836324</v>
      </c>
      <c r="B244" s="7" t="s">
        <v>64</v>
      </c>
      <c r="C244" s="7" t="s">
        <v>71</v>
      </c>
      <c r="D244" s="8" t="s">
        <v>59</v>
      </c>
      <c r="E244" s="7" t="s">
        <v>72</v>
      </c>
      <c r="F244" s="8" t="s">
        <v>61</v>
      </c>
      <c r="G244" s="7">
        <v>750000</v>
      </c>
      <c r="H244" s="9" t="s">
        <v>69</v>
      </c>
      <c r="I244" s="8" t="s">
        <v>62</v>
      </c>
      <c r="J244" s="8" t="s">
        <v>73</v>
      </c>
      <c r="K244" s="7" t="s">
        <v>64</v>
      </c>
      <c r="L244" s="7"/>
      <c r="M244" s="7" t="s">
        <v>80</v>
      </c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10">
        <v>1</v>
      </c>
      <c r="AE244" s="10">
        <v>1</v>
      </c>
      <c r="AF244" s="10">
        <v>1</v>
      </c>
      <c r="AG244" s="7"/>
      <c r="AH244" s="7"/>
      <c r="AI244" s="7"/>
      <c r="AJ244" s="7"/>
      <c r="AK244" s="7"/>
      <c r="AL244" s="10">
        <v>1</v>
      </c>
      <c r="AM244" s="10">
        <v>1</v>
      </c>
      <c r="AN244" s="7"/>
      <c r="AO244" s="7"/>
      <c r="AP244" s="7"/>
      <c r="AQ244" s="7">
        <v>5</v>
      </c>
      <c r="AR244" s="9" t="s">
        <v>69</v>
      </c>
      <c r="AS244" s="1">
        <f t="shared" si="3"/>
        <v>17</v>
      </c>
    </row>
    <row r="245" spans="1:45" ht="17.25" thickTop="1" thickBot="1" x14ac:dyDescent="0.3">
      <c r="A245" s="7">
        <v>2735629</v>
      </c>
      <c r="B245" s="7" t="s">
        <v>95</v>
      </c>
      <c r="C245" s="7" t="s">
        <v>74</v>
      </c>
      <c r="D245" s="8" t="s">
        <v>75</v>
      </c>
      <c r="E245" s="7" t="s">
        <v>76</v>
      </c>
      <c r="F245" s="8" t="s">
        <v>77</v>
      </c>
      <c r="G245" s="7">
        <v>720000</v>
      </c>
      <c r="H245" s="9" t="s">
        <v>94</v>
      </c>
      <c r="I245" s="8" t="s">
        <v>62</v>
      </c>
      <c r="J245" s="8" t="s">
        <v>63</v>
      </c>
      <c r="K245" s="7" t="s">
        <v>64</v>
      </c>
      <c r="L245" s="7" t="s">
        <v>65</v>
      </c>
      <c r="M245" s="7" t="s">
        <v>81</v>
      </c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  <c r="AJ245" s="12">
        <v>1</v>
      </c>
      <c r="AK245" s="12">
        <v>1</v>
      </c>
      <c r="AL245" s="12">
        <v>1</v>
      </c>
      <c r="AM245" s="12">
        <v>1</v>
      </c>
      <c r="AN245" s="12">
        <v>1</v>
      </c>
      <c r="AO245" s="7"/>
      <c r="AP245" s="7"/>
      <c r="AQ245" s="7">
        <v>5</v>
      </c>
      <c r="AR245" s="9" t="s">
        <v>69</v>
      </c>
      <c r="AS245" s="1">
        <f t="shared" si="3"/>
        <v>23</v>
      </c>
    </row>
    <row r="246" spans="1:45" ht="47.25" thickTop="1" thickBot="1" x14ac:dyDescent="0.3">
      <c r="A246" s="7">
        <v>2807124</v>
      </c>
      <c r="B246" s="7" t="s">
        <v>96</v>
      </c>
      <c r="C246" s="7" t="s">
        <v>58</v>
      </c>
      <c r="D246" s="8" t="s">
        <v>59</v>
      </c>
      <c r="E246" s="7" t="s">
        <v>60</v>
      </c>
      <c r="F246" s="8" t="s">
        <v>61</v>
      </c>
      <c r="G246" s="7">
        <v>720000</v>
      </c>
      <c r="H246" s="9" t="s">
        <v>93</v>
      </c>
      <c r="I246" s="8" t="s">
        <v>62</v>
      </c>
      <c r="J246" s="8" t="s">
        <v>63</v>
      </c>
      <c r="K246" s="7" t="s">
        <v>64</v>
      </c>
      <c r="L246" s="7" t="s">
        <v>65</v>
      </c>
      <c r="M246" s="7" t="s">
        <v>78</v>
      </c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  <c r="AJ246" s="10">
        <v>1</v>
      </c>
      <c r="AK246" s="10">
        <v>1</v>
      </c>
      <c r="AL246" s="10">
        <v>1</v>
      </c>
      <c r="AM246" s="10">
        <v>1</v>
      </c>
      <c r="AN246" s="7"/>
      <c r="AO246" s="7"/>
      <c r="AP246" s="7"/>
      <c r="AQ246" s="7">
        <v>4</v>
      </c>
      <c r="AR246" s="9" t="s">
        <v>66</v>
      </c>
      <c r="AS246" s="1">
        <f t="shared" si="3"/>
        <v>23</v>
      </c>
    </row>
    <row r="247" spans="1:45" ht="17.25" thickTop="1" thickBot="1" x14ac:dyDescent="0.3">
      <c r="A247" s="7">
        <v>2766843</v>
      </c>
      <c r="B247" s="7" t="s">
        <v>64</v>
      </c>
      <c r="C247" s="7" t="s">
        <v>67</v>
      </c>
      <c r="D247" s="8" t="s">
        <v>59</v>
      </c>
      <c r="E247" s="7" t="s">
        <v>68</v>
      </c>
      <c r="H247" s="9" t="s">
        <v>69</v>
      </c>
      <c r="I247" s="8" t="s">
        <v>62</v>
      </c>
      <c r="J247" s="8" t="s">
        <v>70</v>
      </c>
      <c r="K247" s="7" t="s">
        <v>64</v>
      </c>
      <c r="L247" s="7"/>
      <c r="M247" s="7" t="s">
        <v>79</v>
      </c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11">
        <v>1</v>
      </c>
      <c r="AE247" s="7"/>
      <c r="AF247" s="7"/>
      <c r="AG247" s="7"/>
      <c r="AH247" s="7"/>
      <c r="AI247" s="7"/>
      <c r="AJ247" s="7"/>
      <c r="AK247" s="7"/>
      <c r="AL247" s="7"/>
      <c r="AM247" s="7"/>
      <c r="AN247" s="7"/>
      <c r="AO247" s="7"/>
      <c r="AP247" s="7"/>
      <c r="AQ247" s="7">
        <v>1</v>
      </c>
      <c r="AR247" s="9" t="s">
        <v>69</v>
      </c>
      <c r="AS247" s="1">
        <f t="shared" si="3"/>
        <v>17</v>
      </c>
    </row>
    <row r="248" spans="1:45" ht="17.25" thickTop="1" thickBot="1" x14ac:dyDescent="0.3">
      <c r="A248" s="7">
        <v>2836324</v>
      </c>
      <c r="B248" s="7" t="s">
        <v>64</v>
      </c>
      <c r="C248" s="7" t="s">
        <v>71</v>
      </c>
      <c r="D248" s="8" t="s">
        <v>59</v>
      </c>
      <c r="E248" s="7" t="s">
        <v>72</v>
      </c>
      <c r="F248" s="8" t="s">
        <v>61</v>
      </c>
      <c r="G248" s="7">
        <v>750000</v>
      </c>
      <c r="H248" s="9" t="s">
        <v>69</v>
      </c>
      <c r="I248" s="8" t="s">
        <v>62</v>
      </c>
      <c r="J248" s="8" t="s">
        <v>73</v>
      </c>
      <c r="K248" s="7" t="s">
        <v>64</v>
      </c>
      <c r="L248" s="7"/>
      <c r="M248" s="7" t="s">
        <v>80</v>
      </c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10">
        <v>1</v>
      </c>
      <c r="AE248" s="10">
        <v>1</v>
      </c>
      <c r="AF248" s="10">
        <v>1</v>
      </c>
      <c r="AG248" s="7"/>
      <c r="AH248" s="7"/>
      <c r="AI248" s="7"/>
      <c r="AJ248" s="7"/>
      <c r="AK248" s="7"/>
      <c r="AL248" s="10">
        <v>1</v>
      </c>
      <c r="AM248" s="10">
        <v>1</v>
      </c>
      <c r="AN248" s="7"/>
      <c r="AO248" s="7"/>
      <c r="AP248" s="7"/>
      <c r="AQ248" s="7">
        <v>5</v>
      </c>
      <c r="AR248" s="9" t="s">
        <v>69</v>
      </c>
      <c r="AS248" s="1">
        <f t="shared" si="3"/>
        <v>17</v>
      </c>
    </row>
    <row r="249" spans="1:45" ht="17.25" thickTop="1" thickBot="1" x14ac:dyDescent="0.3">
      <c r="A249" s="7">
        <v>2735629</v>
      </c>
      <c r="B249" s="7" t="s">
        <v>95</v>
      </c>
      <c r="C249" s="7" t="s">
        <v>74</v>
      </c>
      <c r="D249" s="8" t="s">
        <v>75</v>
      </c>
      <c r="E249" s="7" t="s">
        <v>76</v>
      </c>
      <c r="F249" s="8" t="s">
        <v>77</v>
      </c>
      <c r="G249" s="7">
        <v>720000</v>
      </c>
      <c r="H249" s="9" t="s">
        <v>94</v>
      </c>
      <c r="I249" s="8" t="s">
        <v>62</v>
      </c>
      <c r="J249" s="8" t="s">
        <v>63</v>
      </c>
      <c r="K249" s="7" t="s">
        <v>64</v>
      </c>
      <c r="L249" s="7" t="s">
        <v>65</v>
      </c>
      <c r="M249" s="7" t="s">
        <v>81</v>
      </c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  <c r="AJ249" s="12">
        <v>1</v>
      </c>
      <c r="AK249" s="12">
        <v>1</v>
      </c>
      <c r="AL249" s="12">
        <v>1</v>
      </c>
      <c r="AM249" s="12">
        <v>1</v>
      </c>
      <c r="AN249" s="12">
        <v>1</v>
      </c>
      <c r="AO249" s="7"/>
      <c r="AP249" s="7"/>
      <c r="AQ249" s="7">
        <v>5</v>
      </c>
      <c r="AR249" s="9" t="s">
        <v>69</v>
      </c>
      <c r="AS249" s="1">
        <f t="shared" si="3"/>
        <v>23</v>
      </c>
    </row>
    <row r="250" spans="1:45" ht="47.25" thickTop="1" thickBot="1" x14ac:dyDescent="0.3">
      <c r="A250" s="7">
        <v>2807124</v>
      </c>
      <c r="B250" s="7" t="s">
        <v>96</v>
      </c>
      <c r="C250" s="7" t="s">
        <v>58</v>
      </c>
      <c r="D250" s="8" t="s">
        <v>59</v>
      </c>
      <c r="E250" s="7" t="s">
        <v>60</v>
      </c>
      <c r="F250" s="8" t="s">
        <v>61</v>
      </c>
      <c r="G250" s="7">
        <v>720000</v>
      </c>
      <c r="H250" s="9" t="s">
        <v>93</v>
      </c>
      <c r="I250" s="8" t="s">
        <v>62</v>
      </c>
      <c r="J250" s="8" t="s">
        <v>63</v>
      </c>
      <c r="K250" s="7" t="s">
        <v>64</v>
      </c>
      <c r="L250" s="7" t="s">
        <v>65</v>
      </c>
      <c r="M250" s="7" t="s">
        <v>78</v>
      </c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  <c r="AJ250" s="10">
        <v>1</v>
      </c>
      <c r="AK250" s="10">
        <v>1</v>
      </c>
      <c r="AL250" s="10">
        <v>1</v>
      </c>
      <c r="AM250" s="10">
        <v>1</v>
      </c>
      <c r="AN250" s="7"/>
      <c r="AO250" s="7"/>
      <c r="AP250" s="7"/>
      <c r="AQ250" s="7">
        <v>4</v>
      </c>
      <c r="AR250" s="9" t="s">
        <v>66</v>
      </c>
      <c r="AS250" s="1">
        <f t="shared" si="3"/>
        <v>23</v>
      </c>
    </row>
    <row r="251" spans="1:45" ht="17.25" thickTop="1" thickBot="1" x14ac:dyDescent="0.3">
      <c r="A251" s="7">
        <v>2766843</v>
      </c>
      <c r="B251" s="7" t="s">
        <v>64</v>
      </c>
      <c r="C251" s="7" t="s">
        <v>67</v>
      </c>
      <c r="D251" s="8" t="s">
        <v>59</v>
      </c>
      <c r="E251" s="7" t="s">
        <v>68</v>
      </c>
      <c r="H251" s="9" t="s">
        <v>69</v>
      </c>
      <c r="I251" s="8" t="s">
        <v>62</v>
      </c>
      <c r="J251" s="8" t="s">
        <v>70</v>
      </c>
      <c r="K251" s="7" t="s">
        <v>64</v>
      </c>
      <c r="L251" s="7"/>
      <c r="M251" s="7" t="s">
        <v>79</v>
      </c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11">
        <v>1</v>
      </c>
      <c r="AE251" s="7"/>
      <c r="AF251" s="7"/>
      <c r="AG251" s="7"/>
      <c r="AH251" s="7"/>
      <c r="AI251" s="7"/>
      <c r="AJ251" s="7"/>
      <c r="AK251" s="7"/>
      <c r="AL251" s="7"/>
      <c r="AM251" s="7"/>
      <c r="AN251" s="7"/>
      <c r="AO251" s="7"/>
      <c r="AP251" s="7"/>
      <c r="AQ251" s="7">
        <v>1</v>
      </c>
      <c r="AR251" s="9" t="s">
        <v>69</v>
      </c>
      <c r="AS251" s="1">
        <f t="shared" si="3"/>
        <v>17</v>
      </c>
    </row>
    <row r="252" spans="1:45" ht="17.25" thickTop="1" thickBot="1" x14ac:dyDescent="0.3">
      <c r="A252" s="7">
        <v>2836324</v>
      </c>
      <c r="B252" s="7" t="s">
        <v>64</v>
      </c>
      <c r="C252" s="7" t="s">
        <v>71</v>
      </c>
      <c r="D252" s="8" t="s">
        <v>59</v>
      </c>
      <c r="E252" s="7" t="s">
        <v>72</v>
      </c>
      <c r="F252" s="8" t="s">
        <v>61</v>
      </c>
      <c r="G252" s="7">
        <v>750000</v>
      </c>
      <c r="H252" s="9" t="s">
        <v>69</v>
      </c>
      <c r="I252" s="8" t="s">
        <v>62</v>
      </c>
      <c r="J252" s="8" t="s">
        <v>73</v>
      </c>
      <c r="K252" s="7" t="s">
        <v>64</v>
      </c>
      <c r="L252" s="7"/>
      <c r="M252" s="7" t="s">
        <v>80</v>
      </c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10">
        <v>1</v>
      </c>
      <c r="AE252" s="10">
        <v>1</v>
      </c>
      <c r="AF252" s="10">
        <v>1</v>
      </c>
      <c r="AG252" s="7"/>
      <c r="AH252" s="7"/>
      <c r="AI252" s="7"/>
      <c r="AJ252" s="7"/>
      <c r="AK252" s="7"/>
      <c r="AL252" s="10">
        <v>1</v>
      </c>
      <c r="AM252" s="10">
        <v>1</v>
      </c>
      <c r="AN252" s="7"/>
      <c r="AO252" s="7"/>
      <c r="AP252" s="7"/>
      <c r="AQ252" s="7">
        <v>5</v>
      </c>
      <c r="AR252" s="9" t="s">
        <v>69</v>
      </c>
      <c r="AS252" s="1">
        <f t="shared" si="3"/>
        <v>17</v>
      </c>
    </row>
    <row r="253" spans="1:45" ht="17.25" thickTop="1" thickBot="1" x14ac:dyDescent="0.3">
      <c r="A253" s="7">
        <v>2735629</v>
      </c>
      <c r="B253" s="7" t="s">
        <v>95</v>
      </c>
      <c r="C253" s="7" t="s">
        <v>74</v>
      </c>
      <c r="D253" s="8" t="s">
        <v>75</v>
      </c>
      <c r="E253" s="7" t="s">
        <v>76</v>
      </c>
      <c r="F253" s="8" t="s">
        <v>77</v>
      </c>
      <c r="G253" s="7">
        <v>720000</v>
      </c>
      <c r="H253" s="9" t="s">
        <v>94</v>
      </c>
      <c r="I253" s="8" t="s">
        <v>62</v>
      </c>
      <c r="J253" s="8" t="s">
        <v>63</v>
      </c>
      <c r="K253" s="7" t="s">
        <v>64</v>
      </c>
      <c r="L253" s="7" t="s">
        <v>65</v>
      </c>
      <c r="M253" s="7" t="s">
        <v>81</v>
      </c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  <c r="AJ253" s="12">
        <v>1</v>
      </c>
      <c r="AK253" s="12">
        <v>1</v>
      </c>
      <c r="AL253" s="12">
        <v>1</v>
      </c>
      <c r="AM253" s="12">
        <v>1</v>
      </c>
      <c r="AN253" s="12">
        <v>1</v>
      </c>
      <c r="AO253" s="7"/>
      <c r="AP253" s="7"/>
      <c r="AQ253" s="7">
        <v>5</v>
      </c>
      <c r="AR253" s="9" t="s">
        <v>69</v>
      </c>
      <c r="AS253" s="1">
        <f t="shared" si="3"/>
        <v>23</v>
      </c>
    </row>
    <row r="254" spans="1:45" ht="47.25" thickTop="1" thickBot="1" x14ac:dyDescent="0.3">
      <c r="A254" s="7">
        <v>2807124</v>
      </c>
      <c r="B254" s="7" t="s">
        <v>96</v>
      </c>
      <c r="C254" s="7" t="s">
        <v>58</v>
      </c>
      <c r="D254" s="8" t="s">
        <v>59</v>
      </c>
      <c r="E254" s="7" t="s">
        <v>60</v>
      </c>
      <c r="F254" s="8" t="s">
        <v>61</v>
      </c>
      <c r="G254" s="7">
        <v>720000</v>
      </c>
      <c r="H254" s="9" t="s">
        <v>93</v>
      </c>
      <c r="I254" s="8" t="s">
        <v>62</v>
      </c>
      <c r="J254" s="8" t="s">
        <v>63</v>
      </c>
      <c r="K254" s="7" t="s">
        <v>64</v>
      </c>
      <c r="L254" s="7" t="s">
        <v>65</v>
      </c>
      <c r="M254" s="7" t="s">
        <v>78</v>
      </c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  <c r="AJ254" s="10">
        <v>1</v>
      </c>
      <c r="AK254" s="10">
        <v>1</v>
      </c>
      <c r="AL254" s="10">
        <v>1</v>
      </c>
      <c r="AM254" s="10">
        <v>1</v>
      </c>
      <c r="AN254" s="7"/>
      <c r="AO254" s="7"/>
      <c r="AP254" s="7"/>
      <c r="AQ254" s="7">
        <v>4</v>
      </c>
      <c r="AR254" s="9" t="s">
        <v>66</v>
      </c>
      <c r="AS254" s="1">
        <f t="shared" si="3"/>
        <v>23</v>
      </c>
    </row>
    <row r="255" spans="1:45" ht="17.25" thickTop="1" thickBot="1" x14ac:dyDescent="0.3">
      <c r="A255" s="7">
        <v>2766843</v>
      </c>
      <c r="B255" s="7" t="s">
        <v>64</v>
      </c>
      <c r="C255" s="7" t="s">
        <v>67</v>
      </c>
      <c r="D255" s="8" t="s">
        <v>59</v>
      </c>
      <c r="E255" s="7" t="s">
        <v>68</v>
      </c>
      <c r="H255" s="9" t="s">
        <v>69</v>
      </c>
      <c r="I255" s="8" t="s">
        <v>62</v>
      </c>
      <c r="J255" s="8" t="s">
        <v>70</v>
      </c>
      <c r="K255" s="7" t="s">
        <v>64</v>
      </c>
      <c r="L255" s="7"/>
      <c r="M255" s="7" t="s">
        <v>79</v>
      </c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11">
        <v>1</v>
      </c>
      <c r="AE255" s="7"/>
      <c r="AF255" s="7"/>
      <c r="AG255" s="7"/>
      <c r="AH255" s="7"/>
      <c r="AI255" s="7"/>
      <c r="AJ255" s="7"/>
      <c r="AK255" s="7"/>
      <c r="AL255" s="7"/>
      <c r="AM255" s="7"/>
      <c r="AN255" s="7"/>
      <c r="AO255" s="7"/>
      <c r="AP255" s="7"/>
      <c r="AQ255" s="7">
        <v>1</v>
      </c>
      <c r="AR255" s="9" t="s">
        <v>69</v>
      </c>
      <c r="AS255" s="1">
        <f t="shared" si="3"/>
        <v>17</v>
      </c>
    </row>
    <row r="256" spans="1:45" ht="17.25" thickTop="1" thickBot="1" x14ac:dyDescent="0.3">
      <c r="A256" s="7">
        <v>2836324</v>
      </c>
      <c r="B256" s="7" t="s">
        <v>64</v>
      </c>
      <c r="C256" s="7" t="s">
        <v>71</v>
      </c>
      <c r="D256" s="8" t="s">
        <v>59</v>
      </c>
      <c r="E256" s="7" t="s">
        <v>72</v>
      </c>
      <c r="F256" s="8" t="s">
        <v>61</v>
      </c>
      <c r="G256" s="7">
        <v>750000</v>
      </c>
      <c r="H256" s="9" t="s">
        <v>69</v>
      </c>
      <c r="I256" s="8" t="s">
        <v>62</v>
      </c>
      <c r="J256" s="8" t="s">
        <v>73</v>
      </c>
      <c r="K256" s="7" t="s">
        <v>64</v>
      </c>
      <c r="L256" s="7"/>
      <c r="M256" s="7" t="s">
        <v>80</v>
      </c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10">
        <v>1</v>
      </c>
      <c r="AE256" s="10">
        <v>1</v>
      </c>
      <c r="AF256" s="10">
        <v>1</v>
      </c>
      <c r="AG256" s="7"/>
      <c r="AH256" s="7"/>
      <c r="AI256" s="7"/>
      <c r="AJ256" s="7"/>
      <c r="AK256" s="7"/>
      <c r="AL256" s="10">
        <v>1</v>
      </c>
      <c r="AM256" s="10">
        <v>1</v>
      </c>
      <c r="AN256" s="7"/>
      <c r="AO256" s="7"/>
      <c r="AP256" s="7"/>
      <c r="AQ256" s="7">
        <v>5</v>
      </c>
      <c r="AR256" s="9" t="s">
        <v>69</v>
      </c>
      <c r="AS256" s="1">
        <f t="shared" si="3"/>
        <v>17</v>
      </c>
    </row>
    <row r="257" spans="1:45" ht="17.25" thickTop="1" thickBot="1" x14ac:dyDescent="0.3">
      <c r="A257" s="7">
        <v>2735629</v>
      </c>
      <c r="B257" s="7" t="s">
        <v>95</v>
      </c>
      <c r="C257" s="7" t="s">
        <v>74</v>
      </c>
      <c r="D257" s="8" t="s">
        <v>75</v>
      </c>
      <c r="E257" s="7" t="s">
        <v>76</v>
      </c>
      <c r="F257" s="8" t="s">
        <v>77</v>
      </c>
      <c r="G257" s="7">
        <v>720000</v>
      </c>
      <c r="H257" s="9" t="s">
        <v>94</v>
      </c>
      <c r="I257" s="8" t="s">
        <v>62</v>
      </c>
      <c r="J257" s="8" t="s">
        <v>63</v>
      </c>
      <c r="K257" s="7" t="s">
        <v>64</v>
      </c>
      <c r="L257" s="7" t="s">
        <v>65</v>
      </c>
      <c r="M257" s="7" t="s">
        <v>81</v>
      </c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  <c r="AJ257" s="12">
        <v>1</v>
      </c>
      <c r="AK257" s="12">
        <v>1</v>
      </c>
      <c r="AL257" s="12">
        <v>1</v>
      </c>
      <c r="AM257" s="12">
        <v>1</v>
      </c>
      <c r="AN257" s="12">
        <v>1</v>
      </c>
      <c r="AO257" s="7"/>
      <c r="AP257" s="7"/>
      <c r="AQ257" s="7">
        <v>5</v>
      </c>
      <c r="AR257" s="9" t="s">
        <v>69</v>
      </c>
      <c r="AS257" s="1">
        <f t="shared" si="3"/>
        <v>23</v>
      </c>
    </row>
    <row r="258" spans="1:45" ht="47.25" thickTop="1" thickBot="1" x14ac:dyDescent="0.3">
      <c r="A258" s="7">
        <v>2807124</v>
      </c>
      <c r="B258" s="7" t="s">
        <v>96</v>
      </c>
      <c r="C258" s="7" t="s">
        <v>58</v>
      </c>
      <c r="D258" s="8" t="s">
        <v>59</v>
      </c>
      <c r="E258" s="7" t="s">
        <v>60</v>
      </c>
      <c r="F258" s="8" t="s">
        <v>61</v>
      </c>
      <c r="G258" s="7">
        <v>720000</v>
      </c>
      <c r="H258" s="9" t="s">
        <v>93</v>
      </c>
      <c r="I258" s="8" t="s">
        <v>62</v>
      </c>
      <c r="J258" s="8" t="s">
        <v>63</v>
      </c>
      <c r="K258" s="7" t="s">
        <v>64</v>
      </c>
      <c r="L258" s="7" t="s">
        <v>65</v>
      </c>
      <c r="M258" s="7" t="s">
        <v>78</v>
      </c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  <c r="AJ258" s="10">
        <v>1</v>
      </c>
      <c r="AK258" s="10">
        <v>1</v>
      </c>
      <c r="AL258" s="10">
        <v>1</v>
      </c>
      <c r="AM258" s="10">
        <v>1</v>
      </c>
      <c r="AN258" s="7"/>
      <c r="AO258" s="7"/>
      <c r="AP258" s="7"/>
      <c r="AQ258" s="7">
        <v>4</v>
      </c>
      <c r="AR258" s="9" t="s">
        <v>66</v>
      </c>
      <c r="AS258" s="1">
        <f t="shared" si="3"/>
        <v>23</v>
      </c>
    </row>
    <row r="259" spans="1:45" ht="17.25" thickTop="1" thickBot="1" x14ac:dyDescent="0.3">
      <c r="A259" s="7">
        <v>2766843</v>
      </c>
      <c r="B259" s="7" t="s">
        <v>64</v>
      </c>
      <c r="C259" s="7" t="s">
        <v>67</v>
      </c>
      <c r="D259" s="8" t="s">
        <v>59</v>
      </c>
      <c r="E259" s="7" t="s">
        <v>68</v>
      </c>
      <c r="H259" s="9" t="s">
        <v>69</v>
      </c>
      <c r="I259" s="8" t="s">
        <v>62</v>
      </c>
      <c r="J259" s="8" t="s">
        <v>70</v>
      </c>
      <c r="K259" s="7" t="s">
        <v>64</v>
      </c>
      <c r="L259" s="7"/>
      <c r="M259" s="7" t="s">
        <v>79</v>
      </c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11">
        <v>1</v>
      </c>
      <c r="AE259" s="7"/>
      <c r="AF259" s="7"/>
      <c r="AG259" s="7"/>
      <c r="AH259" s="7"/>
      <c r="AI259" s="7"/>
      <c r="AJ259" s="7"/>
      <c r="AK259" s="7"/>
      <c r="AL259" s="7"/>
      <c r="AM259" s="7"/>
      <c r="AN259" s="7"/>
      <c r="AO259" s="7"/>
      <c r="AP259" s="7"/>
      <c r="AQ259" s="7">
        <v>1</v>
      </c>
      <c r="AR259" s="9" t="s">
        <v>69</v>
      </c>
      <c r="AS259" s="1">
        <f t="shared" si="3"/>
        <v>17</v>
      </c>
    </row>
    <row r="260" spans="1:45" ht="17.25" thickTop="1" thickBot="1" x14ac:dyDescent="0.3">
      <c r="A260" s="7">
        <v>2836324</v>
      </c>
      <c r="B260" s="7" t="s">
        <v>64</v>
      </c>
      <c r="C260" s="7" t="s">
        <v>71</v>
      </c>
      <c r="D260" s="8" t="s">
        <v>59</v>
      </c>
      <c r="E260" s="7" t="s">
        <v>72</v>
      </c>
      <c r="F260" s="8" t="s">
        <v>61</v>
      </c>
      <c r="G260" s="7">
        <v>750000</v>
      </c>
      <c r="H260" s="9" t="s">
        <v>69</v>
      </c>
      <c r="I260" s="8" t="s">
        <v>62</v>
      </c>
      <c r="J260" s="8" t="s">
        <v>73</v>
      </c>
      <c r="K260" s="7" t="s">
        <v>64</v>
      </c>
      <c r="L260" s="7"/>
      <c r="M260" s="7" t="s">
        <v>80</v>
      </c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10">
        <v>1</v>
      </c>
      <c r="AE260" s="10">
        <v>1</v>
      </c>
      <c r="AF260" s="10">
        <v>1</v>
      </c>
      <c r="AG260" s="7"/>
      <c r="AH260" s="7"/>
      <c r="AI260" s="7"/>
      <c r="AJ260" s="7"/>
      <c r="AK260" s="7"/>
      <c r="AL260" s="10">
        <v>1</v>
      </c>
      <c r="AM260" s="10">
        <v>1</v>
      </c>
      <c r="AN260" s="7"/>
      <c r="AO260" s="7"/>
      <c r="AP260" s="7"/>
      <c r="AQ260" s="7">
        <v>5</v>
      </c>
      <c r="AR260" s="9" t="s">
        <v>69</v>
      </c>
      <c r="AS260" s="1">
        <f t="shared" si="3"/>
        <v>17</v>
      </c>
    </row>
    <row r="261" spans="1:45" ht="17.25" thickTop="1" thickBot="1" x14ac:dyDescent="0.3">
      <c r="A261" s="7">
        <v>2735629</v>
      </c>
      <c r="B261" s="7" t="s">
        <v>95</v>
      </c>
      <c r="C261" s="7" t="s">
        <v>74</v>
      </c>
      <c r="D261" s="8" t="s">
        <v>75</v>
      </c>
      <c r="E261" s="7" t="s">
        <v>76</v>
      </c>
      <c r="F261" s="8" t="s">
        <v>77</v>
      </c>
      <c r="G261" s="7">
        <v>720000</v>
      </c>
      <c r="H261" s="9" t="s">
        <v>94</v>
      </c>
      <c r="I261" s="8" t="s">
        <v>62</v>
      </c>
      <c r="J261" s="8" t="s">
        <v>63</v>
      </c>
      <c r="K261" s="7" t="s">
        <v>64</v>
      </c>
      <c r="L261" s="7" t="s">
        <v>65</v>
      </c>
      <c r="M261" s="7" t="s">
        <v>81</v>
      </c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  <c r="AJ261" s="12">
        <v>1</v>
      </c>
      <c r="AK261" s="12">
        <v>1</v>
      </c>
      <c r="AL261" s="12">
        <v>1</v>
      </c>
      <c r="AM261" s="12">
        <v>1</v>
      </c>
      <c r="AN261" s="12">
        <v>1</v>
      </c>
      <c r="AO261" s="7"/>
      <c r="AP261" s="7"/>
      <c r="AQ261" s="7">
        <v>5</v>
      </c>
      <c r="AR261" s="9" t="s">
        <v>69</v>
      </c>
      <c r="AS261" s="1">
        <f t="shared" si="3"/>
        <v>23</v>
      </c>
    </row>
    <row r="262" spans="1:45" ht="47.25" thickTop="1" thickBot="1" x14ac:dyDescent="0.3">
      <c r="A262" s="7">
        <v>2807124</v>
      </c>
      <c r="B262" s="7" t="s">
        <v>96</v>
      </c>
      <c r="C262" s="7" t="s">
        <v>58</v>
      </c>
      <c r="D262" s="8" t="s">
        <v>59</v>
      </c>
      <c r="E262" s="7" t="s">
        <v>60</v>
      </c>
      <c r="F262" s="8" t="s">
        <v>61</v>
      </c>
      <c r="G262" s="7">
        <v>720000</v>
      </c>
      <c r="H262" s="9" t="s">
        <v>93</v>
      </c>
      <c r="I262" s="8" t="s">
        <v>62</v>
      </c>
      <c r="J262" s="8" t="s">
        <v>63</v>
      </c>
      <c r="K262" s="7" t="s">
        <v>64</v>
      </c>
      <c r="L262" s="7" t="s">
        <v>65</v>
      </c>
      <c r="M262" s="7" t="s">
        <v>78</v>
      </c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  <c r="AJ262" s="10">
        <v>1</v>
      </c>
      <c r="AK262" s="10">
        <v>1</v>
      </c>
      <c r="AL262" s="10">
        <v>1</v>
      </c>
      <c r="AM262" s="10">
        <v>1</v>
      </c>
      <c r="AN262" s="7"/>
      <c r="AO262" s="7"/>
      <c r="AP262" s="7"/>
      <c r="AQ262" s="7">
        <v>4</v>
      </c>
      <c r="AR262" s="9" t="s">
        <v>66</v>
      </c>
      <c r="AS262" s="1">
        <f t="shared" ref="AS262:AS325" si="4">MATCH(1,N262:AO262,0)</f>
        <v>23</v>
      </c>
    </row>
    <row r="263" spans="1:45" ht="17.25" thickTop="1" thickBot="1" x14ac:dyDescent="0.3">
      <c r="A263" s="7">
        <v>2766843</v>
      </c>
      <c r="B263" s="7" t="s">
        <v>64</v>
      </c>
      <c r="C263" s="7" t="s">
        <v>67</v>
      </c>
      <c r="D263" s="8" t="s">
        <v>59</v>
      </c>
      <c r="E263" s="7" t="s">
        <v>68</v>
      </c>
      <c r="H263" s="9" t="s">
        <v>69</v>
      </c>
      <c r="I263" s="8" t="s">
        <v>62</v>
      </c>
      <c r="J263" s="8" t="s">
        <v>70</v>
      </c>
      <c r="K263" s="7" t="s">
        <v>64</v>
      </c>
      <c r="L263" s="7"/>
      <c r="M263" s="7" t="s">
        <v>79</v>
      </c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11">
        <v>1</v>
      </c>
      <c r="AE263" s="7"/>
      <c r="AF263" s="7"/>
      <c r="AG263" s="7"/>
      <c r="AH263" s="7"/>
      <c r="AI263" s="7"/>
      <c r="AJ263" s="7"/>
      <c r="AK263" s="7"/>
      <c r="AL263" s="7"/>
      <c r="AM263" s="7"/>
      <c r="AN263" s="7"/>
      <c r="AO263" s="7"/>
      <c r="AP263" s="7"/>
      <c r="AQ263" s="7">
        <v>1</v>
      </c>
      <c r="AR263" s="9" t="s">
        <v>69</v>
      </c>
      <c r="AS263" s="1">
        <f t="shared" si="4"/>
        <v>17</v>
      </c>
    </row>
    <row r="264" spans="1:45" ht="17.25" thickTop="1" thickBot="1" x14ac:dyDescent="0.3">
      <c r="A264" s="7">
        <v>2836324</v>
      </c>
      <c r="B264" s="7" t="s">
        <v>64</v>
      </c>
      <c r="C264" s="7" t="s">
        <v>71</v>
      </c>
      <c r="D264" s="8" t="s">
        <v>59</v>
      </c>
      <c r="E264" s="7" t="s">
        <v>72</v>
      </c>
      <c r="F264" s="8" t="s">
        <v>61</v>
      </c>
      <c r="G264" s="7">
        <v>750000</v>
      </c>
      <c r="H264" s="9" t="s">
        <v>69</v>
      </c>
      <c r="I264" s="8" t="s">
        <v>62</v>
      </c>
      <c r="J264" s="8" t="s">
        <v>73</v>
      </c>
      <c r="K264" s="7" t="s">
        <v>64</v>
      </c>
      <c r="L264" s="7"/>
      <c r="M264" s="7" t="s">
        <v>80</v>
      </c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10">
        <v>1</v>
      </c>
      <c r="AE264" s="10">
        <v>1</v>
      </c>
      <c r="AF264" s="10">
        <v>1</v>
      </c>
      <c r="AG264" s="7"/>
      <c r="AH264" s="7"/>
      <c r="AI264" s="7"/>
      <c r="AJ264" s="7"/>
      <c r="AK264" s="7"/>
      <c r="AL264" s="10">
        <v>1</v>
      </c>
      <c r="AM264" s="10">
        <v>1</v>
      </c>
      <c r="AN264" s="7"/>
      <c r="AO264" s="7"/>
      <c r="AP264" s="7"/>
      <c r="AQ264" s="7">
        <v>5</v>
      </c>
      <c r="AR264" s="9" t="s">
        <v>69</v>
      </c>
      <c r="AS264" s="1">
        <f t="shared" si="4"/>
        <v>17</v>
      </c>
    </row>
    <row r="265" spans="1:45" ht="17.25" thickTop="1" thickBot="1" x14ac:dyDescent="0.3">
      <c r="A265" s="7">
        <v>2735629</v>
      </c>
      <c r="B265" s="7" t="s">
        <v>95</v>
      </c>
      <c r="C265" s="7" t="s">
        <v>74</v>
      </c>
      <c r="D265" s="8" t="s">
        <v>75</v>
      </c>
      <c r="E265" s="7" t="s">
        <v>76</v>
      </c>
      <c r="F265" s="8" t="s">
        <v>77</v>
      </c>
      <c r="G265" s="7">
        <v>720000</v>
      </c>
      <c r="H265" s="9" t="s">
        <v>94</v>
      </c>
      <c r="I265" s="8" t="s">
        <v>62</v>
      </c>
      <c r="J265" s="8" t="s">
        <v>63</v>
      </c>
      <c r="K265" s="7" t="s">
        <v>64</v>
      </c>
      <c r="L265" s="7" t="s">
        <v>65</v>
      </c>
      <c r="M265" s="7" t="s">
        <v>81</v>
      </c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  <c r="AJ265" s="12">
        <v>1</v>
      </c>
      <c r="AK265" s="12">
        <v>1</v>
      </c>
      <c r="AL265" s="12">
        <v>1</v>
      </c>
      <c r="AM265" s="12">
        <v>1</v>
      </c>
      <c r="AN265" s="12">
        <v>1</v>
      </c>
      <c r="AO265" s="7"/>
      <c r="AP265" s="7"/>
      <c r="AQ265" s="7">
        <v>5</v>
      </c>
      <c r="AR265" s="9" t="s">
        <v>69</v>
      </c>
      <c r="AS265" s="1">
        <f t="shared" si="4"/>
        <v>23</v>
      </c>
    </row>
    <row r="266" spans="1:45" ht="47.25" thickTop="1" thickBot="1" x14ac:dyDescent="0.3">
      <c r="A266" s="7">
        <v>2807124</v>
      </c>
      <c r="B266" s="7" t="s">
        <v>96</v>
      </c>
      <c r="C266" s="7" t="s">
        <v>58</v>
      </c>
      <c r="D266" s="8" t="s">
        <v>59</v>
      </c>
      <c r="E266" s="7" t="s">
        <v>60</v>
      </c>
      <c r="F266" s="8" t="s">
        <v>61</v>
      </c>
      <c r="G266" s="7">
        <v>720000</v>
      </c>
      <c r="H266" s="9" t="s">
        <v>93</v>
      </c>
      <c r="I266" s="8" t="s">
        <v>62</v>
      </c>
      <c r="J266" s="8" t="s">
        <v>63</v>
      </c>
      <c r="K266" s="7" t="s">
        <v>64</v>
      </c>
      <c r="L266" s="7" t="s">
        <v>65</v>
      </c>
      <c r="M266" s="7" t="s">
        <v>78</v>
      </c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  <c r="AJ266" s="10">
        <v>1</v>
      </c>
      <c r="AK266" s="10">
        <v>1</v>
      </c>
      <c r="AL266" s="10">
        <v>1</v>
      </c>
      <c r="AM266" s="10">
        <v>1</v>
      </c>
      <c r="AN266" s="7"/>
      <c r="AO266" s="7"/>
      <c r="AP266" s="7"/>
      <c r="AQ266" s="7">
        <v>4</v>
      </c>
      <c r="AR266" s="9" t="s">
        <v>66</v>
      </c>
      <c r="AS266" s="1">
        <f t="shared" si="4"/>
        <v>23</v>
      </c>
    </row>
    <row r="267" spans="1:45" ht="17.25" thickTop="1" thickBot="1" x14ac:dyDescent="0.3">
      <c r="A267" s="7">
        <v>2766843</v>
      </c>
      <c r="B267" s="7" t="s">
        <v>64</v>
      </c>
      <c r="C267" s="7" t="s">
        <v>67</v>
      </c>
      <c r="D267" s="8" t="s">
        <v>59</v>
      </c>
      <c r="E267" s="7" t="s">
        <v>68</v>
      </c>
      <c r="H267" s="9" t="s">
        <v>69</v>
      </c>
      <c r="I267" s="8" t="s">
        <v>62</v>
      </c>
      <c r="J267" s="8" t="s">
        <v>70</v>
      </c>
      <c r="K267" s="7" t="s">
        <v>64</v>
      </c>
      <c r="L267" s="7"/>
      <c r="M267" s="7" t="s">
        <v>79</v>
      </c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11">
        <v>1</v>
      </c>
      <c r="AE267" s="7"/>
      <c r="AF267" s="7"/>
      <c r="AG267" s="7"/>
      <c r="AH267" s="7"/>
      <c r="AI267" s="7"/>
      <c r="AJ267" s="7"/>
      <c r="AK267" s="7"/>
      <c r="AL267" s="7"/>
      <c r="AM267" s="7"/>
      <c r="AN267" s="7"/>
      <c r="AO267" s="7"/>
      <c r="AP267" s="7"/>
      <c r="AQ267" s="7">
        <v>1</v>
      </c>
      <c r="AR267" s="9" t="s">
        <v>69</v>
      </c>
      <c r="AS267" s="1">
        <f t="shared" si="4"/>
        <v>17</v>
      </c>
    </row>
    <row r="268" spans="1:45" ht="17.25" thickTop="1" thickBot="1" x14ac:dyDescent="0.3">
      <c r="A268" s="7">
        <v>2836324</v>
      </c>
      <c r="B268" s="7" t="s">
        <v>64</v>
      </c>
      <c r="C268" s="7" t="s">
        <v>71</v>
      </c>
      <c r="D268" s="8" t="s">
        <v>59</v>
      </c>
      <c r="E268" s="7" t="s">
        <v>72</v>
      </c>
      <c r="F268" s="8" t="s">
        <v>61</v>
      </c>
      <c r="G268" s="7">
        <v>750000</v>
      </c>
      <c r="H268" s="9" t="s">
        <v>69</v>
      </c>
      <c r="I268" s="8" t="s">
        <v>62</v>
      </c>
      <c r="J268" s="8" t="s">
        <v>73</v>
      </c>
      <c r="K268" s="7" t="s">
        <v>64</v>
      </c>
      <c r="L268" s="7"/>
      <c r="M268" s="7" t="s">
        <v>80</v>
      </c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10">
        <v>1</v>
      </c>
      <c r="AE268" s="10">
        <v>1</v>
      </c>
      <c r="AF268" s="10">
        <v>1</v>
      </c>
      <c r="AG268" s="7"/>
      <c r="AH268" s="7"/>
      <c r="AI268" s="7"/>
      <c r="AJ268" s="7"/>
      <c r="AK268" s="7"/>
      <c r="AL268" s="10">
        <v>1</v>
      </c>
      <c r="AM268" s="10">
        <v>1</v>
      </c>
      <c r="AN268" s="7"/>
      <c r="AO268" s="7"/>
      <c r="AP268" s="7"/>
      <c r="AQ268" s="7">
        <v>5</v>
      </c>
      <c r="AR268" s="9" t="s">
        <v>69</v>
      </c>
      <c r="AS268" s="1">
        <f t="shared" si="4"/>
        <v>17</v>
      </c>
    </row>
    <row r="269" spans="1:45" ht="17.25" thickTop="1" thickBot="1" x14ac:dyDescent="0.3">
      <c r="A269" s="7">
        <v>2735629</v>
      </c>
      <c r="B269" s="7" t="s">
        <v>95</v>
      </c>
      <c r="C269" s="7" t="s">
        <v>74</v>
      </c>
      <c r="D269" s="8" t="s">
        <v>75</v>
      </c>
      <c r="E269" s="7" t="s">
        <v>76</v>
      </c>
      <c r="F269" s="8" t="s">
        <v>77</v>
      </c>
      <c r="G269" s="7">
        <v>720000</v>
      </c>
      <c r="H269" s="9" t="s">
        <v>94</v>
      </c>
      <c r="I269" s="8" t="s">
        <v>62</v>
      </c>
      <c r="J269" s="8" t="s">
        <v>63</v>
      </c>
      <c r="K269" s="7" t="s">
        <v>64</v>
      </c>
      <c r="L269" s="7" t="s">
        <v>65</v>
      </c>
      <c r="M269" s="7" t="s">
        <v>81</v>
      </c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7"/>
      <c r="AF269" s="7"/>
      <c r="AG269" s="7"/>
      <c r="AH269" s="7"/>
      <c r="AI269" s="7"/>
      <c r="AJ269" s="12">
        <v>1</v>
      </c>
      <c r="AK269" s="12">
        <v>1</v>
      </c>
      <c r="AL269" s="12">
        <v>1</v>
      </c>
      <c r="AM269" s="12">
        <v>1</v>
      </c>
      <c r="AN269" s="12">
        <v>1</v>
      </c>
      <c r="AO269" s="7"/>
      <c r="AP269" s="7"/>
      <c r="AQ269" s="7">
        <v>5</v>
      </c>
      <c r="AR269" s="9" t="s">
        <v>69</v>
      </c>
      <c r="AS269" s="1">
        <f t="shared" si="4"/>
        <v>23</v>
      </c>
    </row>
    <row r="270" spans="1:45" ht="47.25" thickTop="1" thickBot="1" x14ac:dyDescent="0.3">
      <c r="A270" s="7">
        <v>2807124</v>
      </c>
      <c r="B270" s="7" t="s">
        <v>96</v>
      </c>
      <c r="C270" s="7" t="s">
        <v>58</v>
      </c>
      <c r="D270" s="8" t="s">
        <v>59</v>
      </c>
      <c r="E270" s="7" t="s">
        <v>60</v>
      </c>
      <c r="F270" s="8" t="s">
        <v>61</v>
      </c>
      <c r="G270" s="7">
        <v>720000</v>
      </c>
      <c r="H270" s="9" t="s">
        <v>93</v>
      </c>
      <c r="I270" s="8" t="s">
        <v>62</v>
      </c>
      <c r="J270" s="8" t="s">
        <v>63</v>
      </c>
      <c r="K270" s="7" t="s">
        <v>64</v>
      </c>
      <c r="L270" s="7" t="s">
        <v>65</v>
      </c>
      <c r="M270" s="7" t="s">
        <v>78</v>
      </c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  <c r="AF270" s="7"/>
      <c r="AG270" s="7"/>
      <c r="AH270" s="7"/>
      <c r="AI270" s="7"/>
      <c r="AJ270" s="10">
        <v>1</v>
      </c>
      <c r="AK270" s="10">
        <v>1</v>
      </c>
      <c r="AL270" s="10">
        <v>1</v>
      </c>
      <c r="AM270" s="10">
        <v>1</v>
      </c>
      <c r="AN270" s="7"/>
      <c r="AO270" s="7"/>
      <c r="AP270" s="7"/>
      <c r="AQ270" s="7">
        <v>4</v>
      </c>
      <c r="AR270" s="9" t="s">
        <v>66</v>
      </c>
      <c r="AS270" s="1">
        <f t="shared" si="4"/>
        <v>23</v>
      </c>
    </row>
    <row r="271" spans="1:45" ht="17.25" thickTop="1" thickBot="1" x14ac:dyDescent="0.3">
      <c r="A271" s="7">
        <v>2766843</v>
      </c>
      <c r="B271" s="7" t="s">
        <v>64</v>
      </c>
      <c r="C271" s="7" t="s">
        <v>67</v>
      </c>
      <c r="D271" s="8" t="s">
        <v>59</v>
      </c>
      <c r="E271" s="7" t="s">
        <v>68</v>
      </c>
      <c r="H271" s="9" t="s">
        <v>69</v>
      </c>
      <c r="I271" s="8" t="s">
        <v>62</v>
      </c>
      <c r="J271" s="8" t="s">
        <v>70</v>
      </c>
      <c r="K271" s="7" t="s">
        <v>64</v>
      </c>
      <c r="L271" s="7"/>
      <c r="M271" s="7" t="s">
        <v>79</v>
      </c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11">
        <v>1</v>
      </c>
      <c r="AE271" s="7"/>
      <c r="AF271" s="7"/>
      <c r="AG271" s="7"/>
      <c r="AH271" s="7"/>
      <c r="AI271" s="7"/>
      <c r="AJ271" s="7"/>
      <c r="AK271" s="7"/>
      <c r="AL271" s="7"/>
      <c r="AM271" s="7"/>
      <c r="AN271" s="7"/>
      <c r="AO271" s="7"/>
      <c r="AP271" s="7"/>
      <c r="AQ271" s="7">
        <v>1</v>
      </c>
      <c r="AR271" s="9" t="s">
        <v>69</v>
      </c>
      <c r="AS271" s="1">
        <f t="shared" si="4"/>
        <v>17</v>
      </c>
    </row>
    <row r="272" spans="1:45" ht="17.25" thickTop="1" thickBot="1" x14ac:dyDescent="0.3">
      <c r="A272" s="7">
        <v>2836324</v>
      </c>
      <c r="B272" s="7" t="s">
        <v>64</v>
      </c>
      <c r="C272" s="7" t="s">
        <v>71</v>
      </c>
      <c r="D272" s="8" t="s">
        <v>59</v>
      </c>
      <c r="E272" s="7" t="s">
        <v>72</v>
      </c>
      <c r="F272" s="8" t="s">
        <v>61</v>
      </c>
      <c r="G272" s="7">
        <v>750000</v>
      </c>
      <c r="H272" s="9" t="s">
        <v>69</v>
      </c>
      <c r="I272" s="8" t="s">
        <v>62</v>
      </c>
      <c r="J272" s="8" t="s">
        <v>73</v>
      </c>
      <c r="K272" s="7" t="s">
        <v>64</v>
      </c>
      <c r="L272" s="7"/>
      <c r="M272" s="7" t="s">
        <v>80</v>
      </c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10">
        <v>1</v>
      </c>
      <c r="AE272" s="10">
        <v>1</v>
      </c>
      <c r="AF272" s="10">
        <v>1</v>
      </c>
      <c r="AG272" s="7"/>
      <c r="AH272" s="7"/>
      <c r="AI272" s="7"/>
      <c r="AJ272" s="7"/>
      <c r="AK272" s="7"/>
      <c r="AL272" s="10">
        <v>1</v>
      </c>
      <c r="AM272" s="10">
        <v>1</v>
      </c>
      <c r="AN272" s="7"/>
      <c r="AO272" s="7"/>
      <c r="AP272" s="7"/>
      <c r="AQ272" s="7">
        <v>5</v>
      </c>
      <c r="AR272" s="9" t="s">
        <v>69</v>
      </c>
      <c r="AS272" s="1">
        <f t="shared" si="4"/>
        <v>17</v>
      </c>
    </row>
    <row r="273" spans="1:45" ht="17.25" thickTop="1" thickBot="1" x14ac:dyDescent="0.3">
      <c r="A273" s="7">
        <v>2735629</v>
      </c>
      <c r="B273" s="7" t="s">
        <v>95</v>
      </c>
      <c r="C273" s="7" t="s">
        <v>74</v>
      </c>
      <c r="D273" s="8" t="s">
        <v>75</v>
      </c>
      <c r="E273" s="7" t="s">
        <v>76</v>
      </c>
      <c r="F273" s="8" t="s">
        <v>77</v>
      </c>
      <c r="G273" s="7">
        <v>720000</v>
      </c>
      <c r="H273" s="9" t="s">
        <v>94</v>
      </c>
      <c r="I273" s="8" t="s">
        <v>62</v>
      </c>
      <c r="J273" s="8" t="s">
        <v>63</v>
      </c>
      <c r="K273" s="7" t="s">
        <v>64</v>
      </c>
      <c r="L273" s="7" t="s">
        <v>65</v>
      </c>
      <c r="M273" s="7" t="s">
        <v>81</v>
      </c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  <c r="AJ273" s="12">
        <v>1</v>
      </c>
      <c r="AK273" s="12">
        <v>1</v>
      </c>
      <c r="AL273" s="12">
        <v>1</v>
      </c>
      <c r="AM273" s="12">
        <v>1</v>
      </c>
      <c r="AN273" s="12">
        <v>1</v>
      </c>
      <c r="AO273" s="7"/>
      <c r="AP273" s="7"/>
      <c r="AQ273" s="7">
        <v>5</v>
      </c>
      <c r="AR273" s="9" t="s">
        <v>69</v>
      </c>
      <c r="AS273" s="1">
        <f t="shared" si="4"/>
        <v>23</v>
      </c>
    </row>
    <row r="274" spans="1:45" ht="47.25" thickTop="1" thickBot="1" x14ac:dyDescent="0.3">
      <c r="A274" s="7">
        <v>2807124</v>
      </c>
      <c r="B274" s="7" t="s">
        <v>96</v>
      </c>
      <c r="C274" s="7" t="s">
        <v>58</v>
      </c>
      <c r="D274" s="8" t="s">
        <v>59</v>
      </c>
      <c r="E274" s="7" t="s">
        <v>60</v>
      </c>
      <c r="F274" s="8" t="s">
        <v>61</v>
      </c>
      <c r="G274" s="7">
        <v>720000</v>
      </c>
      <c r="H274" s="9" t="s">
        <v>93</v>
      </c>
      <c r="I274" s="8" t="s">
        <v>62</v>
      </c>
      <c r="J274" s="8" t="s">
        <v>63</v>
      </c>
      <c r="K274" s="7" t="s">
        <v>64</v>
      </c>
      <c r="L274" s="7" t="s">
        <v>65</v>
      </c>
      <c r="M274" s="7" t="s">
        <v>78</v>
      </c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  <c r="AJ274" s="10">
        <v>1</v>
      </c>
      <c r="AK274" s="10">
        <v>1</v>
      </c>
      <c r="AL274" s="10">
        <v>1</v>
      </c>
      <c r="AM274" s="10">
        <v>1</v>
      </c>
      <c r="AN274" s="7"/>
      <c r="AO274" s="7"/>
      <c r="AP274" s="7"/>
      <c r="AQ274" s="7">
        <v>4</v>
      </c>
      <c r="AR274" s="9" t="s">
        <v>66</v>
      </c>
      <c r="AS274" s="1">
        <f t="shared" si="4"/>
        <v>23</v>
      </c>
    </row>
    <row r="275" spans="1:45" ht="17.25" thickTop="1" thickBot="1" x14ac:dyDescent="0.3">
      <c r="A275" s="7">
        <v>2766843</v>
      </c>
      <c r="B275" s="7" t="s">
        <v>64</v>
      </c>
      <c r="C275" s="7" t="s">
        <v>67</v>
      </c>
      <c r="D275" s="8" t="s">
        <v>59</v>
      </c>
      <c r="E275" s="7" t="s">
        <v>68</v>
      </c>
      <c r="H275" s="9" t="s">
        <v>69</v>
      </c>
      <c r="I275" s="8" t="s">
        <v>62</v>
      </c>
      <c r="J275" s="8" t="s">
        <v>70</v>
      </c>
      <c r="K275" s="7" t="s">
        <v>64</v>
      </c>
      <c r="L275" s="7"/>
      <c r="M275" s="7" t="s">
        <v>79</v>
      </c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11">
        <v>1</v>
      </c>
      <c r="AE275" s="7"/>
      <c r="AF275" s="7"/>
      <c r="AG275" s="7"/>
      <c r="AH275" s="7"/>
      <c r="AI275" s="7"/>
      <c r="AJ275" s="7"/>
      <c r="AK275" s="7"/>
      <c r="AL275" s="7"/>
      <c r="AM275" s="7"/>
      <c r="AN275" s="7"/>
      <c r="AO275" s="7"/>
      <c r="AP275" s="7"/>
      <c r="AQ275" s="7">
        <v>1</v>
      </c>
      <c r="AR275" s="9" t="s">
        <v>69</v>
      </c>
      <c r="AS275" s="1">
        <f t="shared" si="4"/>
        <v>17</v>
      </c>
    </row>
    <row r="276" spans="1:45" ht="17.25" thickTop="1" thickBot="1" x14ac:dyDescent="0.3">
      <c r="A276" s="7">
        <v>2836324</v>
      </c>
      <c r="B276" s="7" t="s">
        <v>64</v>
      </c>
      <c r="C276" s="7" t="s">
        <v>71</v>
      </c>
      <c r="D276" s="8" t="s">
        <v>59</v>
      </c>
      <c r="E276" s="7" t="s">
        <v>72</v>
      </c>
      <c r="F276" s="8" t="s">
        <v>61</v>
      </c>
      <c r="G276" s="7">
        <v>750000</v>
      </c>
      <c r="H276" s="9" t="s">
        <v>69</v>
      </c>
      <c r="I276" s="8" t="s">
        <v>62</v>
      </c>
      <c r="J276" s="8" t="s">
        <v>73</v>
      </c>
      <c r="K276" s="7" t="s">
        <v>64</v>
      </c>
      <c r="L276" s="7"/>
      <c r="M276" s="7" t="s">
        <v>80</v>
      </c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10">
        <v>1</v>
      </c>
      <c r="AE276" s="10">
        <v>1</v>
      </c>
      <c r="AF276" s="10">
        <v>1</v>
      </c>
      <c r="AG276" s="7"/>
      <c r="AH276" s="7"/>
      <c r="AI276" s="7"/>
      <c r="AJ276" s="7"/>
      <c r="AK276" s="7"/>
      <c r="AL276" s="10">
        <v>1</v>
      </c>
      <c r="AM276" s="10">
        <v>1</v>
      </c>
      <c r="AN276" s="7"/>
      <c r="AO276" s="7"/>
      <c r="AP276" s="7"/>
      <c r="AQ276" s="7">
        <v>5</v>
      </c>
      <c r="AR276" s="9" t="s">
        <v>69</v>
      </c>
      <c r="AS276" s="1">
        <f t="shared" si="4"/>
        <v>17</v>
      </c>
    </row>
    <row r="277" spans="1:45" ht="17.25" thickTop="1" thickBot="1" x14ac:dyDescent="0.3">
      <c r="A277" s="7">
        <v>2735629</v>
      </c>
      <c r="B277" s="7" t="s">
        <v>95</v>
      </c>
      <c r="C277" s="7" t="s">
        <v>74</v>
      </c>
      <c r="D277" s="8" t="s">
        <v>75</v>
      </c>
      <c r="E277" s="7" t="s">
        <v>76</v>
      </c>
      <c r="F277" s="8" t="s">
        <v>77</v>
      </c>
      <c r="G277" s="7">
        <v>720000</v>
      </c>
      <c r="H277" s="9" t="s">
        <v>94</v>
      </c>
      <c r="I277" s="8" t="s">
        <v>62</v>
      </c>
      <c r="J277" s="8" t="s">
        <v>63</v>
      </c>
      <c r="K277" s="7" t="s">
        <v>64</v>
      </c>
      <c r="L277" s="7" t="s">
        <v>65</v>
      </c>
      <c r="M277" s="7" t="s">
        <v>81</v>
      </c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  <c r="AJ277" s="12">
        <v>1</v>
      </c>
      <c r="AK277" s="12">
        <v>1</v>
      </c>
      <c r="AL277" s="12">
        <v>1</v>
      </c>
      <c r="AM277" s="12">
        <v>1</v>
      </c>
      <c r="AN277" s="12">
        <v>1</v>
      </c>
      <c r="AO277" s="7"/>
      <c r="AP277" s="7"/>
      <c r="AQ277" s="7">
        <v>5</v>
      </c>
      <c r="AR277" s="9" t="s">
        <v>69</v>
      </c>
      <c r="AS277" s="1">
        <f t="shared" si="4"/>
        <v>23</v>
      </c>
    </row>
    <row r="278" spans="1:45" ht="47.25" thickTop="1" thickBot="1" x14ac:dyDescent="0.3">
      <c r="A278" s="7">
        <v>2807124</v>
      </c>
      <c r="B278" s="7" t="s">
        <v>96</v>
      </c>
      <c r="C278" s="7" t="s">
        <v>58</v>
      </c>
      <c r="D278" s="8" t="s">
        <v>59</v>
      </c>
      <c r="E278" s="7" t="s">
        <v>60</v>
      </c>
      <c r="F278" s="8" t="s">
        <v>61</v>
      </c>
      <c r="G278" s="7">
        <v>720000</v>
      </c>
      <c r="H278" s="9" t="s">
        <v>93</v>
      </c>
      <c r="I278" s="8" t="s">
        <v>62</v>
      </c>
      <c r="J278" s="8" t="s">
        <v>63</v>
      </c>
      <c r="K278" s="7" t="s">
        <v>64</v>
      </c>
      <c r="L278" s="7" t="s">
        <v>65</v>
      </c>
      <c r="M278" s="7" t="s">
        <v>78</v>
      </c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  <c r="AJ278" s="10">
        <v>1</v>
      </c>
      <c r="AK278" s="10">
        <v>1</v>
      </c>
      <c r="AL278" s="10">
        <v>1</v>
      </c>
      <c r="AM278" s="10">
        <v>1</v>
      </c>
      <c r="AN278" s="7"/>
      <c r="AO278" s="7"/>
      <c r="AP278" s="7"/>
      <c r="AQ278" s="7">
        <v>4</v>
      </c>
      <c r="AR278" s="9" t="s">
        <v>66</v>
      </c>
      <c r="AS278" s="1">
        <f t="shared" si="4"/>
        <v>23</v>
      </c>
    </row>
    <row r="279" spans="1:45" ht="17.25" thickTop="1" thickBot="1" x14ac:dyDescent="0.3">
      <c r="A279" s="7">
        <v>2766843</v>
      </c>
      <c r="B279" s="7" t="s">
        <v>64</v>
      </c>
      <c r="C279" s="7" t="s">
        <v>67</v>
      </c>
      <c r="D279" s="8" t="s">
        <v>59</v>
      </c>
      <c r="E279" s="7" t="s">
        <v>68</v>
      </c>
      <c r="H279" s="9" t="s">
        <v>69</v>
      </c>
      <c r="I279" s="8" t="s">
        <v>62</v>
      </c>
      <c r="J279" s="8" t="s">
        <v>70</v>
      </c>
      <c r="K279" s="7" t="s">
        <v>64</v>
      </c>
      <c r="L279" s="7"/>
      <c r="M279" s="7" t="s">
        <v>79</v>
      </c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11">
        <v>1</v>
      </c>
      <c r="AE279" s="7"/>
      <c r="AF279" s="7"/>
      <c r="AG279" s="7"/>
      <c r="AH279" s="7"/>
      <c r="AI279" s="7"/>
      <c r="AJ279" s="7"/>
      <c r="AK279" s="7"/>
      <c r="AL279" s="7"/>
      <c r="AM279" s="7"/>
      <c r="AN279" s="7"/>
      <c r="AO279" s="7"/>
      <c r="AP279" s="7"/>
      <c r="AQ279" s="7">
        <v>1</v>
      </c>
      <c r="AR279" s="9" t="s">
        <v>69</v>
      </c>
      <c r="AS279" s="1">
        <f t="shared" si="4"/>
        <v>17</v>
      </c>
    </row>
    <row r="280" spans="1:45" ht="17.25" thickTop="1" thickBot="1" x14ac:dyDescent="0.3">
      <c r="A280" s="7">
        <v>2836324</v>
      </c>
      <c r="B280" s="7" t="s">
        <v>64</v>
      </c>
      <c r="C280" s="7" t="s">
        <v>71</v>
      </c>
      <c r="D280" s="8" t="s">
        <v>59</v>
      </c>
      <c r="E280" s="7" t="s">
        <v>72</v>
      </c>
      <c r="F280" s="8" t="s">
        <v>61</v>
      </c>
      <c r="G280" s="7">
        <v>750000</v>
      </c>
      <c r="H280" s="9" t="s">
        <v>69</v>
      </c>
      <c r="I280" s="8" t="s">
        <v>62</v>
      </c>
      <c r="J280" s="8" t="s">
        <v>73</v>
      </c>
      <c r="K280" s="7" t="s">
        <v>64</v>
      </c>
      <c r="L280" s="7"/>
      <c r="M280" s="7" t="s">
        <v>80</v>
      </c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10">
        <v>1</v>
      </c>
      <c r="AE280" s="10">
        <v>1</v>
      </c>
      <c r="AF280" s="10">
        <v>1</v>
      </c>
      <c r="AG280" s="7"/>
      <c r="AH280" s="7"/>
      <c r="AI280" s="7"/>
      <c r="AJ280" s="7"/>
      <c r="AK280" s="7"/>
      <c r="AL280" s="10">
        <v>1</v>
      </c>
      <c r="AM280" s="10">
        <v>1</v>
      </c>
      <c r="AN280" s="7"/>
      <c r="AO280" s="7"/>
      <c r="AP280" s="7"/>
      <c r="AQ280" s="7">
        <v>5</v>
      </c>
      <c r="AR280" s="9" t="s">
        <v>69</v>
      </c>
      <c r="AS280" s="1">
        <f t="shared" si="4"/>
        <v>17</v>
      </c>
    </row>
    <row r="281" spans="1:45" ht="17.25" thickTop="1" thickBot="1" x14ac:dyDescent="0.3">
      <c r="A281" s="7">
        <v>2735629</v>
      </c>
      <c r="B281" s="7" t="s">
        <v>95</v>
      </c>
      <c r="C281" s="7" t="s">
        <v>74</v>
      </c>
      <c r="D281" s="8" t="s">
        <v>75</v>
      </c>
      <c r="E281" s="7" t="s">
        <v>76</v>
      </c>
      <c r="F281" s="8" t="s">
        <v>77</v>
      </c>
      <c r="G281" s="7">
        <v>720000</v>
      </c>
      <c r="H281" s="9" t="s">
        <v>94</v>
      </c>
      <c r="I281" s="8" t="s">
        <v>62</v>
      </c>
      <c r="J281" s="8" t="s">
        <v>63</v>
      </c>
      <c r="K281" s="7" t="s">
        <v>64</v>
      </c>
      <c r="L281" s="7" t="s">
        <v>65</v>
      </c>
      <c r="M281" s="7" t="s">
        <v>81</v>
      </c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  <c r="AJ281" s="12">
        <v>1</v>
      </c>
      <c r="AK281" s="12">
        <v>1</v>
      </c>
      <c r="AL281" s="12">
        <v>1</v>
      </c>
      <c r="AM281" s="12">
        <v>1</v>
      </c>
      <c r="AN281" s="12">
        <v>1</v>
      </c>
      <c r="AO281" s="7"/>
      <c r="AP281" s="7"/>
      <c r="AQ281" s="7">
        <v>5</v>
      </c>
      <c r="AR281" s="9" t="s">
        <v>69</v>
      </c>
      <c r="AS281" s="1">
        <f t="shared" si="4"/>
        <v>23</v>
      </c>
    </row>
    <row r="282" spans="1:45" ht="47.25" thickTop="1" thickBot="1" x14ac:dyDescent="0.3">
      <c r="A282" s="7">
        <v>2807124</v>
      </c>
      <c r="B282" s="7" t="s">
        <v>96</v>
      </c>
      <c r="C282" s="7" t="s">
        <v>58</v>
      </c>
      <c r="D282" s="8" t="s">
        <v>59</v>
      </c>
      <c r="E282" s="7" t="s">
        <v>60</v>
      </c>
      <c r="F282" s="8" t="s">
        <v>61</v>
      </c>
      <c r="G282" s="7">
        <v>720000</v>
      </c>
      <c r="H282" s="9" t="s">
        <v>93</v>
      </c>
      <c r="I282" s="8" t="s">
        <v>62</v>
      </c>
      <c r="J282" s="8" t="s">
        <v>63</v>
      </c>
      <c r="K282" s="7" t="s">
        <v>64</v>
      </c>
      <c r="L282" s="7" t="s">
        <v>65</v>
      </c>
      <c r="M282" s="7" t="s">
        <v>78</v>
      </c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  <c r="AJ282" s="10">
        <v>1</v>
      </c>
      <c r="AK282" s="10">
        <v>1</v>
      </c>
      <c r="AL282" s="10">
        <v>1</v>
      </c>
      <c r="AM282" s="10">
        <v>1</v>
      </c>
      <c r="AN282" s="7"/>
      <c r="AO282" s="7"/>
      <c r="AP282" s="7"/>
      <c r="AQ282" s="7">
        <v>4</v>
      </c>
      <c r="AR282" s="9" t="s">
        <v>66</v>
      </c>
      <c r="AS282" s="1">
        <f t="shared" si="4"/>
        <v>23</v>
      </c>
    </row>
    <row r="283" spans="1:45" ht="17.25" thickTop="1" thickBot="1" x14ac:dyDescent="0.3">
      <c r="A283" s="7">
        <v>2766843</v>
      </c>
      <c r="B283" s="7" t="s">
        <v>64</v>
      </c>
      <c r="C283" s="7" t="s">
        <v>67</v>
      </c>
      <c r="D283" s="8" t="s">
        <v>59</v>
      </c>
      <c r="E283" s="7" t="s">
        <v>68</v>
      </c>
      <c r="H283" s="9" t="s">
        <v>69</v>
      </c>
      <c r="I283" s="8" t="s">
        <v>62</v>
      </c>
      <c r="J283" s="8" t="s">
        <v>70</v>
      </c>
      <c r="K283" s="7" t="s">
        <v>64</v>
      </c>
      <c r="L283" s="7"/>
      <c r="M283" s="7" t="s">
        <v>79</v>
      </c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11">
        <v>1</v>
      </c>
      <c r="AE283" s="7"/>
      <c r="AF283" s="7"/>
      <c r="AG283" s="7"/>
      <c r="AH283" s="7"/>
      <c r="AI283" s="7"/>
      <c r="AJ283" s="7"/>
      <c r="AK283" s="7"/>
      <c r="AL283" s="7"/>
      <c r="AM283" s="7"/>
      <c r="AN283" s="7"/>
      <c r="AO283" s="7"/>
      <c r="AP283" s="7"/>
      <c r="AQ283" s="7">
        <v>1</v>
      </c>
      <c r="AR283" s="9" t="s">
        <v>69</v>
      </c>
      <c r="AS283" s="1">
        <f t="shared" si="4"/>
        <v>17</v>
      </c>
    </row>
    <row r="284" spans="1:45" ht="17.25" thickTop="1" thickBot="1" x14ac:dyDescent="0.3">
      <c r="A284" s="7">
        <v>2836324</v>
      </c>
      <c r="B284" s="7" t="s">
        <v>64</v>
      </c>
      <c r="C284" s="7" t="s">
        <v>71</v>
      </c>
      <c r="D284" s="8" t="s">
        <v>59</v>
      </c>
      <c r="E284" s="7" t="s">
        <v>72</v>
      </c>
      <c r="F284" s="8" t="s">
        <v>61</v>
      </c>
      <c r="G284" s="7">
        <v>750000</v>
      </c>
      <c r="H284" s="9" t="s">
        <v>69</v>
      </c>
      <c r="I284" s="8" t="s">
        <v>62</v>
      </c>
      <c r="J284" s="8" t="s">
        <v>73</v>
      </c>
      <c r="K284" s="7" t="s">
        <v>64</v>
      </c>
      <c r="L284" s="7"/>
      <c r="M284" s="7" t="s">
        <v>80</v>
      </c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10">
        <v>1</v>
      </c>
      <c r="AE284" s="10">
        <v>1</v>
      </c>
      <c r="AF284" s="10">
        <v>1</v>
      </c>
      <c r="AG284" s="7"/>
      <c r="AH284" s="7"/>
      <c r="AI284" s="7"/>
      <c r="AJ284" s="7"/>
      <c r="AK284" s="7"/>
      <c r="AL284" s="10">
        <v>1</v>
      </c>
      <c r="AM284" s="10">
        <v>1</v>
      </c>
      <c r="AN284" s="7"/>
      <c r="AO284" s="7"/>
      <c r="AP284" s="7"/>
      <c r="AQ284" s="7">
        <v>5</v>
      </c>
      <c r="AR284" s="9" t="s">
        <v>69</v>
      </c>
      <c r="AS284" s="1">
        <f t="shared" si="4"/>
        <v>17</v>
      </c>
    </row>
    <row r="285" spans="1:45" ht="17.25" thickTop="1" thickBot="1" x14ac:dyDescent="0.3">
      <c r="A285" s="7">
        <v>2735629</v>
      </c>
      <c r="B285" s="7" t="s">
        <v>95</v>
      </c>
      <c r="C285" s="7" t="s">
        <v>74</v>
      </c>
      <c r="D285" s="8" t="s">
        <v>75</v>
      </c>
      <c r="E285" s="7" t="s">
        <v>76</v>
      </c>
      <c r="F285" s="8" t="s">
        <v>77</v>
      </c>
      <c r="G285" s="7">
        <v>720000</v>
      </c>
      <c r="H285" s="9" t="s">
        <v>94</v>
      </c>
      <c r="I285" s="8" t="s">
        <v>62</v>
      </c>
      <c r="J285" s="8" t="s">
        <v>63</v>
      </c>
      <c r="K285" s="7" t="s">
        <v>64</v>
      </c>
      <c r="L285" s="7" t="s">
        <v>65</v>
      </c>
      <c r="M285" s="7" t="s">
        <v>81</v>
      </c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  <c r="AJ285" s="12">
        <v>1</v>
      </c>
      <c r="AK285" s="12">
        <v>1</v>
      </c>
      <c r="AL285" s="12">
        <v>1</v>
      </c>
      <c r="AM285" s="12">
        <v>1</v>
      </c>
      <c r="AN285" s="12">
        <v>1</v>
      </c>
      <c r="AO285" s="7"/>
      <c r="AP285" s="7"/>
      <c r="AQ285" s="7">
        <v>5</v>
      </c>
      <c r="AR285" s="9" t="s">
        <v>69</v>
      </c>
      <c r="AS285" s="1">
        <f t="shared" si="4"/>
        <v>23</v>
      </c>
    </row>
    <row r="286" spans="1:45" ht="47.25" thickTop="1" thickBot="1" x14ac:dyDescent="0.3">
      <c r="A286" s="7">
        <v>2807124</v>
      </c>
      <c r="B286" s="7" t="s">
        <v>96</v>
      </c>
      <c r="C286" s="7" t="s">
        <v>58</v>
      </c>
      <c r="D286" s="8" t="s">
        <v>59</v>
      </c>
      <c r="E286" s="7" t="s">
        <v>60</v>
      </c>
      <c r="F286" s="8" t="s">
        <v>61</v>
      </c>
      <c r="G286" s="7">
        <v>720000</v>
      </c>
      <c r="H286" s="9" t="s">
        <v>93</v>
      </c>
      <c r="I286" s="8" t="s">
        <v>62</v>
      </c>
      <c r="J286" s="8" t="s">
        <v>63</v>
      </c>
      <c r="K286" s="7" t="s">
        <v>64</v>
      </c>
      <c r="L286" s="7" t="s">
        <v>65</v>
      </c>
      <c r="M286" s="7" t="s">
        <v>78</v>
      </c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  <c r="AJ286" s="10">
        <v>1</v>
      </c>
      <c r="AK286" s="10">
        <v>1</v>
      </c>
      <c r="AL286" s="10">
        <v>1</v>
      </c>
      <c r="AM286" s="10">
        <v>1</v>
      </c>
      <c r="AN286" s="7"/>
      <c r="AO286" s="7"/>
      <c r="AP286" s="7"/>
      <c r="AQ286" s="7">
        <v>4</v>
      </c>
      <c r="AR286" s="9" t="s">
        <v>66</v>
      </c>
      <c r="AS286" s="1">
        <f t="shared" si="4"/>
        <v>23</v>
      </c>
    </row>
    <row r="287" spans="1:45" ht="17.25" thickTop="1" thickBot="1" x14ac:dyDescent="0.3">
      <c r="A287" s="7">
        <v>2766843</v>
      </c>
      <c r="B287" s="7" t="s">
        <v>64</v>
      </c>
      <c r="C287" s="7" t="s">
        <v>67</v>
      </c>
      <c r="D287" s="8" t="s">
        <v>59</v>
      </c>
      <c r="E287" s="7" t="s">
        <v>68</v>
      </c>
      <c r="H287" s="9" t="s">
        <v>69</v>
      </c>
      <c r="I287" s="8" t="s">
        <v>62</v>
      </c>
      <c r="J287" s="8" t="s">
        <v>70</v>
      </c>
      <c r="K287" s="7" t="s">
        <v>64</v>
      </c>
      <c r="L287" s="7"/>
      <c r="M287" s="7" t="s">
        <v>79</v>
      </c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11">
        <v>1</v>
      </c>
      <c r="AE287" s="7"/>
      <c r="AF287" s="7"/>
      <c r="AG287" s="7"/>
      <c r="AH287" s="7"/>
      <c r="AI287" s="7"/>
      <c r="AJ287" s="7"/>
      <c r="AK287" s="7"/>
      <c r="AL287" s="7"/>
      <c r="AM287" s="7"/>
      <c r="AN287" s="7"/>
      <c r="AO287" s="7"/>
      <c r="AP287" s="7"/>
      <c r="AQ287" s="7">
        <v>1</v>
      </c>
      <c r="AR287" s="9" t="s">
        <v>69</v>
      </c>
      <c r="AS287" s="1">
        <f t="shared" si="4"/>
        <v>17</v>
      </c>
    </row>
    <row r="288" spans="1:45" ht="17.25" thickTop="1" thickBot="1" x14ac:dyDescent="0.3">
      <c r="A288" s="7">
        <v>2836324</v>
      </c>
      <c r="B288" s="7" t="s">
        <v>64</v>
      </c>
      <c r="C288" s="7" t="s">
        <v>71</v>
      </c>
      <c r="D288" s="8" t="s">
        <v>59</v>
      </c>
      <c r="E288" s="7" t="s">
        <v>72</v>
      </c>
      <c r="F288" s="8" t="s">
        <v>61</v>
      </c>
      <c r="G288" s="7">
        <v>750000</v>
      </c>
      <c r="H288" s="9" t="s">
        <v>69</v>
      </c>
      <c r="I288" s="8" t="s">
        <v>62</v>
      </c>
      <c r="J288" s="8" t="s">
        <v>73</v>
      </c>
      <c r="K288" s="7" t="s">
        <v>64</v>
      </c>
      <c r="L288" s="7"/>
      <c r="M288" s="7" t="s">
        <v>80</v>
      </c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10">
        <v>1</v>
      </c>
      <c r="AE288" s="10">
        <v>1</v>
      </c>
      <c r="AF288" s="10">
        <v>1</v>
      </c>
      <c r="AG288" s="7"/>
      <c r="AH288" s="7"/>
      <c r="AI288" s="7"/>
      <c r="AJ288" s="7"/>
      <c r="AK288" s="7"/>
      <c r="AL288" s="10">
        <v>1</v>
      </c>
      <c r="AM288" s="10">
        <v>1</v>
      </c>
      <c r="AN288" s="7"/>
      <c r="AO288" s="7"/>
      <c r="AP288" s="7"/>
      <c r="AQ288" s="7">
        <v>5</v>
      </c>
      <c r="AR288" s="9" t="s">
        <v>69</v>
      </c>
      <c r="AS288" s="1">
        <f t="shared" si="4"/>
        <v>17</v>
      </c>
    </row>
    <row r="289" spans="1:45" ht="17.25" thickTop="1" thickBot="1" x14ac:dyDescent="0.3">
      <c r="A289" s="7">
        <v>2735629</v>
      </c>
      <c r="B289" s="7" t="s">
        <v>95</v>
      </c>
      <c r="C289" s="7" t="s">
        <v>74</v>
      </c>
      <c r="D289" s="8" t="s">
        <v>75</v>
      </c>
      <c r="E289" s="7" t="s">
        <v>76</v>
      </c>
      <c r="F289" s="8" t="s">
        <v>77</v>
      </c>
      <c r="G289" s="7">
        <v>720000</v>
      </c>
      <c r="H289" s="9" t="s">
        <v>94</v>
      </c>
      <c r="I289" s="8" t="s">
        <v>62</v>
      </c>
      <c r="J289" s="8" t="s">
        <v>63</v>
      </c>
      <c r="K289" s="7" t="s">
        <v>64</v>
      </c>
      <c r="L289" s="7" t="s">
        <v>65</v>
      </c>
      <c r="M289" s="7" t="s">
        <v>81</v>
      </c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  <c r="AJ289" s="12">
        <v>1</v>
      </c>
      <c r="AK289" s="12">
        <v>1</v>
      </c>
      <c r="AL289" s="12">
        <v>1</v>
      </c>
      <c r="AM289" s="12">
        <v>1</v>
      </c>
      <c r="AN289" s="12">
        <v>1</v>
      </c>
      <c r="AO289" s="7"/>
      <c r="AP289" s="7"/>
      <c r="AQ289" s="7">
        <v>5</v>
      </c>
      <c r="AR289" s="9" t="s">
        <v>69</v>
      </c>
      <c r="AS289" s="1">
        <f t="shared" si="4"/>
        <v>23</v>
      </c>
    </row>
    <row r="290" spans="1:45" ht="47.25" thickTop="1" thickBot="1" x14ac:dyDescent="0.3">
      <c r="A290" s="7">
        <v>2807124</v>
      </c>
      <c r="B290" s="7" t="s">
        <v>96</v>
      </c>
      <c r="C290" s="7" t="s">
        <v>58</v>
      </c>
      <c r="D290" s="8" t="s">
        <v>59</v>
      </c>
      <c r="E290" s="7" t="s">
        <v>60</v>
      </c>
      <c r="F290" s="8" t="s">
        <v>61</v>
      </c>
      <c r="G290" s="7">
        <v>720000</v>
      </c>
      <c r="H290" s="9" t="s">
        <v>93</v>
      </c>
      <c r="I290" s="8" t="s">
        <v>62</v>
      </c>
      <c r="J290" s="8" t="s">
        <v>63</v>
      </c>
      <c r="K290" s="7" t="s">
        <v>64</v>
      </c>
      <c r="L290" s="7" t="s">
        <v>65</v>
      </c>
      <c r="M290" s="7" t="s">
        <v>78</v>
      </c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7"/>
      <c r="AF290" s="7"/>
      <c r="AG290" s="7"/>
      <c r="AH290" s="7"/>
      <c r="AI290" s="7"/>
      <c r="AJ290" s="10">
        <v>1</v>
      </c>
      <c r="AK290" s="10">
        <v>1</v>
      </c>
      <c r="AL290" s="10">
        <v>1</v>
      </c>
      <c r="AM290" s="10">
        <v>1</v>
      </c>
      <c r="AN290" s="7"/>
      <c r="AO290" s="7"/>
      <c r="AP290" s="7"/>
      <c r="AQ290" s="7">
        <v>4</v>
      </c>
      <c r="AR290" s="9" t="s">
        <v>66</v>
      </c>
      <c r="AS290" s="1">
        <f t="shared" si="4"/>
        <v>23</v>
      </c>
    </row>
    <row r="291" spans="1:45" ht="17.25" thickTop="1" thickBot="1" x14ac:dyDescent="0.3">
      <c r="A291" s="7">
        <v>2766843</v>
      </c>
      <c r="B291" s="7" t="s">
        <v>64</v>
      </c>
      <c r="C291" s="7" t="s">
        <v>67</v>
      </c>
      <c r="D291" s="8" t="s">
        <v>59</v>
      </c>
      <c r="E291" s="7" t="s">
        <v>68</v>
      </c>
      <c r="H291" s="9" t="s">
        <v>69</v>
      </c>
      <c r="I291" s="8" t="s">
        <v>62</v>
      </c>
      <c r="J291" s="8" t="s">
        <v>70</v>
      </c>
      <c r="K291" s="7" t="s">
        <v>64</v>
      </c>
      <c r="L291" s="7"/>
      <c r="M291" s="7" t="s">
        <v>79</v>
      </c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11">
        <v>1</v>
      </c>
      <c r="AE291" s="7"/>
      <c r="AF291" s="7"/>
      <c r="AG291" s="7"/>
      <c r="AH291" s="7"/>
      <c r="AI291" s="7"/>
      <c r="AJ291" s="7"/>
      <c r="AK291" s="7"/>
      <c r="AL291" s="7"/>
      <c r="AM291" s="7"/>
      <c r="AN291" s="7"/>
      <c r="AO291" s="7"/>
      <c r="AP291" s="7"/>
      <c r="AQ291" s="7">
        <v>1</v>
      </c>
      <c r="AR291" s="9" t="s">
        <v>69</v>
      </c>
      <c r="AS291" s="1">
        <f t="shared" si="4"/>
        <v>17</v>
      </c>
    </row>
    <row r="292" spans="1:45" ht="17.25" thickTop="1" thickBot="1" x14ac:dyDescent="0.3">
      <c r="A292" s="7">
        <v>2836324</v>
      </c>
      <c r="B292" s="7" t="s">
        <v>64</v>
      </c>
      <c r="C292" s="7" t="s">
        <v>71</v>
      </c>
      <c r="D292" s="8" t="s">
        <v>59</v>
      </c>
      <c r="E292" s="7" t="s">
        <v>72</v>
      </c>
      <c r="F292" s="8" t="s">
        <v>61</v>
      </c>
      <c r="G292" s="7">
        <v>750000</v>
      </c>
      <c r="H292" s="9" t="s">
        <v>69</v>
      </c>
      <c r="I292" s="8" t="s">
        <v>62</v>
      </c>
      <c r="J292" s="8" t="s">
        <v>73</v>
      </c>
      <c r="K292" s="7" t="s">
        <v>64</v>
      </c>
      <c r="L292" s="7"/>
      <c r="M292" s="7" t="s">
        <v>80</v>
      </c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10">
        <v>1</v>
      </c>
      <c r="AE292" s="10">
        <v>1</v>
      </c>
      <c r="AF292" s="10">
        <v>1</v>
      </c>
      <c r="AG292" s="7"/>
      <c r="AH292" s="7"/>
      <c r="AI292" s="7"/>
      <c r="AJ292" s="7"/>
      <c r="AK292" s="7"/>
      <c r="AL292" s="10">
        <v>1</v>
      </c>
      <c r="AM292" s="10">
        <v>1</v>
      </c>
      <c r="AN292" s="7"/>
      <c r="AO292" s="7"/>
      <c r="AP292" s="7"/>
      <c r="AQ292" s="7">
        <v>5</v>
      </c>
      <c r="AR292" s="9" t="s">
        <v>69</v>
      </c>
      <c r="AS292" s="1">
        <f t="shared" si="4"/>
        <v>17</v>
      </c>
    </row>
    <row r="293" spans="1:45" ht="17.25" thickTop="1" thickBot="1" x14ac:dyDescent="0.3">
      <c r="A293" s="7">
        <v>2735629</v>
      </c>
      <c r="B293" s="7" t="s">
        <v>95</v>
      </c>
      <c r="C293" s="7" t="s">
        <v>74</v>
      </c>
      <c r="D293" s="8" t="s">
        <v>75</v>
      </c>
      <c r="E293" s="7" t="s">
        <v>76</v>
      </c>
      <c r="F293" s="8" t="s">
        <v>77</v>
      </c>
      <c r="G293" s="7">
        <v>720000</v>
      </c>
      <c r="H293" s="9" t="s">
        <v>94</v>
      </c>
      <c r="I293" s="8" t="s">
        <v>62</v>
      </c>
      <c r="J293" s="8" t="s">
        <v>63</v>
      </c>
      <c r="K293" s="7" t="s">
        <v>64</v>
      </c>
      <c r="L293" s="7" t="s">
        <v>65</v>
      </c>
      <c r="M293" s="7" t="s">
        <v>81</v>
      </c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7"/>
      <c r="AF293" s="7"/>
      <c r="AG293" s="7"/>
      <c r="AH293" s="7"/>
      <c r="AI293" s="7"/>
      <c r="AJ293" s="12">
        <v>1</v>
      </c>
      <c r="AK293" s="12">
        <v>1</v>
      </c>
      <c r="AL293" s="12">
        <v>1</v>
      </c>
      <c r="AM293" s="12">
        <v>1</v>
      </c>
      <c r="AN293" s="12">
        <v>1</v>
      </c>
      <c r="AO293" s="7"/>
      <c r="AP293" s="7"/>
      <c r="AQ293" s="7">
        <v>5</v>
      </c>
      <c r="AR293" s="9" t="s">
        <v>69</v>
      </c>
      <c r="AS293" s="1">
        <f t="shared" si="4"/>
        <v>23</v>
      </c>
    </row>
    <row r="294" spans="1:45" ht="47.25" thickTop="1" thickBot="1" x14ac:dyDescent="0.3">
      <c r="A294" s="7">
        <v>2807124</v>
      </c>
      <c r="B294" s="7" t="s">
        <v>96</v>
      </c>
      <c r="C294" s="7" t="s">
        <v>58</v>
      </c>
      <c r="D294" s="8" t="s">
        <v>59</v>
      </c>
      <c r="E294" s="7" t="s">
        <v>60</v>
      </c>
      <c r="F294" s="8" t="s">
        <v>61</v>
      </c>
      <c r="G294" s="7">
        <v>720000</v>
      </c>
      <c r="H294" s="9" t="s">
        <v>93</v>
      </c>
      <c r="I294" s="8" t="s">
        <v>62</v>
      </c>
      <c r="J294" s="8" t="s">
        <v>63</v>
      </c>
      <c r="K294" s="7" t="s">
        <v>64</v>
      </c>
      <c r="L294" s="7" t="s">
        <v>65</v>
      </c>
      <c r="M294" s="7" t="s">
        <v>78</v>
      </c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7"/>
      <c r="AF294" s="7"/>
      <c r="AG294" s="7"/>
      <c r="AH294" s="7"/>
      <c r="AI294" s="7"/>
      <c r="AJ294" s="10">
        <v>1</v>
      </c>
      <c r="AK294" s="10">
        <v>1</v>
      </c>
      <c r="AL294" s="10">
        <v>1</v>
      </c>
      <c r="AM294" s="10">
        <v>1</v>
      </c>
      <c r="AN294" s="7"/>
      <c r="AO294" s="7"/>
      <c r="AP294" s="7"/>
      <c r="AQ294" s="7">
        <v>4</v>
      </c>
      <c r="AR294" s="9" t="s">
        <v>66</v>
      </c>
      <c r="AS294" s="1">
        <f t="shared" si="4"/>
        <v>23</v>
      </c>
    </row>
    <row r="295" spans="1:45" ht="17.25" thickTop="1" thickBot="1" x14ac:dyDescent="0.3">
      <c r="A295" s="7">
        <v>2766843</v>
      </c>
      <c r="B295" s="7" t="s">
        <v>64</v>
      </c>
      <c r="C295" s="7" t="s">
        <v>67</v>
      </c>
      <c r="D295" s="8" t="s">
        <v>59</v>
      </c>
      <c r="E295" s="7" t="s">
        <v>68</v>
      </c>
      <c r="H295" s="9" t="s">
        <v>69</v>
      </c>
      <c r="I295" s="8" t="s">
        <v>62</v>
      </c>
      <c r="J295" s="8" t="s">
        <v>70</v>
      </c>
      <c r="K295" s="7" t="s">
        <v>64</v>
      </c>
      <c r="L295" s="7"/>
      <c r="M295" s="7" t="s">
        <v>79</v>
      </c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11">
        <v>1</v>
      </c>
      <c r="AE295" s="7"/>
      <c r="AF295" s="7"/>
      <c r="AG295" s="7"/>
      <c r="AH295" s="7"/>
      <c r="AI295" s="7"/>
      <c r="AJ295" s="7"/>
      <c r="AK295" s="7"/>
      <c r="AL295" s="7"/>
      <c r="AM295" s="7"/>
      <c r="AN295" s="7"/>
      <c r="AO295" s="7"/>
      <c r="AP295" s="7"/>
      <c r="AQ295" s="7">
        <v>1</v>
      </c>
      <c r="AR295" s="9" t="s">
        <v>69</v>
      </c>
      <c r="AS295" s="1">
        <f t="shared" si="4"/>
        <v>17</v>
      </c>
    </row>
    <row r="296" spans="1:45" ht="17.25" thickTop="1" thickBot="1" x14ac:dyDescent="0.3">
      <c r="A296" s="7">
        <v>2836324</v>
      </c>
      <c r="B296" s="7" t="s">
        <v>64</v>
      </c>
      <c r="C296" s="7" t="s">
        <v>71</v>
      </c>
      <c r="D296" s="8" t="s">
        <v>59</v>
      </c>
      <c r="E296" s="7" t="s">
        <v>72</v>
      </c>
      <c r="F296" s="8" t="s">
        <v>61</v>
      </c>
      <c r="G296" s="7">
        <v>750000</v>
      </c>
      <c r="H296" s="9" t="s">
        <v>69</v>
      </c>
      <c r="I296" s="8" t="s">
        <v>62</v>
      </c>
      <c r="J296" s="8" t="s">
        <v>73</v>
      </c>
      <c r="K296" s="7" t="s">
        <v>64</v>
      </c>
      <c r="L296" s="7"/>
      <c r="M296" s="7" t="s">
        <v>80</v>
      </c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10">
        <v>1</v>
      </c>
      <c r="AE296" s="10">
        <v>1</v>
      </c>
      <c r="AF296" s="10">
        <v>1</v>
      </c>
      <c r="AG296" s="7"/>
      <c r="AH296" s="7"/>
      <c r="AI296" s="7"/>
      <c r="AJ296" s="7"/>
      <c r="AK296" s="7"/>
      <c r="AL296" s="10">
        <v>1</v>
      </c>
      <c r="AM296" s="10">
        <v>1</v>
      </c>
      <c r="AN296" s="7"/>
      <c r="AO296" s="7"/>
      <c r="AP296" s="7"/>
      <c r="AQ296" s="7">
        <v>5</v>
      </c>
      <c r="AR296" s="9" t="s">
        <v>69</v>
      </c>
      <c r="AS296" s="1">
        <f t="shared" si="4"/>
        <v>17</v>
      </c>
    </row>
    <row r="297" spans="1:45" ht="17.25" thickTop="1" thickBot="1" x14ac:dyDescent="0.3">
      <c r="A297" s="7">
        <v>2735629</v>
      </c>
      <c r="B297" s="7" t="s">
        <v>95</v>
      </c>
      <c r="C297" s="7" t="s">
        <v>74</v>
      </c>
      <c r="D297" s="8" t="s">
        <v>75</v>
      </c>
      <c r="E297" s="7" t="s">
        <v>76</v>
      </c>
      <c r="F297" s="8" t="s">
        <v>77</v>
      </c>
      <c r="G297" s="7">
        <v>720000</v>
      </c>
      <c r="H297" s="9" t="s">
        <v>94</v>
      </c>
      <c r="I297" s="8" t="s">
        <v>62</v>
      </c>
      <c r="J297" s="8" t="s">
        <v>63</v>
      </c>
      <c r="K297" s="7" t="s">
        <v>64</v>
      </c>
      <c r="L297" s="7" t="s">
        <v>65</v>
      </c>
      <c r="M297" s="7" t="s">
        <v>81</v>
      </c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7"/>
      <c r="AF297" s="7"/>
      <c r="AG297" s="7"/>
      <c r="AH297" s="7"/>
      <c r="AI297" s="7"/>
      <c r="AJ297" s="12">
        <v>1</v>
      </c>
      <c r="AK297" s="12">
        <v>1</v>
      </c>
      <c r="AL297" s="12">
        <v>1</v>
      </c>
      <c r="AM297" s="12">
        <v>1</v>
      </c>
      <c r="AN297" s="12">
        <v>1</v>
      </c>
      <c r="AO297" s="7"/>
      <c r="AP297" s="7"/>
      <c r="AQ297" s="7">
        <v>5</v>
      </c>
      <c r="AR297" s="9" t="s">
        <v>69</v>
      </c>
      <c r="AS297" s="1">
        <f t="shared" si="4"/>
        <v>23</v>
      </c>
    </row>
    <row r="298" spans="1:45" ht="47.25" thickTop="1" thickBot="1" x14ac:dyDescent="0.3">
      <c r="A298" s="7">
        <v>2807124</v>
      </c>
      <c r="B298" s="7" t="s">
        <v>96</v>
      </c>
      <c r="C298" s="7" t="s">
        <v>58</v>
      </c>
      <c r="D298" s="8" t="s">
        <v>59</v>
      </c>
      <c r="E298" s="7" t="s">
        <v>60</v>
      </c>
      <c r="F298" s="8" t="s">
        <v>61</v>
      </c>
      <c r="G298" s="7">
        <v>720000</v>
      </c>
      <c r="H298" s="9" t="s">
        <v>93</v>
      </c>
      <c r="I298" s="8" t="s">
        <v>62</v>
      </c>
      <c r="J298" s="8" t="s">
        <v>63</v>
      </c>
      <c r="K298" s="7" t="s">
        <v>64</v>
      </c>
      <c r="L298" s="7" t="s">
        <v>65</v>
      </c>
      <c r="M298" s="7" t="s">
        <v>78</v>
      </c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7"/>
      <c r="AF298" s="7"/>
      <c r="AG298" s="7"/>
      <c r="AH298" s="7"/>
      <c r="AI298" s="7"/>
      <c r="AJ298" s="10">
        <v>1</v>
      </c>
      <c r="AK298" s="10">
        <v>1</v>
      </c>
      <c r="AL298" s="10">
        <v>1</v>
      </c>
      <c r="AM298" s="10">
        <v>1</v>
      </c>
      <c r="AN298" s="7"/>
      <c r="AO298" s="7"/>
      <c r="AP298" s="7"/>
      <c r="AQ298" s="7">
        <v>4</v>
      </c>
      <c r="AR298" s="9" t="s">
        <v>66</v>
      </c>
      <c r="AS298" s="1">
        <f t="shared" si="4"/>
        <v>23</v>
      </c>
    </row>
    <row r="299" spans="1:45" ht="17.25" thickTop="1" thickBot="1" x14ac:dyDescent="0.3">
      <c r="A299" s="7">
        <v>2766843</v>
      </c>
      <c r="B299" s="7" t="s">
        <v>64</v>
      </c>
      <c r="C299" s="7" t="s">
        <v>67</v>
      </c>
      <c r="D299" s="8" t="s">
        <v>59</v>
      </c>
      <c r="E299" s="7" t="s">
        <v>68</v>
      </c>
      <c r="H299" s="9" t="s">
        <v>69</v>
      </c>
      <c r="I299" s="8" t="s">
        <v>62</v>
      </c>
      <c r="J299" s="8" t="s">
        <v>70</v>
      </c>
      <c r="K299" s="7" t="s">
        <v>64</v>
      </c>
      <c r="L299" s="7"/>
      <c r="M299" s="7" t="s">
        <v>79</v>
      </c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11">
        <v>1</v>
      </c>
      <c r="AE299" s="7"/>
      <c r="AF299" s="7"/>
      <c r="AG299" s="7"/>
      <c r="AH299" s="7"/>
      <c r="AI299" s="7"/>
      <c r="AJ299" s="7"/>
      <c r="AK299" s="7"/>
      <c r="AL299" s="7"/>
      <c r="AM299" s="7"/>
      <c r="AN299" s="7"/>
      <c r="AO299" s="7"/>
      <c r="AP299" s="7"/>
      <c r="AQ299" s="7">
        <v>1</v>
      </c>
      <c r="AR299" s="9" t="s">
        <v>69</v>
      </c>
      <c r="AS299" s="1">
        <f t="shared" si="4"/>
        <v>17</v>
      </c>
    </row>
    <row r="300" spans="1:45" ht="17.25" thickTop="1" thickBot="1" x14ac:dyDescent="0.3">
      <c r="A300" s="7">
        <v>2836324</v>
      </c>
      <c r="B300" s="7" t="s">
        <v>64</v>
      </c>
      <c r="C300" s="7" t="s">
        <v>71</v>
      </c>
      <c r="D300" s="8" t="s">
        <v>59</v>
      </c>
      <c r="E300" s="7" t="s">
        <v>72</v>
      </c>
      <c r="F300" s="8" t="s">
        <v>61</v>
      </c>
      <c r="G300" s="7">
        <v>750000</v>
      </c>
      <c r="H300" s="9" t="s">
        <v>69</v>
      </c>
      <c r="I300" s="8" t="s">
        <v>62</v>
      </c>
      <c r="J300" s="8" t="s">
        <v>73</v>
      </c>
      <c r="K300" s="7" t="s">
        <v>64</v>
      </c>
      <c r="L300" s="7"/>
      <c r="M300" s="7" t="s">
        <v>80</v>
      </c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10">
        <v>1</v>
      </c>
      <c r="AE300" s="10">
        <v>1</v>
      </c>
      <c r="AF300" s="10">
        <v>1</v>
      </c>
      <c r="AG300" s="7"/>
      <c r="AH300" s="7"/>
      <c r="AI300" s="7"/>
      <c r="AJ300" s="7"/>
      <c r="AK300" s="7"/>
      <c r="AL300" s="10">
        <v>1</v>
      </c>
      <c r="AM300" s="10">
        <v>1</v>
      </c>
      <c r="AN300" s="7"/>
      <c r="AO300" s="7"/>
      <c r="AP300" s="7"/>
      <c r="AQ300" s="7">
        <v>5</v>
      </c>
      <c r="AR300" s="9" t="s">
        <v>69</v>
      </c>
      <c r="AS300" s="1">
        <f t="shared" si="4"/>
        <v>17</v>
      </c>
    </row>
    <row r="301" spans="1:45" ht="17.25" thickTop="1" thickBot="1" x14ac:dyDescent="0.3">
      <c r="A301" s="7">
        <v>2735629</v>
      </c>
      <c r="B301" s="7" t="s">
        <v>95</v>
      </c>
      <c r="C301" s="7" t="s">
        <v>74</v>
      </c>
      <c r="D301" s="8" t="s">
        <v>75</v>
      </c>
      <c r="E301" s="7" t="s">
        <v>76</v>
      </c>
      <c r="F301" s="8" t="s">
        <v>77</v>
      </c>
      <c r="G301" s="7">
        <v>720000</v>
      </c>
      <c r="H301" s="9" t="s">
        <v>94</v>
      </c>
      <c r="I301" s="8" t="s">
        <v>62</v>
      </c>
      <c r="J301" s="8" t="s">
        <v>63</v>
      </c>
      <c r="K301" s="7" t="s">
        <v>64</v>
      </c>
      <c r="L301" s="7" t="s">
        <v>65</v>
      </c>
      <c r="M301" s="7" t="s">
        <v>81</v>
      </c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7"/>
      <c r="AF301" s="7"/>
      <c r="AG301" s="7"/>
      <c r="AH301" s="7"/>
      <c r="AI301" s="7"/>
      <c r="AJ301" s="12">
        <v>1</v>
      </c>
      <c r="AK301" s="12">
        <v>1</v>
      </c>
      <c r="AL301" s="12">
        <v>1</v>
      </c>
      <c r="AM301" s="12">
        <v>1</v>
      </c>
      <c r="AN301" s="12">
        <v>1</v>
      </c>
      <c r="AO301" s="7"/>
      <c r="AP301" s="7"/>
      <c r="AQ301" s="7">
        <v>5</v>
      </c>
      <c r="AR301" s="9" t="s">
        <v>69</v>
      </c>
      <c r="AS301" s="1">
        <f t="shared" si="4"/>
        <v>23</v>
      </c>
    </row>
    <row r="302" spans="1:45" ht="47.25" thickTop="1" thickBot="1" x14ac:dyDescent="0.3">
      <c r="A302" s="7">
        <v>2807124</v>
      </c>
      <c r="B302" s="7" t="s">
        <v>96</v>
      </c>
      <c r="C302" s="7" t="s">
        <v>58</v>
      </c>
      <c r="D302" s="8" t="s">
        <v>59</v>
      </c>
      <c r="E302" s="7" t="s">
        <v>60</v>
      </c>
      <c r="F302" s="8" t="s">
        <v>61</v>
      </c>
      <c r="G302" s="7">
        <v>720000</v>
      </c>
      <c r="H302" s="9" t="s">
        <v>93</v>
      </c>
      <c r="I302" s="8" t="s">
        <v>62</v>
      </c>
      <c r="J302" s="8" t="s">
        <v>63</v>
      </c>
      <c r="K302" s="7" t="s">
        <v>64</v>
      </c>
      <c r="L302" s="7" t="s">
        <v>65</v>
      </c>
      <c r="M302" s="7" t="s">
        <v>78</v>
      </c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7"/>
      <c r="AF302" s="7"/>
      <c r="AG302" s="7"/>
      <c r="AH302" s="7"/>
      <c r="AI302" s="7"/>
      <c r="AJ302" s="10">
        <v>1</v>
      </c>
      <c r="AK302" s="10">
        <v>1</v>
      </c>
      <c r="AL302" s="10">
        <v>1</v>
      </c>
      <c r="AM302" s="10">
        <v>1</v>
      </c>
      <c r="AN302" s="7"/>
      <c r="AO302" s="7"/>
      <c r="AP302" s="7"/>
      <c r="AQ302" s="7">
        <v>4</v>
      </c>
      <c r="AR302" s="9" t="s">
        <v>66</v>
      </c>
      <c r="AS302" s="1">
        <f t="shared" si="4"/>
        <v>23</v>
      </c>
    </row>
    <row r="303" spans="1:45" ht="17.25" thickTop="1" thickBot="1" x14ac:dyDescent="0.3">
      <c r="A303" s="7">
        <v>2766843</v>
      </c>
      <c r="B303" s="7" t="s">
        <v>64</v>
      </c>
      <c r="C303" s="7" t="s">
        <v>67</v>
      </c>
      <c r="D303" s="8" t="s">
        <v>59</v>
      </c>
      <c r="E303" s="7" t="s">
        <v>68</v>
      </c>
      <c r="H303" s="9" t="s">
        <v>69</v>
      </c>
      <c r="I303" s="8" t="s">
        <v>62</v>
      </c>
      <c r="J303" s="8" t="s">
        <v>70</v>
      </c>
      <c r="K303" s="7" t="s">
        <v>64</v>
      </c>
      <c r="L303" s="7"/>
      <c r="M303" s="7" t="s">
        <v>79</v>
      </c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11">
        <v>1</v>
      </c>
      <c r="AE303" s="7"/>
      <c r="AF303" s="7"/>
      <c r="AG303" s="7"/>
      <c r="AH303" s="7"/>
      <c r="AI303" s="7"/>
      <c r="AJ303" s="7"/>
      <c r="AK303" s="7"/>
      <c r="AL303" s="7"/>
      <c r="AM303" s="7"/>
      <c r="AN303" s="7"/>
      <c r="AO303" s="7"/>
      <c r="AP303" s="7"/>
      <c r="AQ303" s="7">
        <v>1</v>
      </c>
      <c r="AR303" s="9" t="s">
        <v>69</v>
      </c>
      <c r="AS303" s="1">
        <f t="shared" si="4"/>
        <v>17</v>
      </c>
    </row>
    <row r="304" spans="1:45" ht="17.25" thickTop="1" thickBot="1" x14ac:dyDescent="0.3">
      <c r="A304" s="7">
        <v>2836324</v>
      </c>
      <c r="B304" s="7" t="s">
        <v>64</v>
      </c>
      <c r="C304" s="7" t="s">
        <v>71</v>
      </c>
      <c r="D304" s="8" t="s">
        <v>59</v>
      </c>
      <c r="E304" s="7" t="s">
        <v>72</v>
      </c>
      <c r="F304" s="8" t="s">
        <v>61</v>
      </c>
      <c r="G304" s="7">
        <v>750000</v>
      </c>
      <c r="H304" s="9" t="s">
        <v>69</v>
      </c>
      <c r="I304" s="8" t="s">
        <v>62</v>
      </c>
      <c r="J304" s="8" t="s">
        <v>73</v>
      </c>
      <c r="K304" s="7" t="s">
        <v>64</v>
      </c>
      <c r="L304" s="7"/>
      <c r="M304" s="7" t="s">
        <v>80</v>
      </c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10">
        <v>1</v>
      </c>
      <c r="AE304" s="10">
        <v>1</v>
      </c>
      <c r="AF304" s="10">
        <v>1</v>
      </c>
      <c r="AG304" s="7"/>
      <c r="AH304" s="7"/>
      <c r="AI304" s="7"/>
      <c r="AJ304" s="7"/>
      <c r="AK304" s="7"/>
      <c r="AL304" s="10">
        <v>1</v>
      </c>
      <c r="AM304" s="10">
        <v>1</v>
      </c>
      <c r="AN304" s="7"/>
      <c r="AO304" s="7"/>
      <c r="AP304" s="7"/>
      <c r="AQ304" s="7">
        <v>5</v>
      </c>
      <c r="AR304" s="9" t="s">
        <v>69</v>
      </c>
      <c r="AS304" s="1">
        <f t="shared" si="4"/>
        <v>17</v>
      </c>
    </row>
    <row r="305" spans="1:45" ht="17.25" thickTop="1" thickBot="1" x14ac:dyDescent="0.3">
      <c r="A305" s="7">
        <v>2735629</v>
      </c>
      <c r="B305" s="7" t="s">
        <v>95</v>
      </c>
      <c r="C305" s="7" t="s">
        <v>74</v>
      </c>
      <c r="D305" s="8" t="s">
        <v>75</v>
      </c>
      <c r="E305" s="7" t="s">
        <v>76</v>
      </c>
      <c r="F305" s="8" t="s">
        <v>77</v>
      </c>
      <c r="G305" s="7">
        <v>720000</v>
      </c>
      <c r="H305" s="9" t="s">
        <v>94</v>
      </c>
      <c r="I305" s="8" t="s">
        <v>62</v>
      </c>
      <c r="J305" s="8" t="s">
        <v>63</v>
      </c>
      <c r="K305" s="7" t="s">
        <v>64</v>
      </c>
      <c r="L305" s="7" t="s">
        <v>65</v>
      </c>
      <c r="M305" s="7" t="s">
        <v>81</v>
      </c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7"/>
      <c r="AF305" s="7"/>
      <c r="AG305" s="7"/>
      <c r="AH305" s="7"/>
      <c r="AI305" s="7"/>
      <c r="AJ305" s="12">
        <v>1</v>
      </c>
      <c r="AK305" s="12">
        <v>1</v>
      </c>
      <c r="AL305" s="12">
        <v>1</v>
      </c>
      <c r="AM305" s="12">
        <v>1</v>
      </c>
      <c r="AN305" s="12">
        <v>1</v>
      </c>
      <c r="AO305" s="7"/>
      <c r="AP305" s="7"/>
      <c r="AQ305" s="7">
        <v>5</v>
      </c>
      <c r="AR305" s="9" t="s">
        <v>69</v>
      </c>
      <c r="AS305" s="1">
        <f t="shared" si="4"/>
        <v>23</v>
      </c>
    </row>
    <row r="306" spans="1:45" ht="47.25" thickTop="1" thickBot="1" x14ac:dyDescent="0.3">
      <c r="A306" s="7">
        <v>2807124</v>
      </c>
      <c r="B306" s="7" t="s">
        <v>96</v>
      </c>
      <c r="C306" s="7" t="s">
        <v>58</v>
      </c>
      <c r="D306" s="8" t="s">
        <v>59</v>
      </c>
      <c r="E306" s="7" t="s">
        <v>60</v>
      </c>
      <c r="F306" s="8" t="s">
        <v>61</v>
      </c>
      <c r="G306" s="7">
        <v>720000</v>
      </c>
      <c r="H306" s="9" t="s">
        <v>93</v>
      </c>
      <c r="I306" s="8" t="s">
        <v>62</v>
      </c>
      <c r="J306" s="8" t="s">
        <v>63</v>
      </c>
      <c r="K306" s="7" t="s">
        <v>64</v>
      </c>
      <c r="L306" s="7" t="s">
        <v>65</v>
      </c>
      <c r="M306" s="7" t="s">
        <v>78</v>
      </c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7"/>
      <c r="AF306" s="7"/>
      <c r="AG306" s="7"/>
      <c r="AH306" s="7"/>
      <c r="AI306" s="7"/>
      <c r="AJ306" s="10">
        <v>1</v>
      </c>
      <c r="AK306" s="10">
        <v>1</v>
      </c>
      <c r="AL306" s="10">
        <v>1</v>
      </c>
      <c r="AM306" s="10">
        <v>1</v>
      </c>
      <c r="AN306" s="7"/>
      <c r="AO306" s="7"/>
      <c r="AP306" s="7"/>
      <c r="AQ306" s="7">
        <v>4</v>
      </c>
      <c r="AR306" s="9" t="s">
        <v>66</v>
      </c>
      <c r="AS306" s="1">
        <f t="shared" si="4"/>
        <v>23</v>
      </c>
    </row>
    <row r="307" spans="1:45" ht="17.25" thickTop="1" thickBot="1" x14ac:dyDescent="0.3">
      <c r="A307" s="7">
        <v>2766843</v>
      </c>
      <c r="B307" s="7" t="s">
        <v>64</v>
      </c>
      <c r="C307" s="7" t="s">
        <v>67</v>
      </c>
      <c r="D307" s="8" t="s">
        <v>59</v>
      </c>
      <c r="E307" s="7" t="s">
        <v>68</v>
      </c>
      <c r="H307" s="9" t="s">
        <v>69</v>
      </c>
      <c r="I307" s="8" t="s">
        <v>62</v>
      </c>
      <c r="J307" s="8" t="s">
        <v>70</v>
      </c>
      <c r="K307" s="7" t="s">
        <v>64</v>
      </c>
      <c r="L307" s="7"/>
      <c r="M307" s="7" t="s">
        <v>79</v>
      </c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11">
        <v>1</v>
      </c>
      <c r="AE307" s="7"/>
      <c r="AF307" s="7"/>
      <c r="AG307" s="7"/>
      <c r="AH307" s="7"/>
      <c r="AI307" s="7"/>
      <c r="AJ307" s="7"/>
      <c r="AK307" s="7"/>
      <c r="AL307" s="7"/>
      <c r="AM307" s="7"/>
      <c r="AN307" s="7"/>
      <c r="AO307" s="7"/>
      <c r="AP307" s="7"/>
      <c r="AQ307" s="7">
        <v>1</v>
      </c>
      <c r="AR307" s="9" t="s">
        <v>69</v>
      </c>
      <c r="AS307" s="1">
        <f t="shared" si="4"/>
        <v>17</v>
      </c>
    </row>
    <row r="308" spans="1:45" ht="17.25" thickTop="1" thickBot="1" x14ac:dyDescent="0.3">
      <c r="A308" s="7">
        <v>2836324</v>
      </c>
      <c r="B308" s="7" t="s">
        <v>64</v>
      </c>
      <c r="C308" s="7" t="s">
        <v>71</v>
      </c>
      <c r="D308" s="8" t="s">
        <v>59</v>
      </c>
      <c r="E308" s="7" t="s">
        <v>72</v>
      </c>
      <c r="F308" s="8" t="s">
        <v>61</v>
      </c>
      <c r="G308" s="7">
        <v>750000</v>
      </c>
      <c r="H308" s="9" t="s">
        <v>69</v>
      </c>
      <c r="I308" s="8" t="s">
        <v>62</v>
      </c>
      <c r="J308" s="8" t="s">
        <v>73</v>
      </c>
      <c r="K308" s="7" t="s">
        <v>64</v>
      </c>
      <c r="L308" s="7"/>
      <c r="M308" s="7" t="s">
        <v>80</v>
      </c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10">
        <v>1</v>
      </c>
      <c r="AE308" s="10">
        <v>1</v>
      </c>
      <c r="AF308" s="10">
        <v>1</v>
      </c>
      <c r="AG308" s="7"/>
      <c r="AH308" s="7"/>
      <c r="AI308" s="7"/>
      <c r="AJ308" s="7"/>
      <c r="AK308" s="7"/>
      <c r="AL308" s="10">
        <v>1</v>
      </c>
      <c r="AM308" s="10">
        <v>1</v>
      </c>
      <c r="AN308" s="7"/>
      <c r="AO308" s="7"/>
      <c r="AP308" s="7"/>
      <c r="AQ308" s="7">
        <v>5</v>
      </c>
      <c r="AR308" s="9" t="s">
        <v>69</v>
      </c>
      <c r="AS308" s="1">
        <f t="shared" si="4"/>
        <v>17</v>
      </c>
    </row>
    <row r="309" spans="1:45" ht="17.25" thickTop="1" thickBot="1" x14ac:dyDescent="0.3">
      <c r="A309" s="7">
        <v>2735629</v>
      </c>
      <c r="B309" s="7" t="s">
        <v>95</v>
      </c>
      <c r="C309" s="7" t="s">
        <v>74</v>
      </c>
      <c r="D309" s="8" t="s">
        <v>75</v>
      </c>
      <c r="E309" s="7" t="s">
        <v>76</v>
      </c>
      <c r="F309" s="8" t="s">
        <v>77</v>
      </c>
      <c r="G309" s="7">
        <v>720000</v>
      </c>
      <c r="H309" s="9" t="s">
        <v>94</v>
      </c>
      <c r="I309" s="8" t="s">
        <v>62</v>
      </c>
      <c r="J309" s="8" t="s">
        <v>63</v>
      </c>
      <c r="K309" s="7" t="s">
        <v>64</v>
      </c>
      <c r="L309" s="7" t="s">
        <v>65</v>
      </c>
      <c r="M309" s="7" t="s">
        <v>81</v>
      </c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7"/>
      <c r="AF309" s="7"/>
      <c r="AG309" s="7"/>
      <c r="AH309" s="7"/>
      <c r="AI309" s="7"/>
      <c r="AJ309" s="12">
        <v>1</v>
      </c>
      <c r="AK309" s="12">
        <v>1</v>
      </c>
      <c r="AL309" s="12">
        <v>1</v>
      </c>
      <c r="AM309" s="12">
        <v>1</v>
      </c>
      <c r="AN309" s="12">
        <v>1</v>
      </c>
      <c r="AO309" s="7"/>
      <c r="AP309" s="7"/>
      <c r="AQ309" s="7">
        <v>5</v>
      </c>
      <c r="AR309" s="9" t="s">
        <v>69</v>
      </c>
      <c r="AS309" s="1">
        <f t="shared" si="4"/>
        <v>23</v>
      </c>
    </row>
    <row r="310" spans="1:45" ht="47.25" thickTop="1" thickBot="1" x14ac:dyDescent="0.3">
      <c r="A310" s="7">
        <v>2807124</v>
      </c>
      <c r="B310" s="7" t="s">
        <v>96</v>
      </c>
      <c r="C310" s="7" t="s">
        <v>58</v>
      </c>
      <c r="D310" s="8" t="s">
        <v>59</v>
      </c>
      <c r="E310" s="7" t="s">
        <v>60</v>
      </c>
      <c r="F310" s="8" t="s">
        <v>61</v>
      </c>
      <c r="G310" s="7">
        <v>720000</v>
      </c>
      <c r="H310" s="9" t="s">
        <v>93</v>
      </c>
      <c r="I310" s="8" t="s">
        <v>62</v>
      </c>
      <c r="J310" s="8" t="s">
        <v>63</v>
      </c>
      <c r="K310" s="7" t="s">
        <v>64</v>
      </c>
      <c r="L310" s="7" t="s">
        <v>65</v>
      </c>
      <c r="M310" s="7" t="s">
        <v>78</v>
      </c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7"/>
      <c r="AF310" s="7"/>
      <c r="AG310" s="7"/>
      <c r="AH310" s="7"/>
      <c r="AI310" s="7"/>
      <c r="AJ310" s="10">
        <v>1</v>
      </c>
      <c r="AK310" s="10">
        <v>1</v>
      </c>
      <c r="AL310" s="10">
        <v>1</v>
      </c>
      <c r="AM310" s="10">
        <v>1</v>
      </c>
      <c r="AN310" s="7"/>
      <c r="AO310" s="7"/>
      <c r="AP310" s="7"/>
      <c r="AQ310" s="7">
        <v>4</v>
      </c>
      <c r="AR310" s="9" t="s">
        <v>66</v>
      </c>
      <c r="AS310" s="1">
        <f t="shared" si="4"/>
        <v>23</v>
      </c>
    </row>
    <row r="311" spans="1:45" ht="17.25" thickTop="1" thickBot="1" x14ac:dyDescent="0.3">
      <c r="A311" s="7">
        <v>2766843</v>
      </c>
      <c r="B311" s="7" t="s">
        <v>64</v>
      </c>
      <c r="C311" s="7" t="s">
        <v>67</v>
      </c>
      <c r="D311" s="8" t="s">
        <v>59</v>
      </c>
      <c r="E311" s="7" t="s">
        <v>68</v>
      </c>
      <c r="H311" s="9" t="s">
        <v>69</v>
      </c>
      <c r="I311" s="8" t="s">
        <v>62</v>
      </c>
      <c r="J311" s="8" t="s">
        <v>70</v>
      </c>
      <c r="K311" s="7" t="s">
        <v>64</v>
      </c>
      <c r="L311" s="7"/>
      <c r="M311" s="7" t="s">
        <v>79</v>
      </c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11">
        <v>1</v>
      </c>
      <c r="AE311" s="7"/>
      <c r="AF311" s="7"/>
      <c r="AG311" s="7"/>
      <c r="AH311" s="7"/>
      <c r="AI311" s="7"/>
      <c r="AJ311" s="7"/>
      <c r="AK311" s="7"/>
      <c r="AL311" s="7"/>
      <c r="AM311" s="7"/>
      <c r="AN311" s="7"/>
      <c r="AO311" s="7"/>
      <c r="AP311" s="7"/>
      <c r="AQ311" s="7">
        <v>1</v>
      </c>
      <c r="AR311" s="9" t="s">
        <v>69</v>
      </c>
      <c r="AS311" s="1">
        <f t="shared" si="4"/>
        <v>17</v>
      </c>
    </row>
    <row r="312" spans="1:45" ht="17.25" thickTop="1" thickBot="1" x14ac:dyDescent="0.3">
      <c r="A312" s="7">
        <v>2836324</v>
      </c>
      <c r="B312" s="7" t="s">
        <v>64</v>
      </c>
      <c r="C312" s="7" t="s">
        <v>71</v>
      </c>
      <c r="D312" s="8" t="s">
        <v>59</v>
      </c>
      <c r="E312" s="7" t="s">
        <v>72</v>
      </c>
      <c r="F312" s="8" t="s">
        <v>61</v>
      </c>
      <c r="G312" s="7">
        <v>750000</v>
      </c>
      <c r="H312" s="9" t="s">
        <v>69</v>
      </c>
      <c r="I312" s="8" t="s">
        <v>62</v>
      </c>
      <c r="J312" s="8" t="s">
        <v>73</v>
      </c>
      <c r="K312" s="7" t="s">
        <v>64</v>
      </c>
      <c r="L312" s="7"/>
      <c r="M312" s="7" t="s">
        <v>80</v>
      </c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10">
        <v>1</v>
      </c>
      <c r="AE312" s="10">
        <v>1</v>
      </c>
      <c r="AF312" s="10">
        <v>1</v>
      </c>
      <c r="AG312" s="7"/>
      <c r="AH312" s="7"/>
      <c r="AI312" s="7"/>
      <c r="AJ312" s="7"/>
      <c r="AK312" s="7"/>
      <c r="AL312" s="10">
        <v>1</v>
      </c>
      <c r="AM312" s="10">
        <v>1</v>
      </c>
      <c r="AN312" s="7"/>
      <c r="AO312" s="7"/>
      <c r="AP312" s="7"/>
      <c r="AQ312" s="7">
        <v>5</v>
      </c>
      <c r="AR312" s="9" t="s">
        <v>69</v>
      </c>
      <c r="AS312" s="1">
        <f t="shared" si="4"/>
        <v>17</v>
      </c>
    </row>
    <row r="313" spans="1:45" ht="17.25" thickTop="1" thickBot="1" x14ac:dyDescent="0.3">
      <c r="A313" s="7">
        <v>2735629</v>
      </c>
      <c r="B313" s="7" t="s">
        <v>95</v>
      </c>
      <c r="C313" s="7" t="s">
        <v>74</v>
      </c>
      <c r="D313" s="8" t="s">
        <v>75</v>
      </c>
      <c r="E313" s="7" t="s">
        <v>76</v>
      </c>
      <c r="F313" s="8" t="s">
        <v>77</v>
      </c>
      <c r="G313" s="7">
        <v>720000</v>
      </c>
      <c r="H313" s="9" t="s">
        <v>94</v>
      </c>
      <c r="I313" s="8" t="s">
        <v>62</v>
      </c>
      <c r="J313" s="8" t="s">
        <v>63</v>
      </c>
      <c r="K313" s="7" t="s">
        <v>64</v>
      </c>
      <c r="L313" s="7" t="s">
        <v>65</v>
      </c>
      <c r="M313" s="7" t="s">
        <v>81</v>
      </c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7"/>
      <c r="AF313" s="7"/>
      <c r="AG313" s="7"/>
      <c r="AH313" s="7"/>
      <c r="AI313" s="7"/>
      <c r="AJ313" s="12">
        <v>1</v>
      </c>
      <c r="AK313" s="12">
        <v>1</v>
      </c>
      <c r="AL313" s="12">
        <v>1</v>
      </c>
      <c r="AM313" s="12">
        <v>1</v>
      </c>
      <c r="AN313" s="12">
        <v>1</v>
      </c>
      <c r="AO313" s="7"/>
      <c r="AP313" s="7"/>
      <c r="AQ313" s="7">
        <v>5</v>
      </c>
      <c r="AR313" s="9" t="s">
        <v>69</v>
      </c>
      <c r="AS313" s="1">
        <f t="shared" si="4"/>
        <v>23</v>
      </c>
    </row>
    <row r="314" spans="1:45" ht="47.25" thickTop="1" thickBot="1" x14ac:dyDescent="0.3">
      <c r="A314" s="7">
        <v>2807124</v>
      </c>
      <c r="B314" s="7" t="s">
        <v>96</v>
      </c>
      <c r="C314" s="7" t="s">
        <v>58</v>
      </c>
      <c r="D314" s="8" t="s">
        <v>59</v>
      </c>
      <c r="E314" s="7" t="s">
        <v>60</v>
      </c>
      <c r="F314" s="8" t="s">
        <v>61</v>
      </c>
      <c r="G314" s="7">
        <v>720000</v>
      </c>
      <c r="H314" s="9" t="s">
        <v>93</v>
      </c>
      <c r="I314" s="8" t="s">
        <v>62</v>
      </c>
      <c r="J314" s="8" t="s">
        <v>63</v>
      </c>
      <c r="K314" s="7" t="s">
        <v>64</v>
      </c>
      <c r="L314" s="7" t="s">
        <v>65</v>
      </c>
      <c r="M314" s="7" t="s">
        <v>78</v>
      </c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7"/>
      <c r="AF314" s="7"/>
      <c r="AG314" s="7"/>
      <c r="AH314" s="7"/>
      <c r="AI314" s="7"/>
      <c r="AJ314" s="10">
        <v>1</v>
      </c>
      <c r="AK314" s="10">
        <v>1</v>
      </c>
      <c r="AL314" s="10">
        <v>1</v>
      </c>
      <c r="AM314" s="10">
        <v>1</v>
      </c>
      <c r="AN314" s="7"/>
      <c r="AO314" s="7"/>
      <c r="AP314" s="7"/>
      <c r="AQ314" s="7">
        <v>4</v>
      </c>
      <c r="AR314" s="9" t="s">
        <v>66</v>
      </c>
      <c r="AS314" s="1">
        <f t="shared" si="4"/>
        <v>23</v>
      </c>
    </row>
    <row r="315" spans="1:45" ht="17.25" thickTop="1" thickBot="1" x14ac:dyDescent="0.3">
      <c r="A315" s="7">
        <v>2766843</v>
      </c>
      <c r="B315" s="7" t="s">
        <v>64</v>
      </c>
      <c r="C315" s="7" t="s">
        <v>67</v>
      </c>
      <c r="D315" s="8" t="s">
        <v>59</v>
      </c>
      <c r="E315" s="7" t="s">
        <v>68</v>
      </c>
      <c r="H315" s="9" t="s">
        <v>69</v>
      </c>
      <c r="I315" s="8" t="s">
        <v>62</v>
      </c>
      <c r="J315" s="8" t="s">
        <v>70</v>
      </c>
      <c r="K315" s="7" t="s">
        <v>64</v>
      </c>
      <c r="L315" s="7"/>
      <c r="M315" s="7" t="s">
        <v>79</v>
      </c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11">
        <v>1</v>
      </c>
      <c r="AE315" s="7"/>
      <c r="AF315" s="7"/>
      <c r="AG315" s="7"/>
      <c r="AH315" s="7"/>
      <c r="AI315" s="7"/>
      <c r="AJ315" s="7"/>
      <c r="AK315" s="7"/>
      <c r="AL315" s="7"/>
      <c r="AM315" s="7"/>
      <c r="AN315" s="7"/>
      <c r="AO315" s="7"/>
      <c r="AP315" s="7"/>
      <c r="AQ315" s="7">
        <v>1</v>
      </c>
      <c r="AR315" s="9" t="s">
        <v>69</v>
      </c>
      <c r="AS315" s="1">
        <f t="shared" si="4"/>
        <v>17</v>
      </c>
    </row>
    <row r="316" spans="1:45" ht="17.25" thickTop="1" thickBot="1" x14ac:dyDescent="0.3">
      <c r="A316" s="7">
        <v>2836324</v>
      </c>
      <c r="B316" s="7" t="s">
        <v>64</v>
      </c>
      <c r="C316" s="7" t="s">
        <v>71</v>
      </c>
      <c r="D316" s="8" t="s">
        <v>59</v>
      </c>
      <c r="E316" s="7" t="s">
        <v>72</v>
      </c>
      <c r="F316" s="8" t="s">
        <v>61</v>
      </c>
      <c r="G316" s="7">
        <v>750000</v>
      </c>
      <c r="H316" s="9" t="s">
        <v>69</v>
      </c>
      <c r="I316" s="8" t="s">
        <v>62</v>
      </c>
      <c r="J316" s="8" t="s">
        <v>73</v>
      </c>
      <c r="K316" s="7" t="s">
        <v>64</v>
      </c>
      <c r="L316" s="7"/>
      <c r="M316" s="7" t="s">
        <v>80</v>
      </c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10">
        <v>1</v>
      </c>
      <c r="AE316" s="10">
        <v>1</v>
      </c>
      <c r="AF316" s="10">
        <v>1</v>
      </c>
      <c r="AG316" s="7"/>
      <c r="AH316" s="7"/>
      <c r="AI316" s="7"/>
      <c r="AJ316" s="7"/>
      <c r="AK316" s="7"/>
      <c r="AL316" s="10">
        <v>1</v>
      </c>
      <c r="AM316" s="10">
        <v>1</v>
      </c>
      <c r="AN316" s="7"/>
      <c r="AO316" s="7"/>
      <c r="AP316" s="7"/>
      <c r="AQ316" s="7">
        <v>5</v>
      </c>
      <c r="AR316" s="9" t="s">
        <v>69</v>
      </c>
      <c r="AS316" s="1">
        <f t="shared" si="4"/>
        <v>17</v>
      </c>
    </row>
    <row r="317" spans="1:45" ht="17.25" thickTop="1" thickBot="1" x14ac:dyDescent="0.3">
      <c r="A317" s="7">
        <v>2735629</v>
      </c>
      <c r="B317" s="7" t="s">
        <v>95</v>
      </c>
      <c r="C317" s="7" t="s">
        <v>74</v>
      </c>
      <c r="D317" s="8" t="s">
        <v>75</v>
      </c>
      <c r="E317" s="7" t="s">
        <v>76</v>
      </c>
      <c r="F317" s="8" t="s">
        <v>77</v>
      </c>
      <c r="G317" s="7">
        <v>720000</v>
      </c>
      <c r="H317" s="9" t="s">
        <v>94</v>
      </c>
      <c r="I317" s="8" t="s">
        <v>62</v>
      </c>
      <c r="J317" s="8" t="s">
        <v>63</v>
      </c>
      <c r="K317" s="7" t="s">
        <v>64</v>
      </c>
      <c r="L317" s="7" t="s">
        <v>65</v>
      </c>
      <c r="M317" s="7" t="s">
        <v>81</v>
      </c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7"/>
      <c r="AF317" s="7"/>
      <c r="AG317" s="7"/>
      <c r="AH317" s="7"/>
      <c r="AI317" s="7"/>
      <c r="AJ317" s="12">
        <v>1</v>
      </c>
      <c r="AK317" s="12">
        <v>1</v>
      </c>
      <c r="AL317" s="12">
        <v>1</v>
      </c>
      <c r="AM317" s="12">
        <v>1</v>
      </c>
      <c r="AN317" s="12">
        <v>1</v>
      </c>
      <c r="AO317" s="7"/>
      <c r="AP317" s="7"/>
      <c r="AQ317" s="7">
        <v>5</v>
      </c>
      <c r="AR317" s="9" t="s">
        <v>69</v>
      </c>
      <c r="AS317" s="1">
        <f t="shared" si="4"/>
        <v>23</v>
      </c>
    </row>
    <row r="318" spans="1:45" ht="47.25" thickTop="1" thickBot="1" x14ac:dyDescent="0.3">
      <c r="A318" s="7">
        <v>2807124</v>
      </c>
      <c r="B318" s="7" t="s">
        <v>96</v>
      </c>
      <c r="C318" s="7" t="s">
        <v>58</v>
      </c>
      <c r="D318" s="8" t="s">
        <v>59</v>
      </c>
      <c r="E318" s="7" t="s">
        <v>60</v>
      </c>
      <c r="F318" s="8" t="s">
        <v>61</v>
      </c>
      <c r="G318" s="7">
        <v>720000</v>
      </c>
      <c r="H318" s="9" t="s">
        <v>93</v>
      </c>
      <c r="I318" s="8" t="s">
        <v>62</v>
      </c>
      <c r="J318" s="8" t="s">
        <v>63</v>
      </c>
      <c r="K318" s="7" t="s">
        <v>64</v>
      </c>
      <c r="L318" s="7" t="s">
        <v>65</v>
      </c>
      <c r="M318" s="7" t="s">
        <v>78</v>
      </c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7"/>
      <c r="AF318" s="7"/>
      <c r="AG318" s="7"/>
      <c r="AH318" s="7"/>
      <c r="AI318" s="7"/>
      <c r="AJ318" s="10">
        <v>1</v>
      </c>
      <c r="AK318" s="10">
        <v>1</v>
      </c>
      <c r="AL318" s="10">
        <v>1</v>
      </c>
      <c r="AM318" s="10">
        <v>1</v>
      </c>
      <c r="AN318" s="7"/>
      <c r="AO318" s="7"/>
      <c r="AP318" s="7"/>
      <c r="AQ318" s="7">
        <v>4</v>
      </c>
      <c r="AR318" s="9" t="s">
        <v>66</v>
      </c>
      <c r="AS318" s="1">
        <f t="shared" si="4"/>
        <v>23</v>
      </c>
    </row>
    <row r="319" spans="1:45" ht="17.25" thickTop="1" thickBot="1" x14ac:dyDescent="0.3">
      <c r="A319" s="7">
        <v>2766843</v>
      </c>
      <c r="B319" s="7" t="s">
        <v>64</v>
      </c>
      <c r="C319" s="7" t="s">
        <v>67</v>
      </c>
      <c r="D319" s="8" t="s">
        <v>59</v>
      </c>
      <c r="E319" s="7" t="s">
        <v>68</v>
      </c>
      <c r="H319" s="9" t="s">
        <v>69</v>
      </c>
      <c r="I319" s="8" t="s">
        <v>62</v>
      </c>
      <c r="J319" s="8" t="s">
        <v>70</v>
      </c>
      <c r="K319" s="7" t="s">
        <v>64</v>
      </c>
      <c r="L319" s="7"/>
      <c r="M319" s="7" t="s">
        <v>79</v>
      </c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11">
        <v>1</v>
      </c>
      <c r="AE319" s="7"/>
      <c r="AF319" s="7"/>
      <c r="AG319" s="7"/>
      <c r="AH319" s="7"/>
      <c r="AI319" s="7"/>
      <c r="AJ319" s="7"/>
      <c r="AK319" s="7"/>
      <c r="AL319" s="7"/>
      <c r="AM319" s="7"/>
      <c r="AN319" s="7"/>
      <c r="AO319" s="7"/>
      <c r="AP319" s="7"/>
      <c r="AQ319" s="7">
        <v>1</v>
      </c>
      <c r="AR319" s="9" t="s">
        <v>69</v>
      </c>
      <c r="AS319" s="1">
        <f t="shared" si="4"/>
        <v>17</v>
      </c>
    </row>
    <row r="320" spans="1:45" ht="17.25" thickTop="1" thickBot="1" x14ac:dyDescent="0.3">
      <c r="A320" s="7">
        <v>2836324</v>
      </c>
      <c r="B320" s="7" t="s">
        <v>64</v>
      </c>
      <c r="C320" s="7" t="s">
        <v>71</v>
      </c>
      <c r="D320" s="8" t="s">
        <v>59</v>
      </c>
      <c r="E320" s="7" t="s">
        <v>72</v>
      </c>
      <c r="F320" s="8" t="s">
        <v>61</v>
      </c>
      <c r="G320" s="7">
        <v>750000</v>
      </c>
      <c r="H320" s="9" t="s">
        <v>69</v>
      </c>
      <c r="I320" s="8" t="s">
        <v>62</v>
      </c>
      <c r="J320" s="8" t="s">
        <v>73</v>
      </c>
      <c r="K320" s="7" t="s">
        <v>64</v>
      </c>
      <c r="L320" s="7"/>
      <c r="M320" s="7" t="s">
        <v>80</v>
      </c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10">
        <v>1</v>
      </c>
      <c r="AE320" s="10">
        <v>1</v>
      </c>
      <c r="AF320" s="10">
        <v>1</v>
      </c>
      <c r="AG320" s="7"/>
      <c r="AH320" s="7"/>
      <c r="AI320" s="7"/>
      <c r="AJ320" s="7"/>
      <c r="AK320" s="7"/>
      <c r="AL320" s="10">
        <v>1</v>
      </c>
      <c r="AM320" s="10">
        <v>1</v>
      </c>
      <c r="AN320" s="7"/>
      <c r="AO320" s="7"/>
      <c r="AP320" s="7"/>
      <c r="AQ320" s="7">
        <v>5</v>
      </c>
      <c r="AR320" s="9" t="s">
        <v>69</v>
      </c>
      <c r="AS320" s="1">
        <f t="shared" si="4"/>
        <v>17</v>
      </c>
    </row>
    <row r="321" spans="1:45" ht="17.25" thickTop="1" thickBot="1" x14ac:dyDescent="0.3">
      <c r="A321" s="7">
        <v>2735629</v>
      </c>
      <c r="B321" s="7" t="s">
        <v>95</v>
      </c>
      <c r="C321" s="7" t="s">
        <v>74</v>
      </c>
      <c r="D321" s="8" t="s">
        <v>75</v>
      </c>
      <c r="E321" s="7" t="s">
        <v>76</v>
      </c>
      <c r="F321" s="8" t="s">
        <v>77</v>
      </c>
      <c r="G321" s="7">
        <v>720000</v>
      </c>
      <c r="H321" s="9" t="s">
        <v>94</v>
      </c>
      <c r="I321" s="8" t="s">
        <v>62</v>
      </c>
      <c r="J321" s="8" t="s">
        <v>63</v>
      </c>
      <c r="K321" s="7" t="s">
        <v>64</v>
      </c>
      <c r="L321" s="7" t="s">
        <v>65</v>
      </c>
      <c r="M321" s="7" t="s">
        <v>81</v>
      </c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7"/>
      <c r="AF321" s="7"/>
      <c r="AG321" s="7"/>
      <c r="AH321" s="7"/>
      <c r="AI321" s="7"/>
      <c r="AJ321" s="12">
        <v>1</v>
      </c>
      <c r="AK321" s="12">
        <v>1</v>
      </c>
      <c r="AL321" s="12">
        <v>1</v>
      </c>
      <c r="AM321" s="12">
        <v>1</v>
      </c>
      <c r="AN321" s="12">
        <v>1</v>
      </c>
      <c r="AO321" s="7"/>
      <c r="AP321" s="7"/>
      <c r="AQ321" s="7">
        <v>5</v>
      </c>
      <c r="AR321" s="9" t="s">
        <v>69</v>
      </c>
      <c r="AS321" s="1">
        <f t="shared" si="4"/>
        <v>23</v>
      </c>
    </row>
    <row r="322" spans="1:45" ht="47.25" thickTop="1" thickBot="1" x14ac:dyDescent="0.3">
      <c r="A322" s="7">
        <v>2807124</v>
      </c>
      <c r="B322" s="7" t="s">
        <v>96</v>
      </c>
      <c r="C322" s="7" t="s">
        <v>58</v>
      </c>
      <c r="D322" s="8" t="s">
        <v>59</v>
      </c>
      <c r="E322" s="7" t="s">
        <v>60</v>
      </c>
      <c r="F322" s="8" t="s">
        <v>61</v>
      </c>
      <c r="G322" s="7">
        <v>720000</v>
      </c>
      <c r="H322" s="9" t="s">
        <v>93</v>
      </c>
      <c r="I322" s="8" t="s">
        <v>62</v>
      </c>
      <c r="J322" s="8" t="s">
        <v>63</v>
      </c>
      <c r="K322" s="7" t="s">
        <v>64</v>
      </c>
      <c r="L322" s="7" t="s">
        <v>65</v>
      </c>
      <c r="M322" s="7" t="s">
        <v>78</v>
      </c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7"/>
      <c r="AF322" s="7"/>
      <c r="AG322" s="7"/>
      <c r="AH322" s="7"/>
      <c r="AI322" s="7"/>
      <c r="AJ322" s="10">
        <v>1</v>
      </c>
      <c r="AK322" s="10">
        <v>1</v>
      </c>
      <c r="AL322" s="10">
        <v>1</v>
      </c>
      <c r="AM322" s="10">
        <v>1</v>
      </c>
      <c r="AN322" s="7"/>
      <c r="AO322" s="7"/>
      <c r="AP322" s="7"/>
      <c r="AQ322" s="7">
        <v>4</v>
      </c>
      <c r="AR322" s="9" t="s">
        <v>66</v>
      </c>
      <c r="AS322" s="1">
        <f t="shared" si="4"/>
        <v>23</v>
      </c>
    </row>
    <row r="323" spans="1:45" ht="17.25" thickTop="1" thickBot="1" x14ac:dyDescent="0.3">
      <c r="A323" s="7">
        <v>2766843</v>
      </c>
      <c r="B323" s="7" t="s">
        <v>64</v>
      </c>
      <c r="C323" s="7" t="s">
        <v>67</v>
      </c>
      <c r="D323" s="8" t="s">
        <v>59</v>
      </c>
      <c r="E323" s="7" t="s">
        <v>68</v>
      </c>
      <c r="H323" s="9" t="s">
        <v>69</v>
      </c>
      <c r="I323" s="8" t="s">
        <v>62</v>
      </c>
      <c r="J323" s="8" t="s">
        <v>70</v>
      </c>
      <c r="K323" s="7" t="s">
        <v>64</v>
      </c>
      <c r="L323" s="7"/>
      <c r="M323" s="7" t="s">
        <v>79</v>
      </c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11">
        <v>1</v>
      </c>
      <c r="AE323" s="7"/>
      <c r="AF323" s="7"/>
      <c r="AG323" s="7"/>
      <c r="AH323" s="7"/>
      <c r="AI323" s="7"/>
      <c r="AJ323" s="7"/>
      <c r="AK323" s="7"/>
      <c r="AL323" s="7"/>
      <c r="AM323" s="7"/>
      <c r="AN323" s="7"/>
      <c r="AO323" s="7"/>
      <c r="AP323" s="7"/>
      <c r="AQ323" s="7">
        <v>1</v>
      </c>
      <c r="AR323" s="9" t="s">
        <v>69</v>
      </c>
      <c r="AS323" s="1">
        <f t="shared" si="4"/>
        <v>17</v>
      </c>
    </row>
    <row r="324" spans="1:45" ht="17.25" thickTop="1" thickBot="1" x14ac:dyDescent="0.3">
      <c r="A324" s="7">
        <v>2836324</v>
      </c>
      <c r="B324" s="7" t="s">
        <v>64</v>
      </c>
      <c r="C324" s="7" t="s">
        <v>71</v>
      </c>
      <c r="D324" s="8" t="s">
        <v>59</v>
      </c>
      <c r="E324" s="7" t="s">
        <v>72</v>
      </c>
      <c r="F324" s="8" t="s">
        <v>61</v>
      </c>
      <c r="G324" s="7">
        <v>750000</v>
      </c>
      <c r="H324" s="9" t="s">
        <v>69</v>
      </c>
      <c r="I324" s="8" t="s">
        <v>62</v>
      </c>
      <c r="J324" s="8" t="s">
        <v>73</v>
      </c>
      <c r="K324" s="7" t="s">
        <v>64</v>
      </c>
      <c r="L324" s="7"/>
      <c r="M324" s="7" t="s">
        <v>80</v>
      </c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10">
        <v>1</v>
      </c>
      <c r="AE324" s="10">
        <v>1</v>
      </c>
      <c r="AF324" s="10">
        <v>1</v>
      </c>
      <c r="AG324" s="7"/>
      <c r="AH324" s="7"/>
      <c r="AI324" s="7"/>
      <c r="AJ324" s="7"/>
      <c r="AK324" s="7"/>
      <c r="AL324" s="10">
        <v>1</v>
      </c>
      <c r="AM324" s="10">
        <v>1</v>
      </c>
      <c r="AN324" s="7"/>
      <c r="AO324" s="7"/>
      <c r="AP324" s="7"/>
      <c r="AQ324" s="7">
        <v>5</v>
      </c>
      <c r="AR324" s="9" t="s">
        <v>69</v>
      </c>
      <c r="AS324" s="1">
        <f t="shared" si="4"/>
        <v>17</v>
      </c>
    </row>
    <row r="325" spans="1:45" ht="17.25" thickTop="1" thickBot="1" x14ac:dyDescent="0.3">
      <c r="A325" s="7">
        <v>2735629</v>
      </c>
      <c r="B325" s="7" t="s">
        <v>95</v>
      </c>
      <c r="C325" s="7" t="s">
        <v>74</v>
      </c>
      <c r="D325" s="8" t="s">
        <v>75</v>
      </c>
      <c r="E325" s="7" t="s">
        <v>76</v>
      </c>
      <c r="F325" s="8" t="s">
        <v>77</v>
      </c>
      <c r="G325" s="7">
        <v>720000</v>
      </c>
      <c r="H325" s="9" t="s">
        <v>94</v>
      </c>
      <c r="I325" s="8" t="s">
        <v>62</v>
      </c>
      <c r="J325" s="8" t="s">
        <v>63</v>
      </c>
      <c r="K325" s="7" t="s">
        <v>64</v>
      </c>
      <c r="L325" s="7" t="s">
        <v>65</v>
      </c>
      <c r="M325" s="7" t="s">
        <v>81</v>
      </c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7"/>
      <c r="AF325" s="7"/>
      <c r="AG325" s="7"/>
      <c r="AH325" s="7"/>
      <c r="AI325" s="7"/>
      <c r="AJ325" s="12">
        <v>1</v>
      </c>
      <c r="AK325" s="12">
        <v>1</v>
      </c>
      <c r="AL325" s="12">
        <v>1</v>
      </c>
      <c r="AM325" s="12">
        <v>1</v>
      </c>
      <c r="AN325" s="12">
        <v>1</v>
      </c>
      <c r="AO325" s="7"/>
      <c r="AP325" s="7"/>
      <c r="AQ325" s="7">
        <v>5</v>
      </c>
      <c r="AR325" s="9" t="s">
        <v>69</v>
      </c>
      <c r="AS325" s="1">
        <f t="shared" si="4"/>
        <v>23</v>
      </c>
    </row>
    <row r="326" spans="1:45" ht="47.25" thickTop="1" thickBot="1" x14ac:dyDescent="0.3">
      <c r="A326" s="7">
        <v>2807124</v>
      </c>
      <c r="B326" s="7" t="s">
        <v>96</v>
      </c>
      <c r="C326" s="7" t="s">
        <v>58</v>
      </c>
      <c r="D326" s="8" t="s">
        <v>59</v>
      </c>
      <c r="E326" s="7" t="s">
        <v>60</v>
      </c>
      <c r="F326" s="8" t="s">
        <v>61</v>
      </c>
      <c r="G326" s="7">
        <v>720000</v>
      </c>
      <c r="H326" s="9" t="s">
        <v>93</v>
      </c>
      <c r="I326" s="8" t="s">
        <v>62</v>
      </c>
      <c r="J326" s="8" t="s">
        <v>63</v>
      </c>
      <c r="K326" s="7" t="s">
        <v>64</v>
      </c>
      <c r="L326" s="7" t="s">
        <v>65</v>
      </c>
      <c r="M326" s="7" t="s">
        <v>78</v>
      </c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7"/>
      <c r="AF326" s="7"/>
      <c r="AG326" s="7"/>
      <c r="AH326" s="7"/>
      <c r="AI326" s="7"/>
      <c r="AJ326" s="10">
        <v>1</v>
      </c>
      <c r="AK326" s="10">
        <v>1</v>
      </c>
      <c r="AL326" s="10">
        <v>1</v>
      </c>
      <c r="AM326" s="10">
        <v>1</v>
      </c>
      <c r="AN326" s="7"/>
      <c r="AO326" s="7"/>
      <c r="AP326" s="7"/>
      <c r="AQ326" s="7">
        <v>4</v>
      </c>
      <c r="AR326" s="9" t="s">
        <v>66</v>
      </c>
      <c r="AS326" s="1">
        <f t="shared" ref="AS326:AS389" si="5">MATCH(1,N326:AO326,0)</f>
        <v>23</v>
      </c>
    </row>
    <row r="327" spans="1:45" ht="17.25" thickTop="1" thickBot="1" x14ac:dyDescent="0.3">
      <c r="A327" s="7">
        <v>2766843</v>
      </c>
      <c r="B327" s="7" t="s">
        <v>64</v>
      </c>
      <c r="C327" s="7" t="s">
        <v>67</v>
      </c>
      <c r="D327" s="8" t="s">
        <v>59</v>
      </c>
      <c r="E327" s="7" t="s">
        <v>68</v>
      </c>
      <c r="H327" s="9" t="s">
        <v>69</v>
      </c>
      <c r="I327" s="8" t="s">
        <v>62</v>
      </c>
      <c r="J327" s="8" t="s">
        <v>70</v>
      </c>
      <c r="K327" s="7" t="s">
        <v>64</v>
      </c>
      <c r="L327" s="7"/>
      <c r="M327" s="7" t="s">
        <v>79</v>
      </c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11">
        <v>1</v>
      </c>
      <c r="AE327" s="7"/>
      <c r="AF327" s="7"/>
      <c r="AG327" s="7"/>
      <c r="AH327" s="7"/>
      <c r="AI327" s="7"/>
      <c r="AJ327" s="7"/>
      <c r="AK327" s="7"/>
      <c r="AL327" s="7"/>
      <c r="AM327" s="7"/>
      <c r="AN327" s="7"/>
      <c r="AO327" s="7"/>
      <c r="AP327" s="7"/>
      <c r="AQ327" s="7">
        <v>1</v>
      </c>
      <c r="AR327" s="9" t="s">
        <v>69</v>
      </c>
      <c r="AS327" s="1">
        <f t="shared" si="5"/>
        <v>17</v>
      </c>
    </row>
    <row r="328" spans="1:45" ht="17.25" thickTop="1" thickBot="1" x14ac:dyDescent="0.3">
      <c r="A328" s="7">
        <v>2836324</v>
      </c>
      <c r="B328" s="7" t="s">
        <v>64</v>
      </c>
      <c r="C328" s="7" t="s">
        <v>71</v>
      </c>
      <c r="D328" s="8" t="s">
        <v>59</v>
      </c>
      <c r="E328" s="7" t="s">
        <v>72</v>
      </c>
      <c r="F328" s="8" t="s">
        <v>61</v>
      </c>
      <c r="G328" s="7">
        <v>750000</v>
      </c>
      <c r="H328" s="9" t="s">
        <v>69</v>
      </c>
      <c r="I328" s="8" t="s">
        <v>62</v>
      </c>
      <c r="J328" s="8" t="s">
        <v>73</v>
      </c>
      <c r="K328" s="7" t="s">
        <v>64</v>
      </c>
      <c r="L328" s="7"/>
      <c r="M328" s="7" t="s">
        <v>80</v>
      </c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10">
        <v>1</v>
      </c>
      <c r="AE328" s="10">
        <v>1</v>
      </c>
      <c r="AF328" s="10">
        <v>1</v>
      </c>
      <c r="AG328" s="7"/>
      <c r="AH328" s="7"/>
      <c r="AI328" s="7"/>
      <c r="AJ328" s="7"/>
      <c r="AK328" s="7"/>
      <c r="AL328" s="10">
        <v>1</v>
      </c>
      <c r="AM328" s="10">
        <v>1</v>
      </c>
      <c r="AN328" s="7"/>
      <c r="AO328" s="7"/>
      <c r="AP328" s="7"/>
      <c r="AQ328" s="7">
        <v>5</v>
      </c>
      <c r="AR328" s="9" t="s">
        <v>69</v>
      </c>
      <c r="AS328" s="1">
        <f t="shared" si="5"/>
        <v>17</v>
      </c>
    </row>
    <row r="329" spans="1:45" ht="17.25" thickTop="1" thickBot="1" x14ac:dyDescent="0.3">
      <c r="A329" s="7">
        <v>2735629</v>
      </c>
      <c r="B329" s="7" t="s">
        <v>95</v>
      </c>
      <c r="C329" s="7" t="s">
        <v>74</v>
      </c>
      <c r="D329" s="8" t="s">
        <v>75</v>
      </c>
      <c r="E329" s="7" t="s">
        <v>76</v>
      </c>
      <c r="F329" s="8" t="s">
        <v>77</v>
      </c>
      <c r="G329" s="7">
        <v>720000</v>
      </c>
      <c r="H329" s="9" t="s">
        <v>94</v>
      </c>
      <c r="I329" s="8" t="s">
        <v>62</v>
      </c>
      <c r="J329" s="8" t="s">
        <v>63</v>
      </c>
      <c r="K329" s="7" t="s">
        <v>64</v>
      </c>
      <c r="L329" s="7" t="s">
        <v>65</v>
      </c>
      <c r="M329" s="7" t="s">
        <v>81</v>
      </c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7"/>
      <c r="AF329" s="7"/>
      <c r="AG329" s="7"/>
      <c r="AH329" s="7"/>
      <c r="AI329" s="7"/>
      <c r="AJ329" s="12">
        <v>1</v>
      </c>
      <c r="AK329" s="12">
        <v>1</v>
      </c>
      <c r="AL329" s="12">
        <v>1</v>
      </c>
      <c r="AM329" s="12">
        <v>1</v>
      </c>
      <c r="AN329" s="12">
        <v>1</v>
      </c>
      <c r="AO329" s="7"/>
      <c r="AP329" s="7"/>
      <c r="AQ329" s="7">
        <v>5</v>
      </c>
      <c r="AR329" s="9" t="s">
        <v>69</v>
      </c>
      <c r="AS329" s="1">
        <f t="shared" si="5"/>
        <v>23</v>
      </c>
    </row>
    <row r="330" spans="1:45" ht="47.25" thickTop="1" thickBot="1" x14ac:dyDescent="0.3">
      <c r="A330" s="7">
        <v>2807124</v>
      </c>
      <c r="B330" s="7" t="s">
        <v>96</v>
      </c>
      <c r="C330" s="7" t="s">
        <v>58</v>
      </c>
      <c r="D330" s="8" t="s">
        <v>59</v>
      </c>
      <c r="E330" s="7" t="s">
        <v>60</v>
      </c>
      <c r="F330" s="8" t="s">
        <v>61</v>
      </c>
      <c r="G330" s="7">
        <v>720000</v>
      </c>
      <c r="H330" s="9" t="s">
        <v>93</v>
      </c>
      <c r="I330" s="8" t="s">
        <v>62</v>
      </c>
      <c r="J330" s="8" t="s">
        <v>63</v>
      </c>
      <c r="K330" s="7" t="s">
        <v>64</v>
      </c>
      <c r="L330" s="7" t="s">
        <v>65</v>
      </c>
      <c r="M330" s="7" t="s">
        <v>78</v>
      </c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7"/>
      <c r="AF330" s="7"/>
      <c r="AG330" s="7"/>
      <c r="AH330" s="7"/>
      <c r="AI330" s="7"/>
      <c r="AJ330" s="10">
        <v>1</v>
      </c>
      <c r="AK330" s="10">
        <v>1</v>
      </c>
      <c r="AL330" s="10">
        <v>1</v>
      </c>
      <c r="AM330" s="10">
        <v>1</v>
      </c>
      <c r="AN330" s="7"/>
      <c r="AO330" s="7"/>
      <c r="AP330" s="7"/>
      <c r="AQ330" s="7">
        <v>4</v>
      </c>
      <c r="AR330" s="9" t="s">
        <v>66</v>
      </c>
      <c r="AS330" s="1">
        <f t="shared" si="5"/>
        <v>23</v>
      </c>
    </row>
    <row r="331" spans="1:45" ht="17.25" thickTop="1" thickBot="1" x14ac:dyDescent="0.3">
      <c r="A331" s="7">
        <v>2766843</v>
      </c>
      <c r="B331" s="7" t="s">
        <v>64</v>
      </c>
      <c r="C331" s="7" t="s">
        <v>67</v>
      </c>
      <c r="D331" s="8" t="s">
        <v>59</v>
      </c>
      <c r="E331" s="7" t="s">
        <v>68</v>
      </c>
      <c r="H331" s="9" t="s">
        <v>69</v>
      </c>
      <c r="I331" s="8" t="s">
        <v>62</v>
      </c>
      <c r="J331" s="8" t="s">
        <v>70</v>
      </c>
      <c r="K331" s="7" t="s">
        <v>64</v>
      </c>
      <c r="L331" s="7"/>
      <c r="M331" s="7" t="s">
        <v>79</v>
      </c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11">
        <v>1</v>
      </c>
      <c r="AE331" s="7"/>
      <c r="AF331" s="7"/>
      <c r="AG331" s="7"/>
      <c r="AH331" s="7"/>
      <c r="AI331" s="7"/>
      <c r="AJ331" s="7"/>
      <c r="AK331" s="7"/>
      <c r="AL331" s="7"/>
      <c r="AM331" s="7"/>
      <c r="AN331" s="7"/>
      <c r="AO331" s="7"/>
      <c r="AP331" s="7"/>
      <c r="AQ331" s="7">
        <v>1</v>
      </c>
      <c r="AR331" s="9" t="s">
        <v>69</v>
      </c>
      <c r="AS331" s="1">
        <f t="shared" si="5"/>
        <v>17</v>
      </c>
    </row>
    <row r="332" spans="1:45" ht="17.25" thickTop="1" thickBot="1" x14ac:dyDescent="0.3">
      <c r="A332" s="7">
        <v>2836324</v>
      </c>
      <c r="B332" s="7" t="s">
        <v>64</v>
      </c>
      <c r="C332" s="7" t="s">
        <v>71</v>
      </c>
      <c r="D332" s="8" t="s">
        <v>59</v>
      </c>
      <c r="E332" s="7" t="s">
        <v>72</v>
      </c>
      <c r="F332" s="8" t="s">
        <v>61</v>
      </c>
      <c r="G332" s="7">
        <v>750000</v>
      </c>
      <c r="H332" s="9" t="s">
        <v>69</v>
      </c>
      <c r="I332" s="8" t="s">
        <v>62</v>
      </c>
      <c r="J332" s="8" t="s">
        <v>73</v>
      </c>
      <c r="K332" s="7" t="s">
        <v>64</v>
      </c>
      <c r="L332" s="7"/>
      <c r="M332" s="7" t="s">
        <v>80</v>
      </c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10">
        <v>1</v>
      </c>
      <c r="AE332" s="10">
        <v>1</v>
      </c>
      <c r="AF332" s="10">
        <v>1</v>
      </c>
      <c r="AG332" s="7"/>
      <c r="AH332" s="7"/>
      <c r="AI332" s="7"/>
      <c r="AJ332" s="7"/>
      <c r="AK332" s="7"/>
      <c r="AL332" s="10">
        <v>1</v>
      </c>
      <c r="AM332" s="10">
        <v>1</v>
      </c>
      <c r="AN332" s="7"/>
      <c r="AO332" s="7"/>
      <c r="AP332" s="7"/>
      <c r="AQ332" s="7">
        <v>5</v>
      </c>
      <c r="AR332" s="9" t="s">
        <v>69</v>
      </c>
      <c r="AS332" s="1">
        <f t="shared" si="5"/>
        <v>17</v>
      </c>
    </row>
    <row r="333" spans="1:45" ht="17.25" thickTop="1" thickBot="1" x14ac:dyDescent="0.3">
      <c r="A333" s="7">
        <v>2735629</v>
      </c>
      <c r="B333" s="7" t="s">
        <v>95</v>
      </c>
      <c r="C333" s="7" t="s">
        <v>74</v>
      </c>
      <c r="D333" s="8" t="s">
        <v>75</v>
      </c>
      <c r="E333" s="7" t="s">
        <v>76</v>
      </c>
      <c r="F333" s="8" t="s">
        <v>77</v>
      </c>
      <c r="G333" s="7">
        <v>720000</v>
      </c>
      <c r="H333" s="9" t="s">
        <v>94</v>
      </c>
      <c r="I333" s="8" t="s">
        <v>62</v>
      </c>
      <c r="J333" s="8" t="s">
        <v>63</v>
      </c>
      <c r="K333" s="7" t="s">
        <v>64</v>
      </c>
      <c r="L333" s="7" t="s">
        <v>65</v>
      </c>
      <c r="M333" s="7" t="s">
        <v>81</v>
      </c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7"/>
      <c r="AF333" s="7"/>
      <c r="AG333" s="7"/>
      <c r="AH333" s="7"/>
      <c r="AI333" s="7"/>
      <c r="AJ333" s="12">
        <v>1</v>
      </c>
      <c r="AK333" s="12">
        <v>1</v>
      </c>
      <c r="AL333" s="12">
        <v>1</v>
      </c>
      <c r="AM333" s="12">
        <v>1</v>
      </c>
      <c r="AN333" s="12">
        <v>1</v>
      </c>
      <c r="AO333" s="7"/>
      <c r="AP333" s="7"/>
      <c r="AQ333" s="7">
        <v>5</v>
      </c>
      <c r="AR333" s="9" t="s">
        <v>69</v>
      </c>
      <c r="AS333" s="1">
        <f t="shared" si="5"/>
        <v>23</v>
      </c>
    </row>
    <row r="334" spans="1:45" ht="47.25" thickTop="1" thickBot="1" x14ac:dyDescent="0.3">
      <c r="A334" s="7">
        <v>2807124</v>
      </c>
      <c r="B334" s="7" t="s">
        <v>96</v>
      </c>
      <c r="C334" s="7" t="s">
        <v>58</v>
      </c>
      <c r="D334" s="8" t="s">
        <v>59</v>
      </c>
      <c r="E334" s="7" t="s">
        <v>60</v>
      </c>
      <c r="F334" s="8" t="s">
        <v>61</v>
      </c>
      <c r="G334" s="7">
        <v>720000</v>
      </c>
      <c r="H334" s="9" t="s">
        <v>93</v>
      </c>
      <c r="I334" s="8" t="s">
        <v>62</v>
      </c>
      <c r="J334" s="8" t="s">
        <v>63</v>
      </c>
      <c r="K334" s="7" t="s">
        <v>64</v>
      </c>
      <c r="L334" s="7" t="s">
        <v>65</v>
      </c>
      <c r="M334" s="7" t="s">
        <v>78</v>
      </c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7"/>
      <c r="AF334" s="7"/>
      <c r="AG334" s="7"/>
      <c r="AH334" s="7"/>
      <c r="AI334" s="7"/>
      <c r="AJ334" s="10">
        <v>1</v>
      </c>
      <c r="AK334" s="10">
        <v>1</v>
      </c>
      <c r="AL334" s="10">
        <v>1</v>
      </c>
      <c r="AM334" s="10">
        <v>1</v>
      </c>
      <c r="AN334" s="7"/>
      <c r="AO334" s="7"/>
      <c r="AP334" s="7"/>
      <c r="AQ334" s="7">
        <v>4</v>
      </c>
      <c r="AR334" s="9" t="s">
        <v>66</v>
      </c>
      <c r="AS334" s="1">
        <f t="shared" si="5"/>
        <v>23</v>
      </c>
    </row>
    <row r="335" spans="1:45" ht="17.25" thickTop="1" thickBot="1" x14ac:dyDescent="0.3">
      <c r="A335" s="7">
        <v>2766843</v>
      </c>
      <c r="B335" s="7" t="s">
        <v>64</v>
      </c>
      <c r="C335" s="7" t="s">
        <v>67</v>
      </c>
      <c r="D335" s="8" t="s">
        <v>59</v>
      </c>
      <c r="E335" s="7" t="s">
        <v>68</v>
      </c>
      <c r="H335" s="9" t="s">
        <v>69</v>
      </c>
      <c r="I335" s="8" t="s">
        <v>62</v>
      </c>
      <c r="J335" s="8" t="s">
        <v>70</v>
      </c>
      <c r="K335" s="7" t="s">
        <v>64</v>
      </c>
      <c r="L335" s="7"/>
      <c r="M335" s="7" t="s">
        <v>79</v>
      </c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11">
        <v>1</v>
      </c>
      <c r="AE335" s="7"/>
      <c r="AF335" s="7"/>
      <c r="AG335" s="7"/>
      <c r="AH335" s="7"/>
      <c r="AI335" s="7"/>
      <c r="AJ335" s="7"/>
      <c r="AK335" s="7"/>
      <c r="AL335" s="7"/>
      <c r="AM335" s="7"/>
      <c r="AN335" s="7"/>
      <c r="AO335" s="7"/>
      <c r="AP335" s="7"/>
      <c r="AQ335" s="7">
        <v>1</v>
      </c>
      <c r="AR335" s="9" t="s">
        <v>69</v>
      </c>
      <c r="AS335" s="1">
        <f t="shared" si="5"/>
        <v>17</v>
      </c>
    </row>
    <row r="336" spans="1:45" ht="17.25" thickTop="1" thickBot="1" x14ac:dyDescent="0.3">
      <c r="A336" s="7">
        <v>2836324</v>
      </c>
      <c r="B336" s="7" t="s">
        <v>64</v>
      </c>
      <c r="C336" s="7" t="s">
        <v>71</v>
      </c>
      <c r="D336" s="8" t="s">
        <v>59</v>
      </c>
      <c r="E336" s="7" t="s">
        <v>72</v>
      </c>
      <c r="F336" s="8" t="s">
        <v>61</v>
      </c>
      <c r="G336" s="7">
        <v>750000</v>
      </c>
      <c r="H336" s="9" t="s">
        <v>69</v>
      </c>
      <c r="I336" s="8" t="s">
        <v>62</v>
      </c>
      <c r="J336" s="8" t="s">
        <v>73</v>
      </c>
      <c r="K336" s="7" t="s">
        <v>64</v>
      </c>
      <c r="L336" s="7"/>
      <c r="M336" s="7" t="s">
        <v>80</v>
      </c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10">
        <v>1</v>
      </c>
      <c r="AE336" s="10">
        <v>1</v>
      </c>
      <c r="AF336" s="10">
        <v>1</v>
      </c>
      <c r="AG336" s="7"/>
      <c r="AH336" s="7"/>
      <c r="AI336" s="7"/>
      <c r="AJ336" s="7"/>
      <c r="AK336" s="7"/>
      <c r="AL336" s="10">
        <v>1</v>
      </c>
      <c r="AM336" s="10">
        <v>1</v>
      </c>
      <c r="AN336" s="7"/>
      <c r="AO336" s="7"/>
      <c r="AP336" s="7"/>
      <c r="AQ336" s="7">
        <v>5</v>
      </c>
      <c r="AR336" s="9" t="s">
        <v>69</v>
      </c>
      <c r="AS336" s="1">
        <f t="shared" si="5"/>
        <v>17</v>
      </c>
    </row>
    <row r="337" spans="1:45" ht="17.25" thickTop="1" thickBot="1" x14ac:dyDescent="0.3">
      <c r="A337" s="7">
        <v>2735629</v>
      </c>
      <c r="B337" s="7" t="s">
        <v>95</v>
      </c>
      <c r="C337" s="7" t="s">
        <v>74</v>
      </c>
      <c r="D337" s="8" t="s">
        <v>75</v>
      </c>
      <c r="E337" s="7" t="s">
        <v>76</v>
      </c>
      <c r="F337" s="8" t="s">
        <v>77</v>
      </c>
      <c r="G337" s="7">
        <v>720000</v>
      </c>
      <c r="H337" s="9" t="s">
        <v>94</v>
      </c>
      <c r="I337" s="8" t="s">
        <v>62</v>
      </c>
      <c r="J337" s="8" t="s">
        <v>63</v>
      </c>
      <c r="K337" s="7" t="s">
        <v>64</v>
      </c>
      <c r="L337" s="7" t="s">
        <v>65</v>
      </c>
      <c r="M337" s="7" t="s">
        <v>81</v>
      </c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7"/>
      <c r="AF337" s="7"/>
      <c r="AG337" s="7"/>
      <c r="AH337" s="7"/>
      <c r="AI337" s="7"/>
      <c r="AJ337" s="12">
        <v>1</v>
      </c>
      <c r="AK337" s="12">
        <v>1</v>
      </c>
      <c r="AL337" s="12">
        <v>1</v>
      </c>
      <c r="AM337" s="12">
        <v>1</v>
      </c>
      <c r="AN337" s="12">
        <v>1</v>
      </c>
      <c r="AO337" s="7"/>
      <c r="AP337" s="7"/>
      <c r="AQ337" s="7">
        <v>5</v>
      </c>
      <c r="AR337" s="9" t="s">
        <v>69</v>
      </c>
      <c r="AS337" s="1">
        <f t="shared" si="5"/>
        <v>23</v>
      </c>
    </row>
    <row r="338" spans="1:45" ht="47.25" thickTop="1" thickBot="1" x14ac:dyDescent="0.3">
      <c r="A338" s="7">
        <v>2807124</v>
      </c>
      <c r="B338" s="7" t="s">
        <v>96</v>
      </c>
      <c r="C338" s="7" t="s">
        <v>58</v>
      </c>
      <c r="D338" s="8" t="s">
        <v>59</v>
      </c>
      <c r="E338" s="7" t="s">
        <v>60</v>
      </c>
      <c r="F338" s="8" t="s">
        <v>61</v>
      </c>
      <c r="G338" s="7">
        <v>720000</v>
      </c>
      <c r="H338" s="9" t="s">
        <v>93</v>
      </c>
      <c r="I338" s="8" t="s">
        <v>62</v>
      </c>
      <c r="J338" s="8" t="s">
        <v>63</v>
      </c>
      <c r="K338" s="7" t="s">
        <v>64</v>
      </c>
      <c r="L338" s="7" t="s">
        <v>65</v>
      </c>
      <c r="M338" s="7" t="s">
        <v>78</v>
      </c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7"/>
      <c r="AF338" s="7"/>
      <c r="AG338" s="7"/>
      <c r="AH338" s="7"/>
      <c r="AI338" s="7"/>
      <c r="AJ338" s="10">
        <v>1</v>
      </c>
      <c r="AK338" s="10">
        <v>1</v>
      </c>
      <c r="AL338" s="10">
        <v>1</v>
      </c>
      <c r="AM338" s="10">
        <v>1</v>
      </c>
      <c r="AN338" s="7"/>
      <c r="AO338" s="7"/>
      <c r="AP338" s="7"/>
      <c r="AQ338" s="7">
        <v>4</v>
      </c>
      <c r="AR338" s="9" t="s">
        <v>66</v>
      </c>
      <c r="AS338" s="1">
        <f t="shared" si="5"/>
        <v>23</v>
      </c>
    </row>
    <row r="339" spans="1:45" ht="17.25" thickTop="1" thickBot="1" x14ac:dyDescent="0.3">
      <c r="A339" s="7">
        <v>2766843</v>
      </c>
      <c r="B339" s="7" t="s">
        <v>64</v>
      </c>
      <c r="C339" s="7" t="s">
        <v>67</v>
      </c>
      <c r="D339" s="8" t="s">
        <v>59</v>
      </c>
      <c r="E339" s="7" t="s">
        <v>68</v>
      </c>
      <c r="H339" s="9" t="s">
        <v>69</v>
      </c>
      <c r="I339" s="8" t="s">
        <v>62</v>
      </c>
      <c r="J339" s="8" t="s">
        <v>70</v>
      </c>
      <c r="K339" s="7" t="s">
        <v>64</v>
      </c>
      <c r="L339" s="7"/>
      <c r="M339" s="7" t="s">
        <v>79</v>
      </c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11">
        <v>1</v>
      </c>
      <c r="AE339" s="7"/>
      <c r="AF339" s="7"/>
      <c r="AG339" s="7"/>
      <c r="AH339" s="7"/>
      <c r="AI339" s="7"/>
      <c r="AJ339" s="7"/>
      <c r="AK339" s="7"/>
      <c r="AL339" s="7"/>
      <c r="AM339" s="7"/>
      <c r="AN339" s="7"/>
      <c r="AO339" s="7"/>
      <c r="AP339" s="7"/>
      <c r="AQ339" s="7">
        <v>1</v>
      </c>
      <c r="AR339" s="9" t="s">
        <v>69</v>
      </c>
      <c r="AS339" s="1">
        <f t="shared" si="5"/>
        <v>17</v>
      </c>
    </row>
    <row r="340" spans="1:45" ht="17.25" thickTop="1" thickBot="1" x14ac:dyDescent="0.3">
      <c r="A340" s="7">
        <v>2836324</v>
      </c>
      <c r="B340" s="7" t="s">
        <v>64</v>
      </c>
      <c r="C340" s="7" t="s">
        <v>71</v>
      </c>
      <c r="D340" s="8" t="s">
        <v>59</v>
      </c>
      <c r="E340" s="7" t="s">
        <v>72</v>
      </c>
      <c r="F340" s="8" t="s">
        <v>61</v>
      </c>
      <c r="G340" s="7">
        <v>750000</v>
      </c>
      <c r="H340" s="9" t="s">
        <v>69</v>
      </c>
      <c r="I340" s="8" t="s">
        <v>62</v>
      </c>
      <c r="J340" s="8" t="s">
        <v>73</v>
      </c>
      <c r="K340" s="7" t="s">
        <v>64</v>
      </c>
      <c r="L340" s="7"/>
      <c r="M340" s="7" t="s">
        <v>80</v>
      </c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10">
        <v>1</v>
      </c>
      <c r="AE340" s="10">
        <v>1</v>
      </c>
      <c r="AF340" s="10">
        <v>1</v>
      </c>
      <c r="AG340" s="7"/>
      <c r="AH340" s="7"/>
      <c r="AI340" s="7"/>
      <c r="AJ340" s="7"/>
      <c r="AK340" s="7"/>
      <c r="AL340" s="10">
        <v>1</v>
      </c>
      <c r="AM340" s="10">
        <v>1</v>
      </c>
      <c r="AN340" s="7"/>
      <c r="AO340" s="7"/>
      <c r="AP340" s="7"/>
      <c r="AQ340" s="7">
        <v>5</v>
      </c>
      <c r="AR340" s="9" t="s">
        <v>69</v>
      </c>
      <c r="AS340" s="1">
        <f t="shared" si="5"/>
        <v>17</v>
      </c>
    </row>
    <row r="341" spans="1:45" ht="17.25" thickTop="1" thickBot="1" x14ac:dyDescent="0.3">
      <c r="A341" s="7">
        <v>2735629</v>
      </c>
      <c r="B341" s="7" t="s">
        <v>95</v>
      </c>
      <c r="C341" s="7" t="s">
        <v>74</v>
      </c>
      <c r="D341" s="8" t="s">
        <v>75</v>
      </c>
      <c r="E341" s="7" t="s">
        <v>76</v>
      </c>
      <c r="F341" s="8" t="s">
        <v>77</v>
      </c>
      <c r="G341" s="7">
        <v>720000</v>
      </c>
      <c r="H341" s="9" t="s">
        <v>94</v>
      </c>
      <c r="I341" s="8" t="s">
        <v>62</v>
      </c>
      <c r="J341" s="8" t="s">
        <v>63</v>
      </c>
      <c r="K341" s="7" t="s">
        <v>64</v>
      </c>
      <c r="L341" s="7" t="s">
        <v>65</v>
      </c>
      <c r="M341" s="7" t="s">
        <v>81</v>
      </c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7"/>
      <c r="AF341" s="7"/>
      <c r="AG341" s="7"/>
      <c r="AH341" s="7"/>
      <c r="AI341" s="7"/>
      <c r="AJ341" s="12">
        <v>1</v>
      </c>
      <c r="AK341" s="12">
        <v>1</v>
      </c>
      <c r="AL341" s="12">
        <v>1</v>
      </c>
      <c r="AM341" s="12">
        <v>1</v>
      </c>
      <c r="AN341" s="12">
        <v>1</v>
      </c>
      <c r="AO341" s="7"/>
      <c r="AP341" s="7"/>
      <c r="AQ341" s="7">
        <v>5</v>
      </c>
      <c r="AR341" s="9" t="s">
        <v>69</v>
      </c>
      <c r="AS341" s="1">
        <f t="shared" si="5"/>
        <v>23</v>
      </c>
    </row>
    <row r="342" spans="1:45" ht="47.25" thickTop="1" thickBot="1" x14ac:dyDescent="0.3">
      <c r="A342" s="7">
        <v>2807124</v>
      </c>
      <c r="B342" s="7" t="s">
        <v>96</v>
      </c>
      <c r="C342" s="7" t="s">
        <v>58</v>
      </c>
      <c r="D342" s="8" t="s">
        <v>59</v>
      </c>
      <c r="E342" s="7" t="s">
        <v>60</v>
      </c>
      <c r="F342" s="8" t="s">
        <v>61</v>
      </c>
      <c r="G342" s="7">
        <v>720000</v>
      </c>
      <c r="H342" s="9" t="s">
        <v>93</v>
      </c>
      <c r="I342" s="8" t="s">
        <v>62</v>
      </c>
      <c r="J342" s="8" t="s">
        <v>63</v>
      </c>
      <c r="K342" s="7" t="s">
        <v>64</v>
      </c>
      <c r="L342" s="7" t="s">
        <v>65</v>
      </c>
      <c r="M342" s="7" t="s">
        <v>78</v>
      </c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7"/>
      <c r="AF342" s="7"/>
      <c r="AG342" s="7"/>
      <c r="AH342" s="7"/>
      <c r="AI342" s="7"/>
      <c r="AJ342" s="10">
        <v>1</v>
      </c>
      <c r="AK342" s="10">
        <v>1</v>
      </c>
      <c r="AL342" s="10">
        <v>1</v>
      </c>
      <c r="AM342" s="10">
        <v>1</v>
      </c>
      <c r="AN342" s="7"/>
      <c r="AO342" s="7"/>
      <c r="AP342" s="7"/>
      <c r="AQ342" s="7">
        <v>4</v>
      </c>
      <c r="AR342" s="9" t="s">
        <v>66</v>
      </c>
      <c r="AS342" s="1">
        <f t="shared" si="5"/>
        <v>23</v>
      </c>
    </row>
    <row r="343" spans="1:45" ht="17.25" thickTop="1" thickBot="1" x14ac:dyDescent="0.3">
      <c r="A343" s="7">
        <v>2766843</v>
      </c>
      <c r="B343" s="7" t="s">
        <v>64</v>
      </c>
      <c r="C343" s="7" t="s">
        <v>67</v>
      </c>
      <c r="D343" s="8" t="s">
        <v>59</v>
      </c>
      <c r="E343" s="7" t="s">
        <v>68</v>
      </c>
      <c r="H343" s="9" t="s">
        <v>69</v>
      </c>
      <c r="I343" s="8" t="s">
        <v>62</v>
      </c>
      <c r="J343" s="8" t="s">
        <v>70</v>
      </c>
      <c r="K343" s="7" t="s">
        <v>64</v>
      </c>
      <c r="L343" s="7"/>
      <c r="M343" s="7" t="s">
        <v>79</v>
      </c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11">
        <v>1</v>
      </c>
      <c r="AE343" s="7"/>
      <c r="AF343" s="7"/>
      <c r="AG343" s="7"/>
      <c r="AH343" s="7"/>
      <c r="AI343" s="7"/>
      <c r="AJ343" s="7"/>
      <c r="AK343" s="7"/>
      <c r="AL343" s="7"/>
      <c r="AM343" s="7"/>
      <c r="AN343" s="7"/>
      <c r="AO343" s="7"/>
      <c r="AP343" s="7"/>
      <c r="AQ343" s="7">
        <v>1</v>
      </c>
      <c r="AR343" s="9" t="s">
        <v>69</v>
      </c>
      <c r="AS343" s="1">
        <f t="shared" si="5"/>
        <v>17</v>
      </c>
    </row>
    <row r="344" spans="1:45" ht="17.25" thickTop="1" thickBot="1" x14ac:dyDescent="0.3">
      <c r="A344" s="7">
        <v>2836324</v>
      </c>
      <c r="B344" s="7" t="s">
        <v>64</v>
      </c>
      <c r="C344" s="7" t="s">
        <v>71</v>
      </c>
      <c r="D344" s="8" t="s">
        <v>59</v>
      </c>
      <c r="E344" s="7" t="s">
        <v>72</v>
      </c>
      <c r="F344" s="8" t="s">
        <v>61</v>
      </c>
      <c r="G344" s="7">
        <v>750000</v>
      </c>
      <c r="H344" s="9" t="s">
        <v>69</v>
      </c>
      <c r="I344" s="8" t="s">
        <v>62</v>
      </c>
      <c r="J344" s="8" t="s">
        <v>73</v>
      </c>
      <c r="K344" s="7" t="s">
        <v>64</v>
      </c>
      <c r="L344" s="7"/>
      <c r="M344" s="7" t="s">
        <v>80</v>
      </c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10">
        <v>1</v>
      </c>
      <c r="AE344" s="10">
        <v>1</v>
      </c>
      <c r="AF344" s="10">
        <v>1</v>
      </c>
      <c r="AG344" s="7"/>
      <c r="AH344" s="7"/>
      <c r="AI344" s="7"/>
      <c r="AJ344" s="7"/>
      <c r="AK344" s="7"/>
      <c r="AL344" s="10">
        <v>1</v>
      </c>
      <c r="AM344" s="10">
        <v>1</v>
      </c>
      <c r="AN344" s="7"/>
      <c r="AO344" s="7"/>
      <c r="AP344" s="7"/>
      <c r="AQ344" s="7">
        <v>5</v>
      </c>
      <c r="AR344" s="9" t="s">
        <v>69</v>
      </c>
      <c r="AS344" s="1">
        <f t="shared" si="5"/>
        <v>17</v>
      </c>
    </row>
    <row r="345" spans="1:45" ht="17.25" thickTop="1" thickBot="1" x14ac:dyDescent="0.3">
      <c r="A345" s="7">
        <v>2735629</v>
      </c>
      <c r="B345" s="7" t="s">
        <v>95</v>
      </c>
      <c r="C345" s="7" t="s">
        <v>74</v>
      </c>
      <c r="D345" s="8" t="s">
        <v>75</v>
      </c>
      <c r="E345" s="7" t="s">
        <v>76</v>
      </c>
      <c r="F345" s="8" t="s">
        <v>77</v>
      </c>
      <c r="G345" s="7">
        <v>720000</v>
      </c>
      <c r="H345" s="9" t="s">
        <v>94</v>
      </c>
      <c r="I345" s="8" t="s">
        <v>62</v>
      </c>
      <c r="J345" s="8" t="s">
        <v>63</v>
      </c>
      <c r="K345" s="7" t="s">
        <v>64</v>
      </c>
      <c r="L345" s="7" t="s">
        <v>65</v>
      </c>
      <c r="M345" s="7" t="s">
        <v>81</v>
      </c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7"/>
      <c r="AF345" s="7"/>
      <c r="AG345" s="7"/>
      <c r="AH345" s="7"/>
      <c r="AI345" s="7"/>
      <c r="AJ345" s="12">
        <v>1</v>
      </c>
      <c r="AK345" s="12">
        <v>1</v>
      </c>
      <c r="AL345" s="12">
        <v>1</v>
      </c>
      <c r="AM345" s="12">
        <v>1</v>
      </c>
      <c r="AN345" s="12">
        <v>1</v>
      </c>
      <c r="AO345" s="7"/>
      <c r="AP345" s="7"/>
      <c r="AQ345" s="7">
        <v>5</v>
      </c>
      <c r="AR345" s="9" t="s">
        <v>69</v>
      </c>
      <c r="AS345" s="1">
        <f t="shared" si="5"/>
        <v>23</v>
      </c>
    </row>
    <row r="346" spans="1:45" ht="47.25" thickTop="1" thickBot="1" x14ac:dyDescent="0.3">
      <c r="A346" s="7">
        <v>2807124</v>
      </c>
      <c r="B346" s="7" t="s">
        <v>96</v>
      </c>
      <c r="C346" s="7" t="s">
        <v>58</v>
      </c>
      <c r="D346" s="8" t="s">
        <v>59</v>
      </c>
      <c r="E346" s="7" t="s">
        <v>60</v>
      </c>
      <c r="F346" s="8" t="s">
        <v>61</v>
      </c>
      <c r="G346" s="7">
        <v>720000</v>
      </c>
      <c r="H346" s="9" t="s">
        <v>93</v>
      </c>
      <c r="I346" s="8" t="s">
        <v>62</v>
      </c>
      <c r="J346" s="8" t="s">
        <v>63</v>
      </c>
      <c r="K346" s="7" t="s">
        <v>64</v>
      </c>
      <c r="L346" s="7" t="s">
        <v>65</v>
      </c>
      <c r="M346" s="7" t="s">
        <v>78</v>
      </c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7"/>
      <c r="AF346" s="7"/>
      <c r="AG346" s="7"/>
      <c r="AH346" s="7"/>
      <c r="AI346" s="7"/>
      <c r="AJ346" s="10">
        <v>1</v>
      </c>
      <c r="AK346" s="10">
        <v>1</v>
      </c>
      <c r="AL346" s="10">
        <v>1</v>
      </c>
      <c r="AM346" s="10">
        <v>1</v>
      </c>
      <c r="AN346" s="7"/>
      <c r="AO346" s="7"/>
      <c r="AP346" s="7"/>
      <c r="AQ346" s="7">
        <v>4</v>
      </c>
      <c r="AR346" s="9" t="s">
        <v>66</v>
      </c>
      <c r="AS346" s="1">
        <f t="shared" si="5"/>
        <v>23</v>
      </c>
    </row>
    <row r="347" spans="1:45" ht="17.25" thickTop="1" thickBot="1" x14ac:dyDescent="0.3">
      <c r="A347" s="7">
        <v>2766843</v>
      </c>
      <c r="B347" s="7" t="s">
        <v>64</v>
      </c>
      <c r="C347" s="7" t="s">
        <v>67</v>
      </c>
      <c r="D347" s="8" t="s">
        <v>59</v>
      </c>
      <c r="E347" s="7" t="s">
        <v>68</v>
      </c>
      <c r="H347" s="9" t="s">
        <v>69</v>
      </c>
      <c r="I347" s="8" t="s">
        <v>62</v>
      </c>
      <c r="J347" s="8" t="s">
        <v>70</v>
      </c>
      <c r="K347" s="7" t="s">
        <v>64</v>
      </c>
      <c r="L347" s="7"/>
      <c r="M347" s="7" t="s">
        <v>79</v>
      </c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11">
        <v>1</v>
      </c>
      <c r="AE347" s="7"/>
      <c r="AF347" s="7"/>
      <c r="AG347" s="7"/>
      <c r="AH347" s="7"/>
      <c r="AI347" s="7"/>
      <c r="AJ347" s="7"/>
      <c r="AK347" s="7"/>
      <c r="AL347" s="7"/>
      <c r="AM347" s="7"/>
      <c r="AN347" s="7"/>
      <c r="AO347" s="7"/>
      <c r="AP347" s="7"/>
      <c r="AQ347" s="7">
        <v>1</v>
      </c>
      <c r="AR347" s="9" t="s">
        <v>69</v>
      </c>
      <c r="AS347" s="1">
        <f t="shared" si="5"/>
        <v>17</v>
      </c>
    </row>
    <row r="348" spans="1:45" ht="17.25" thickTop="1" thickBot="1" x14ac:dyDescent="0.3">
      <c r="A348" s="7">
        <v>2836324</v>
      </c>
      <c r="B348" s="7" t="s">
        <v>64</v>
      </c>
      <c r="C348" s="7" t="s">
        <v>71</v>
      </c>
      <c r="D348" s="8" t="s">
        <v>59</v>
      </c>
      <c r="E348" s="7" t="s">
        <v>72</v>
      </c>
      <c r="F348" s="8" t="s">
        <v>61</v>
      </c>
      <c r="G348" s="7">
        <v>750000</v>
      </c>
      <c r="H348" s="9" t="s">
        <v>69</v>
      </c>
      <c r="I348" s="8" t="s">
        <v>62</v>
      </c>
      <c r="J348" s="8" t="s">
        <v>73</v>
      </c>
      <c r="K348" s="7" t="s">
        <v>64</v>
      </c>
      <c r="L348" s="7"/>
      <c r="M348" s="7" t="s">
        <v>80</v>
      </c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10">
        <v>1</v>
      </c>
      <c r="AE348" s="10">
        <v>1</v>
      </c>
      <c r="AF348" s="10">
        <v>1</v>
      </c>
      <c r="AG348" s="7"/>
      <c r="AH348" s="7"/>
      <c r="AI348" s="7"/>
      <c r="AJ348" s="7"/>
      <c r="AK348" s="7"/>
      <c r="AL348" s="10">
        <v>1</v>
      </c>
      <c r="AM348" s="10">
        <v>1</v>
      </c>
      <c r="AN348" s="7"/>
      <c r="AO348" s="7"/>
      <c r="AP348" s="7"/>
      <c r="AQ348" s="7">
        <v>5</v>
      </c>
      <c r="AR348" s="9" t="s">
        <v>69</v>
      </c>
      <c r="AS348" s="1">
        <f t="shared" si="5"/>
        <v>17</v>
      </c>
    </row>
    <row r="349" spans="1:45" ht="17.25" thickTop="1" thickBot="1" x14ac:dyDescent="0.3">
      <c r="A349" s="7">
        <v>2735629</v>
      </c>
      <c r="B349" s="7" t="s">
        <v>95</v>
      </c>
      <c r="C349" s="7" t="s">
        <v>74</v>
      </c>
      <c r="D349" s="8" t="s">
        <v>75</v>
      </c>
      <c r="E349" s="7" t="s">
        <v>76</v>
      </c>
      <c r="F349" s="8" t="s">
        <v>77</v>
      </c>
      <c r="G349" s="7">
        <v>720000</v>
      </c>
      <c r="H349" s="9" t="s">
        <v>94</v>
      </c>
      <c r="I349" s="8" t="s">
        <v>62</v>
      </c>
      <c r="J349" s="8" t="s">
        <v>63</v>
      </c>
      <c r="K349" s="7" t="s">
        <v>64</v>
      </c>
      <c r="L349" s="7" t="s">
        <v>65</v>
      </c>
      <c r="M349" s="7" t="s">
        <v>81</v>
      </c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7"/>
      <c r="AF349" s="7"/>
      <c r="AG349" s="7"/>
      <c r="AH349" s="7"/>
      <c r="AI349" s="7"/>
      <c r="AJ349" s="12">
        <v>1</v>
      </c>
      <c r="AK349" s="12">
        <v>1</v>
      </c>
      <c r="AL349" s="12">
        <v>1</v>
      </c>
      <c r="AM349" s="12">
        <v>1</v>
      </c>
      <c r="AN349" s="12">
        <v>1</v>
      </c>
      <c r="AO349" s="7"/>
      <c r="AP349" s="7"/>
      <c r="AQ349" s="7">
        <v>5</v>
      </c>
      <c r="AR349" s="9" t="s">
        <v>69</v>
      </c>
      <c r="AS349" s="1">
        <f t="shared" si="5"/>
        <v>23</v>
      </c>
    </row>
    <row r="350" spans="1:45" ht="47.25" thickTop="1" thickBot="1" x14ac:dyDescent="0.3">
      <c r="A350" s="7">
        <v>2807124</v>
      </c>
      <c r="B350" s="7" t="s">
        <v>96</v>
      </c>
      <c r="C350" s="7" t="s">
        <v>58</v>
      </c>
      <c r="D350" s="8" t="s">
        <v>59</v>
      </c>
      <c r="E350" s="7" t="s">
        <v>60</v>
      </c>
      <c r="F350" s="8" t="s">
        <v>61</v>
      </c>
      <c r="G350" s="7">
        <v>720000</v>
      </c>
      <c r="H350" s="9" t="s">
        <v>93</v>
      </c>
      <c r="I350" s="8" t="s">
        <v>62</v>
      </c>
      <c r="J350" s="8" t="s">
        <v>63</v>
      </c>
      <c r="K350" s="7" t="s">
        <v>64</v>
      </c>
      <c r="L350" s="7" t="s">
        <v>65</v>
      </c>
      <c r="M350" s="7" t="s">
        <v>78</v>
      </c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7"/>
      <c r="AF350" s="7"/>
      <c r="AG350" s="7"/>
      <c r="AH350" s="7"/>
      <c r="AI350" s="7"/>
      <c r="AJ350" s="10">
        <v>1</v>
      </c>
      <c r="AK350" s="10">
        <v>1</v>
      </c>
      <c r="AL350" s="10">
        <v>1</v>
      </c>
      <c r="AM350" s="10">
        <v>1</v>
      </c>
      <c r="AN350" s="7"/>
      <c r="AO350" s="7"/>
      <c r="AP350" s="7"/>
      <c r="AQ350" s="7">
        <v>4</v>
      </c>
      <c r="AR350" s="9" t="s">
        <v>66</v>
      </c>
      <c r="AS350" s="1">
        <f t="shared" si="5"/>
        <v>23</v>
      </c>
    </row>
    <row r="351" spans="1:45" ht="17.25" thickTop="1" thickBot="1" x14ac:dyDescent="0.3">
      <c r="A351" s="7">
        <v>2766843</v>
      </c>
      <c r="B351" s="7" t="s">
        <v>64</v>
      </c>
      <c r="C351" s="7" t="s">
        <v>67</v>
      </c>
      <c r="D351" s="8" t="s">
        <v>59</v>
      </c>
      <c r="E351" s="7" t="s">
        <v>68</v>
      </c>
      <c r="H351" s="9" t="s">
        <v>69</v>
      </c>
      <c r="I351" s="8" t="s">
        <v>62</v>
      </c>
      <c r="J351" s="8" t="s">
        <v>70</v>
      </c>
      <c r="K351" s="7" t="s">
        <v>64</v>
      </c>
      <c r="L351" s="7"/>
      <c r="M351" s="7" t="s">
        <v>79</v>
      </c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11">
        <v>1</v>
      </c>
      <c r="AE351" s="7"/>
      <c r="AF351" s="7"/>
      <c r="AG351" s="7"/>
      <c r="AH351" s="7"/>
      <c r="AI351" s="7"/>
      <c r="AJ351" s="7"/>
      <c r="AK351" s="7"/>
      <c r="AL351" s="7"/>
      <c r="AM351" s="7"/>
      <c r="AN351" s="7"/>
      <c r="AO351" s="7"/>
      <c r="AP351" s="7"/>
      <c r="AQ351" s="7">
        <v>1</v>
      </c>
      <c r="AR351" s="9" t="s">
        <v>69</v>
      </c>
      <c r="AS351" s="1">
        <f t="shared" si="5"/>
        <v>17</v>
      </c>
    </row>
    <row r="352" spans="1:45" ht="17.25" thickTop="1" thickBot="1" x14ac:dyDescent="0.3">
      <c r="A352" s="7">
        <v>2836324</v>
      </c>
      <c r="B352" s="7" t="s">
        <v>64</v>
      </c>
      <c r="C352" s="7" t="s">
        <v>71</v>
      </c>
      <c r="D352" s="8" t="s">
        <v>59</v>
      </c>
      <c r="E352" s="7" t="s">
        <v>72</v>
      </c>
      <c r="F352" s="8" t="s">
        <v>61</v>
      </c>
      <c r="G352" s="7">
        <v>750000</v>
      </c>
      <c r="H352" s="9" t="s">
        <v>69</v>
      </c>
      <c r="I352" s="8" t="s">
        <v>62</v>
      </c>
      <c r="J352" s="8" t="s">
        <v>73</v>
      </c>
      <c r="K352" s="7" t="s">
        <v>64</v>
      </c>
      <c r="L352" s="7"/>
      <c r="M352" s="7" t="s">
        <v>80</v>
      </c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10">
        <v>1</v>
      </c>
      <c r="AE352" s="10">
        <v>1</v>
      </c>
      <c r="AF352" s="10">
        <v>1</v>
      </c>
      <c r="AG352" s="7"/>
      <c r="AH352" s="7"/>
      <c r="AI352" s="7"/>
      <c r="AJ352" s="7"/>
      <c r="AK352" s="7"/>
      <c r="AL352" s="10">
        <v>1</v>
      </c>
      <c r="AM352" s="10">
        <v>1</v>
      </c>
      <c r="AN352" s="7"/>
      <c r="AO352" s="7"/>
      <c r="AP352" s="7"/>
      <c r="AQ352" s="7">
        <v>5</v>
      </c>
      <c r="AR352" s="9" t="s">
        <v>69</v>
      </c>
      <c r="AS352" s="1">
        <f t="shared" si="5"/>
        <v>17</v>
      </c>
    </row>
    <row r="353" spans="1:45" ht="17.25" thickTop="1" thickBot="1" x14ac:dyDescent="0.3">
      <c r="A353" s="7">
        <v>2735629</v>
      </c>
      <c r="B353" s="7" t="s">
        <v>95</v>
      </c>
      <c r="C353" s="7" t="s">
        <v>74</v>
      </c>
      <c r="D353" s="8" t="s">
        <v>75</v>
      </c>
      <c r="E353" s="7" t="s">
        <v>76</v>
      </c>
      <c r="F353" s="8" t="s">
        <v>77</v>
      </c>
      <c r="G353" s="7">
        <v>720000</v>
      </c>
      <c r="H353" s="9" t="s">
        <v>94</v>
      </c>
      <c r="I353" s="8" t="s">
        <v>62</v>
      </c>
      <c r="J353" s="8" t="s">
        <v>63</v>
      </c>
      <c r="K353" s="7" t="s">
        <v>64</v>
      </c>
      <c r="L353" s="7" t="s">
        <v>65</v>
      </c>
      <c r="M353" s="7" t="s">
        <v>81</v>
      </c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7"/>
      <c r="AF353" s="7"/>
      <c r="AG353" s="7"/>
      <c r="AH353" s="7"/>
      <c r="AI353" s="7"/>
      <c r="AJ353" s="12">
        <v>1</v>
      </c>
      <c r="AK353" s="12">
        <v>1</v>
      </c>
      <c r="AL353" s="12">
        <v>1</v>
      </c>
      <c r="AM353" s="12">
        <v>1</v>
      </c>
      <c r="AN353" s="12">
        <v>1</v>
      </c>
      <c r="AO353" s="7"/>
      <c r="AP353" s="7"/>
      <c r="AQ353" s="7">
        <v>5</v>
      </c>
      <c r="AR353" s="9" t="s">
        <v>69</v>
      </c>
      <c r="AS353" s="1">
        <f t="shared" si="5"/>
        <v>23</v>
      </c>
    </row>
    <row r="354" spans="1:45" ht="47.25" thickTop="1" thickBot="1" x14ac:dyDescent="0.3">
      <c r="A354" s="7">
        <v>2807124</v>
      </c>
      <c r="B354" s="7" t="s">
        <v>96</v>
      </c>
      <c r="C354" s="7" t="s">
        <v>58</v>
      </c>
      <c r="D354" s="8" t="s">
        <v>59</v>
      </c>
      <c r="E354" s="7" t="s">
        <v>60</v>
      </c>
      <c r="F354" s="8" t="s">
        <v>61</v>
      </c>
      <c r="G354" s="7">
        <v>720000</v>
      </c>
      <c r="H354" s="9" t="s">
        <v>93</v>
      </c>
      <c r="I354" s="8" t="s">
        <v>62</v>
      </c>
      <c r="J354" s="8" t="s">
        <v>63</v>
      </c>
      <c r="K354" s="7" t="s">
        <v>64</v>
      </c>
      <c r="L354" s="7" t="s">
        <v>65</v>
      </c>
      <c r="M354" s="7" t="s">
        <v>78</v>
      </c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7"/>
      <c r="AF354" s="7"/>
      <c r="AG354" s="7"/>
      <c r="AH354" s="7"/>
      <c r="AI354" s="7"/>
      <c r="AJ354" s="10">
        <v>1</v>
      </c>
      <c r="AK354" s="10">
        <v>1</v>
      </c>
      <c r="AL354" s="10">
        <v>1</v>
      </c>
      <c r="AM354" s="10">
        <v>1</v>
      </c>
      <c r="AN354" s="7"/>
      <c r="AO354" s="7"/>
      <c r="AP354" s="7"/>
      <c r="AQ354" s="7">
        <v>4</v>
      </c>
      <c r="AR354" s="9" t="s">
        <v>66</v>
      </c>
      <c r="AS354" s="1">
        <f t="shared" si="5"/>
        <v>23</v>
      </c>
    </row>
    <row r="355" spans="1:45" ht="17.25" thickTop="1" thickBot="1" x14ac:dyDescent="0.3">
      <c r="A355" s="7">
        <v>2766843</v>
      </c>
      <c r="B355" s="7" t="s">
        <v>64</v>
      </c>
      <c r="C355" s="7" t="s">
        <v>67</v>
      </c>
      <c r="D355" s="8" t="s">
        <v>59</v>
      </c>
      <c r="E355" s="7" t="s">
        <v>68</v>
      </c>
      <c r="H355" s="9" t="s">
        <v>69</v>
      </c>
      <c r="I355" s="8" t="s">
        <v>62</v>
      </c>
      <c r="J355" s="8" t="s">
        <v>70</v>
      </c>
      <c r="K355" s="7" t="s">
        <v>64</v>
      </c>
      <c r="L355" s="7"/>
      <c r="M355" s="7" t="s">
        <v>79</v>
      </c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11">
        <v>1</v>
      </c>
      <c r="AE355" s="7"/>
      <c r="AF355" s="7"/>
      <c r="AG355" s="7"/>
      <c r="AH355" s="7"/>
      <c r="AI355" s="7"/>
      <c r="AJ355" s="7"/>
      <c r="AK355" s="7"/>
      <c r="AL355" s="7"/>
      <c r="AM355" s="7"/>
      <c r="AN355" s="7"/>
      <c r="AO355" s="7"/>
      <c r="AP355" s="7"/>
      <c r="AQ355" s="7">
        <v>1</v>
      </c>
      <c r="AR355" s="9" t="s">
        <v>69</v>
      </c>
      <c r="AS355" s="1">
        <f t="shared" si="5"/>
        <v>17</v>
      </c>
    </row>
    <row r="356" spans="1:45" ht="17.25" thickTop="1" thickBot="1" x14ac:dyDescent="0.3">
      <c r="A356" s="7">
        <v>2836324</v>
      </c>
      <c r="B356" s="7" t="s">
        <v>64</v>
      </c>
      <c r="C356" s="7" t="s">
        <v>71</v>
      </c>
      <c r="D356" s="8" t="s">
        <v>59</v>
      </c>
      <c r="E356" s="7" t="s">
        <v>72</v>
      </c>
      <c r="F356" s="8" t="s">
        <v>61</v>
      </c>
      <c r="G356" s="7">
        <v>750000</v>
      </c>
      <c r="H356" s="9" t="s">
        <v>69</v>
      </c>
      <c r="I356" s="8" t="s">
        <v>62</v>
      </c>
      <c r="J356" s="8" t="s">
        <v>73</v>
      </c>
      <c r="K356" s="7" t="s">
        <v>64</v>
      </c>
      <c r="L356" s="7"/>
      <c r="M356" s="7" t="s">
        <v>80</v>
      </c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10">
        <v>1</v>
      </c>
      <c r="AE356" s="10">
        <v>1</v>
      </c>
      <c r="AF356" s="10">
        <v>1</v>
      </c>
      <c r="AG356" s="7"/>
      <c r="AH356" s="7"/>
      <c r="AI356" s="7"/>
      <c r="AJ356" s="7"/>
      <c r="AK356" s="7"/>
      <c r="AL356" s="10">
        <v>1</v>
      </c>
      <c r="AM356" s="10">
        <v>1</v>
      </c>
      <c r="AN356" s="7"/>
      <c r="AO356" s="7"/>
      <c r="AP356" s="7"/>
      <c r="AQ356" s="7">
        <v>5</v>
      </c>
      <c r="AR356" s="9" t="s">
        <v>69</v>
      </c>
      <c r="AS356" s="1">
        <f t="shared" si="5"/>
        <v>17</v>
      </c>
    </row>
    <row r="357" spans="1:45" ht="17.25" thickTop="1" thickBot="1" x14ac:dyDescent="0.3">
      <c r="A357" s="7">
        <v>2735629</v>
      </c>
      <c r="B357" s="7" t="s">
        <v>95</v>
      </c>
      <c r="C357" s="7" t="s">
        <v>74</v>
      </c>
      <c r="D357" s="8" t="s">
        <v>75</v>
      </c>
      <c r="E357" s="7" t="s">
        <v>76</v>
      </c>
      <c r="F357" s="8" t="s">
        <v>77</v>
      </c>
      <c r="G357" s="7">
        <v>720000</v>
      </c>
      <c r="H357" s="9" t="s">
        <v>94</v>
      </c>
      <c r="I357" s="8" t="s">
        <v>62</v>
      </c>
      <c r="J357" s="8" t="s">
        <v>63</v>
      </c>
      <c r="K357" s="7" t="s">
        <v>64</v>
      </c>
      <c r="L357" s="7" t="s">
        <v>65</v>
      </c>
      <c r="M357" s="7" t="s">
        <v>81</v>
      </c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7"/>
      <c r="AF357" s="7"/>
      <c r="AG357" s="7"/>
      <c r="AH357" s="7"/>
      <c r="AI357" s="7"/>
      <c r="AJ357" s="12">
        <v>1</v>
      </c>
      <c r="AK357" s="12">
        <v>1</v>
      </c>
      <c r="AL357" s="12">
        <v>1</v>
      </c>
      <c r="AM357" s="12">
        <v>1</v>
      </c>
      <c r="AN357" s="12">
        <v>1</v>
      </c>
      <c r="AO357" s="7"/>
      <c r="AP357" s="7"/>
      <c r="AQ357" s="7">
        <v>5</v>
      </c>
      <c r="AR357" s="9" t="s">
        <v>69</v>
      </c>
      <c r="AS357" s="1">
        <f t="shared" si="5"/>
        <v>23</v>
      </c>
    </row>
    <row r="358" spans="1:45" ht="47.25" thickTop="1" thickBot="1" x14ac:dyDescent="0.3">
      <c r="A358" s="7">
        <v>2807124</v>
      </c>
      <c r="B358" s="7" t="s">
        <v>96</v>
      </c>
      <c r="C358" s="7" t="s">
        <v>58</v>
      </c>
      <c r="D358" s="8" t="s">
        <v>59</v>
      </c>
      <c r="E358" s="7" t="s">
        <v>60</v>
      </c>
      <c r="F358" s="8" t="s">
        <v>61</v>
      </c>
      <c r="G358" s="7">
        <v>720000</v>
      </c>
      <c r="H358" s="9" t="s">
        <v>93</v>
      </c>
      <c r="I358" s="8" t="s">
        <v>62</v>
      </c>
      <c r="J358" s="8" t="s">
        <v>63</v>
      </c>
      <c r="K358" s="7" t="s">
        <v>64</v>
      </c>
      <c r="L358" s="7" t="s">
        <v>65</v>
      </c>
      <c r="M358" s="7" t="s">
        <v>78</v>
      </c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7"/>
      <c r="AF358" s="7"/>
      <c r="AG358" s="7"/>
      <c r="AH358" s="7"/>
      <c r="AI358" s="7"/>
      <c r="AJ358" s="10">
        <v>1</v>
      </c>
      <c r="AK358" s="10">
        <v>1</v>
      </c>
      <c r="AL358" s="10">
        <v>1</v>
      </c>
      <c r="AM358" s="10">
        <v>1</v>
      </c>
      <c r="AN358" s="7"/>
      <c r="AO358" s="7"/>
      <c r="AP358" s="7"/>
      <c r="AQ358" s="7">
        <v>4</v>
      </c>
      <c r="AR358" s="9" t="s">
        <v>66</v>
      </c>
      <c r="AS358" s="1">
        <f t="shared" si="5"/>
        <v>23</v>
      </c>
    </row>
    <row r="359" spans="1:45" ht="17.25" thickTop="1" thickBot="1" x14ac:dyDescent="0.3">
      <c r="A359" s="7">
        <v>2766843</v>
      </c>
      <c r="B359" s="7" t="s">
        <v>64</v>
      </c>
      <c r="C359" s="7" t="s">
        <v>67</v>
      </c>
      <c r="D359" s="8" t="s">
        <v>59</v>
      </c>
      <c r="E359" s="7" t="s">
        <v>68</v>
      </c>
      <c r="H359" s="9" t="s">
        <v>69</v>
      </c>
      <c r="I359" s="8" t="s">
        <v>62</v>
      </c>
      <c r="J359" s="8" t="s">
        <v>70</v>
      </c>
      <c r="K359" s="7" t="s">
        <v>64</v>
      </c>
      <c r="L359" s="7"/>
      <c r="M359" s="7" t="s">
        <v>79</v>
      </c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11">
        <v>1</v>
      </c>
      <c r="AE359" s="7"/>
      <c r="AF359" s="7"/>
      <c r="AG359" s="7"/>
      <c r="AH359" s="7"/>
      <c r="AI359" s="7"/>
      <c r="AJ359" s="7"/>
      <c r="AK359" s="7"/>
      <c r="AL359" s="7"/>
      <c r="AM359" s="7"/>
      <c r="AN359" s="7"/>
      <c r="AO359" s="7"/>
      <c r="AP359" s="7"/>
      <c r="AQ359" s="7">
        <v>1</v>
      </c>
      <c r="AR359" s="9" t="s">
        <v>69</v>
      </c>
      <c r="AS359" s="1">
        <f t="shared" si="5"/>
        <v>17</v>
      </c>
    </row>
    <row r="360" spans="1:45" ht="17.25" thickTop="1" thickBot="1" x14ac:dyDescent="0.3">
      <c r="A360" s="7">
        <v>2836324</v>
      </c>
      <c r="B360" s="7" t="s">
        <v>64</v>
      </c>
      <c r="C360" s="7" t="s">
        <v>71</v>
      </c>
      <c r="D360" s="8" t="s">
        <v>59</v>
      </c>
      <c r="E360" s="7" t="s">
        <v>72</v>
      </c>
      <c r="F360" s="8" t="s">
        <v>61</v>
      </c>
      <c r="G360" s="7">
        <v>750000</v>
      </c>
      <c r="H360" s="9" t="s">
        <v>69</v>
      </c>
      <c r="I360" s="8" t="s">
        <v>62</v>
      </c>
      <c r="J360" s="8" t="s">
        <v>73</v>
      </c>
      <c r="K360" s="7" t="s">
        <v>64</v>
      </c>
      <c r="L360" s="7"/>
      <c r="M360" s="7" t="s">
        <v>80</v>
      </c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10">
        <v>1</v>
      </c>
      <c r="AE360" s="10">
        <v>1</v>
      </c>
      <c r="AF360" s="10">
        <v>1</v>
      </c>
      <c r="AG360" s="7"/>
      <c r="AH360" s="7"/>
      <c r="AI360" s="7"/>
      <c r="AJ360" s="7"/>
      <c r="AK360" s="7"/>
      <c r="AL360" s="10">
        <v>1</v>
      </c>
      <c r="AM360" s="10">
        <v>1</v>
      </c>
      <c r="AN360" s="7"/>
      <c r="AO360" s="7"/>
      <c r="AP360" s="7"/>
      <c r="AQ360" s="7">
        <v>5</v>
      </c>
      <c r="AR360" s="9" t="s">
        <v>69</v>
      </c>
      <c r="AS360" s="1">
        <f t="shared" si="5"/>
        <v>17</v>
      </c>
    </row>
    <row r="361" spans="1:45" ht="17.25" thickTop="1" thickBot="1" x14ac:dyDescent="0.3">
      <c r="A361" s="7">
        <v>2735629</v>
      </c>
      <c r="B361" s="7" t="s">
        <v>95</v>
      </c>
      <c r="C361" s="7" t="s">
        <v>74</v>
      </c>
      <c r="D361" s="8" t="s">
        <v>75</v>
      </c>
      <c r="E361" s="7" t="s">
        <v>76</v>
      </c>
      <c r="F361" s="8" t="s">
        <v>77</v>
      </c>
      <c r="G361" s="7">
        <v>720000</v>
      </c>
      <c r="H361" s="9" t="s">
        <v>94</v>
      </c>
      <c r="I361" s="8" t="s">
        <v>62</v>
      </c>
      <c r="J361" s="8" t="s">
        <v>63</v>
      </c>
      <c r="K361" s="7" t="s">
        <v>64</v>
      </c>
      <c r="L361" s="7" t="s">
        <v>65</v>
      </c>
      <c r="M361" s="7" t="s">
        <v>81</v>
      </c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7"/>
      <c r="AF361" s="7"/>
      <c r="AG361" s="7"/>
      <c r="AH361" s="7"/>
      <c r="AI361" s="7"/>
      <c r="AJ361" s="12">
        <v>1</v>
      </c>
      <c r="AK361" s="12">
        <v>1</v>
      </c>
      <c r="AL361" s="12">
        <v>1</v>
      </c>
      <c r="AM361" s="12">
        <v>1</v>
      </c>
      <c r="AN361" s="12">
        <v>1</v>
      </c>
      <c r="AO361" s="7"/>
      <c r="AP361" s="7"/>
      <c r="AQ361" s="7">
        <v>5</v>
      </c>
      <c r="AR361" s="9" t="s">
        <v>69</v>
      </c>
      <c r="AS361" s="1">
        <f t="shared" si="5"/>
        <v>23</v>
      </c>
    </row>
    <row r="362" spans="1:45" ht="47.25" thickTop="1" thickBot="1" x14ac:dyDescent="0.3">
      <c r="A362" s="7">
        <v>2807124</v>
      </c>
      <c r="B362" s="7" t="s">
        <v>96</v>
      </c>
      <c r="C362" s="7" t="s">
        <v>58</v>
      </c>
      <c r="D362" s="8" t="s">
        <v>59</v>
      </c>
      <c r="E362" s="7" t="s">
        <v>60</v>
      </c>
      <c r="F362" s="8" t="s">
        <v>61</v>
      </c>
      <c r="G362" s="7">
        <v>720000</v>
      </c>
      <c r="H362" s="9" t="s">
        <v>93</v>
      </c>
      <c r="I362" s="8" t="s">
        <v>62</v>
      </c>
      <c r="J362" s="8" t="s">
        <v>63</v>
      </c>
      <c r="K362" s="7" t="s">
        <v>64</v>
      </c>
      <c r="L362" s="7" t="s">
        <v>65</v>
      </c>
      <c r="M362" s="7" t="s">
        <v>78</v>
      </c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7"/>
      <c r="AF362" s="7"/>
      <c r="AG362" s="7"/>
      <c r="AH362" s="7"/>
      <c r="AI362" s="7"/>
      <c r="AJ362" s="10">
        <v>1</v>
      </c>
      <c r="AK362" s="10">
        <v>1</v>
      </c>
      <c r="AL362" s="10">
        <v>1</v>
      </c>
      <c r="AM362" s="10">
        <v>1</v>
      </c>
      <c r="AN362" s="7"/>
      <c r="AO362" s="7"/>
      <c r="AP362" s="7"/>
      <c r="AQ362" s="7">
        <v>4</v>
      </c>
      <c r="AR362" s="9" t="s">
        <v>66</v>
      </c>
      <c r="AS362" s="1">
        <f t="shared" si="5"/>
        <v>23</v>
      </c>
    </row>
    <row r="363" spans="1:45" ht="17.25" thickTop="1" thickBot="1" x14ac:dyDescent="0.3">
      <c r="A363" s="7">
        <v>2766843</v>
      </c>
      <c r="B363" s="7" t="s">
        <v>64</v>
      </c>
      <c r="C363" s="7" t="s">
        <v>67</v>
      </c>
      <c r="D363" s="8" t="s">
        <v>59</v>
      </c>
      <c r="E363" s="7" t="s">
        <v>68</v>
      </c>
      <c r="H363" s="9" t="s">
        <v>69</v>
      </c>
      <c r="I363" s="8" t="s">
        <v>62</v>
      </c>
      <c r="J363" s="8" t="s">
        <v>70</v>
      </c>
      <c r="K363" s="7" t="s">
        <v>64</v>
      </c>
      <c r="L363" s="7"/>
      <c r="M363" s="7" t="s">
        <v>79</v>
      </c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11">
        <v>1</v>
      </c>
      <c r="AE363" s="7"/>
      <c r="AF363" s="7"/>
      <c r="AG363" s="7"/>
      <c r="AH363" s="7"/>
      <c r="AI363" s="7"/>
      <c r="AJ363" s="7"/>
      <c r="AK363" s="7"/>
      <c r="AL363" s="7"/>
      <c r="AM363" s="7"/>
      <c r="AN363" s="7"/>
      <c r="AO363" s="7"/>
      <c r="AP363" s="7"/>
      <c r="AQ363" s="7">
        <v>1</v>
      </c>
      <c r="AR363" s="9" t="s">
        <v>69</v>
      </c>
      <c r="AS363" s="1">
        <f t="shared" si="5"/>
        <v>17</v>
      </c>
    </row>
    <row r="364" spans="1:45" ht="17.25" thickTop="1" thickBot="1" x14ac:dyDescent="0.3">
      <c r="A364" s="7">
        <v>2836324</v>
      </c>
      <c r="B364" s="7" t="s">
        <v>64</v>
      </c>
      <c r="C364" s="7" t="s">
        <v>71</v>
      </c>
      <c r="D364" s="8" t="s">
        <v>59</v>
      </c>
      <c r="E364" s="7" t="s">
        <v>72</v>
      </c>
      <c r="F364" s="8" t="s">
        <v>61</v>
      </c>
      <c r="G364" s="7">
        <v>750000</v>
      </c>
      <c r="H364" s="9" t="s">
        <v>69</v>
      </c>
      <c r="I364" s="8" t="s">
        <v>62</v>
      </c>
      <c r="J364" s="8" t="s">
        <v>73</v>
      </c>
      <c r="K364" s="7" t="s">
        <v>64</v>
      </c>
      <c r="L364" s="7"/>
      <c r="M364" s="7" t="s">
        <v>80</v>
      </c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10">
        <v>1</v>
      </c>
      <c r="AE364" s="10">
        <v>1</v>
      </c>
      <c r="AF364" s="10">
        <v>1</v>
      </c>
      <c r="AG364" s="7"/>
      <c r="AH364" s="7"/>
      <c r="AI364" s="7"/>
      <c r="AJ364" s="7"/>
      <c r="AK364" s="7"/>
      <c r="AL364" s="10">
        <v>1</v>
      </c>
      <c r="AM364" s="10">
        <v>1</v>
      </c>
      <c r="AN364" s="7"/>
      <c r="AO364" s="7"/>
      <c r="AP364" s="7"/>
      <c r="AQ364" s="7">
        <v>5</v>
      </c>
      <c r="AR364" s="9" t="s">
        <v>69</v>
      </c>
      <c r="AS364" s="1">
        <f t="shared" si="5"/>
        <v>17</v>
      </c>
    </row>
    <row r="365" spans="1:45" ht="17.25" thickTop="1" thickBot="1" x14ac:dyDescent="0.3">
      <c r="A365" s="7">
        <v>2735629</v>
      </c>
      <c r="B365" s="7" t="s">
        <v>95</v>
      </c>
      <c r="C365" s="7" t="s">
        <v>74</v>
      </c>
      <c r="D365" s="8" t="s">
        <v>75</v>
      </c>
      <c r="E365" s="7" t="s">
        <v>76</v>
      </c>
      <c r="F365" s="8" t="s">
        <v>77</v>
      </c>
      <c r="G365" s="7">
        <v>720000</v>
      </c>
      <c r="H365" s="9" t="s">
        <v>94</v>
      </c>
      <c r="I365" s="8" t="s">
        <v>62</v>
      </c>
      <c r="J365" s="8" t="s">
        <v>63</v>
      </c>
      <c r="K365" s="7" t="s">
        <v>64</v>
      </c>
      <c r="L365" s="7" t="s">
        <v>65</v>
      </c>
      <c r="M365" s="7" t="s">
        <v>81</v>
      </c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7"/>
      <c r="AF365" s="7"/>
      <c r="AG365" s="7"/>
      <c r="AH365" s="7"/>
      <c r="AI365" s="7"/>
      <c r="AJ365" s="12">
        <v>1</v>
      </c>
      <c r="AK365" s="12">
        <v>1</v>
      </c>
      <c r="AL365" s="12">
        <v>1</v>
      </c>
      <c r="AM365" s="12">
        <v>1</v>
      </c>
      <c r="AN365" s="12">
        <v>1</v>
      </c>
      <c r="AO365" s="7"/>
      <c r="AP365" s="7"/>
      <c r="AQ365" s="7">
        <v>5</v>
      </c>
      <c r="AR365" s="9" t="s">
        <v>69</v>
      </c>
      <c r="AS365" s="1">
        <f t="shared" si="5"/>
        <v>23</v>
      </c>
    </row>
    <row r="366" spans="1:45" ht="47.25" thickTop="1" thickBot="1" x14ac:dyDescent="0.3">
      <c r="A366" s="7">
        <v>2807124</v>
      </c>
      <c r="B366" s="7" t="s">
        <v>96</v>
      </c>
      <c r="C366" s="7" t="s">
        <v>58</v>
      </c>
      <c r="D366" s="8" t="s">
        <v>59</v>
      </c>
      <c r="E366" s="7" t="s">
        <v>60</v>
      </c>
      <c r="F366" s="8" t="s">
        <v>61</v>
      </c>
      <c r="G366" s="7">
        <v>720000</v>
      </c>
      <c r="H366" s="9" t="s">
        <v>93</v>
      </c>
      <c r="I366" s="8" t="s">
        <v>62</v>
      </c>
      <c r="J366" s="8" t="s">
        <v>63</v>
      </c>
      <c r="K366" s="7" t="s">
        <v>64</v>
      </c>
      <c r="L366" s="7" t="s">
        <v>65</v>
      </c>
      <c r="M366" s="7" t="s">
        <v>78</v>
      </c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7"/>
      <c r="AF366" s="7"/>
      <c r="AG366" s="7"/>
      <c r="AH366" s="7"/>
      <c r="AI366" s="7"/>
      <c r="AJ366" s="10">
        <v>1</v>
      </c>
      <c r="AK366" s="10">
        <v>1</v>
      </c>
      <c r="AL366" s="10">
        <v>1</v>
      </c>
      <c r="AM366" s="10">
        <v>1</v>
      </c>
      <c r="AN366" s="7"/>
      <c r="AO366" s="7"/>
      <c r="AP366" s="7"/>
      <c r="AQ366" s="7">
        <v>4</v>
      </c>
      <c r="AR366" s="9" t="s">
        <v>66</v>
      </c>
      <c r="AS366" s="1">
        <f t="shared" si="5"/>
        <v>23</v>
      </c>
    </row>
    <row r="367" spans="1:45" ht="17.25" thickTop="1" thickBot="1" x14ac:dyDescent="0.3">
      <c r="A367" s="7">
        <v>2766843</v>
      </c>
      <c r="B367" s="7" t="s">
        <v>64</v>
      </c>
      <c r="C367" s="7" t="s">
        <v>67</v>
      </c>
      <c r="D367" s="8" t="s">
        <v>59</v>
      </c>
      <c r="E367" s="7" t="s">
        <v>68</v>
      </c>
      <c r="H367" s="9" t="s">
        <v>69</v>
      </c>
      <c r="I367" s="8" t="s">
        <v>62</v>
      </c>
      <c r="J367" s="8" t="s">
        <v>70</v>
      </c>
      <c r="K367" s="7" t="s">
        <v>64</v>
      </c>
      <c r="L367" s="7"/>
      <c r="M367" s="7" t="s">
        <v>79</v>
      </c>
      <c r="N367" s="7"/>
      <c r="O367" s="7"/>
      <c r="P367" s="7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  <c r="AC367" s="7"/>
      <c r="AD367" s="11">
        <v>1</v>
      </c>
      <c r="AE367" s="7"/>
      <c r="AF367" s="7"/>
      <c r="AG367" s="7"/>
      <c r="AH367" s="7"/>
      <c r="AI367" s="7"/>
      <c r="AJ367" s="7"/>
      <c r="AK367" s="7"/>
      <c r="AL367" s="7"/>
      <c r="AM367" s="7"/>
      <c r="AN367" s="7"/>
      <c r="AO367" s="7"/>
      <c r="AP367" s="7"/>
      <c r="AQ367" s="7">
        <v>1</v>
      </c>
      <c r="AR367" s="9" t="s">
        <v>69</v>
      </c>
      <c r="AS367" s="1">
        <f t="shared" si="5"/>
        <v>17</v>
      </c>
    </row>
    <row r="368" spans="1:45" ht="17.25" thickTop="1" thickBot="1" x14ac:dyDescent="0.3">
      <c r="A368" s="7">
        <v>2836324</v>
      </c>
      <c r="B368" s="7" t="s">
        <v>64</v>
      </c>
      <c r="C368" s="7" t="s">
        <v>71</v>
      </c>
      <c r="D368" s="8" t="s">
        <v>59</v>
      </c>
      <c r="E368" s="7" t="s">
        <v>72</v>
      </c>
      <c r="F368" s="8" t="s">
        <v>61</v>
      </c>
      <c r="G368" s="7">
        <v>750000</v>
      </c>
      <c r="H368" s="9" t="s">
        <v>69</v>
      </c>
      <c r="I368" s="8" t="s">
        <v>62</v>
      </c>
      <c r="J368" s="8" t="s">
        <v>73</v>
      </c>
      <c r="K368" s="7" t="s">
        <v>64</v>
      </c>
      <c r="L368" s="7"/>
      <c r="M368" s="7" t="s">
        <v>80</v>
      </c>
      <c r="N368" s="7"/>
      <c r="O368" s="7"/>
      <c r="P368" s="7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  <c r="AC368" s="7"/>
      <c r="AD368" s="10">
        <v>1</v>
      </c>
      <c r="AE368" s="10">
        <v>1</v>
      </c>
      <c r="AF368" s="10">
        <v>1</v>
      </c>
      <c r="AG368" s="7"/>
      <c r="AH368" s="7"/>
      <c r="AI368" s="7"/>
      <c r="AJ368" s="7"/>
      <c r="AK368" s="7"/>
      <c r="AL368" s="10">
        <v>1</v>
      </c>
      <c r="AM368" s="10">
        <v>1</v>
      </c>
      <c r="AN368" s="7"/>
      <c r="AO368" s="7"/>
      <c r="AP368" s="7"/>
      <c r="AQ368" s="7">
        <v>5</v>
      </c>
      <c r="AR368" s="9" t="s">
        <v>69</v>
      </c>
      <c r="AS368" s="1">
        <f t="shared" si="5"/>
        <v>17</v>
      </c>
    </row>
    <row r="369" spans="1:45" ht="17.25" thickTop="1" thickBot="1" x14ac:dyDescent="0.3">
      <c r="A369" s="7">
        <v>2735629</v>
      </c>
      <c r="B369" s="7" t="s">
        <v>95</v>
      </c>
      <c r="C369" s="7" t="s">
        <v>74</v>
      </c>
      <c r="D369" s="8" t="s">
        <v>75</v>
      </c>
      <c r="E369" s="7" t="s">
        <v>76</v>
      </c>
      <c r="F369" s="8" t="s">
        <v>77</v>
      </c>
      <c r="G369" s="7">
        <v>720000</v>
      </c>
      <c r="H369" s="9" t="s">
        <v>94</v>
      </c>
      <c r="I369" s="8" t="s">
        <v>62</v>
      </c>
      <c r="J369" s="8" t="s">
        <v>63</v>
      </c>
      <c r="K369" s="7" t="s">
        <v>64</v>
      </c>
      <c r="L369" s="7" t="s">
        <v>65</v>
      </c>
      <c r="M369" s="7" t="s">
        <v>81</v>
      </c>
      <c r="N369" s="7"/>
      <c r="O369" s="7"/>
      <c r="P369" s="7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  <c r="AC369" s="7"/>
      <c r="AD369" s="7"/>
      <c r="AE369" s="7"/>
      <c r="AF369" s="7"/>
      <c r="AG369" s="7"/>
      <c r="AH369" s="7"/>
      <c r="AI369" s="7"/>
      <c r="AJ369" s="12">
        <v>1</v>
      </c>
      <c r="AK369" s="12">
        <v>1</v>
      </c>
      <c r="AL369" s="12">
        <v>1</v>
      </c>
      <c r="AM369" s="12">
        <v>1</v>
      </c>
      <c r="AN369" s="12">
        <v>1</v>
      </c>
      <c r="AO369" s="7"/>
      <c r="AP369" s="7"/>
      <c r="AQ369" s="7">
        <v>5</v>
      </c>
      <c r="AR369" s="9" t="s">
        <v>69</v>
      </c>
      <c r="AS369" s="1">
        <f t="shared" si="5"/>
        <v>23</v>
      </c>
    </row>
    <row r="370" spans="1:45" ht="47.25" thickTop="1" thickBot="1" x14ac:dyDescent="0.3">
      <c r="A370" s="7">
        <v>2807124</v>
      </c>
      <c r="B370" s="7" t="s">
        <v>96</v>
      </c>
      <c r="C370" s="7" t="s">
        <v>58</v>
      </c>
      <c r="D370" s="8" t="s">
        <v>59</v>
      </c>
      <c r="E370" s="7" t="s">
        <v>60</v>
      </c>
      <c r="F370" s="8" t="s">
        <v>61</v>
      </c>
      <c r="G370" s="7">
        <v>720000</v>
      </c>
      <c r="H370" s="9" t="s">
        <v>93</v>
      </c>
      <c r="I370" s="8" t="s">
        <v>62</v>
      </c>
      <c r="J370" s="8" t="s">
        <v>63</v>
      </c>
      <c r="K370" s="7" t="s">
        <v>64</v>
      </c>
      <c r="L370" s="7" t="s">
        <v>65</v>
      </c>
      <c r="M370" s="7" t="s">
        <v>78</v>
      </c>
      <c r="N370" s="7"/>
      <c r="O370" s="7"/>
      <c r="P370" s="7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  <c r="AC370" s="7"/>
      <c r="AD370" s="7"/>
      <c r="AE370" s="7"/>
      <c r="AF370" s="7"/>
      <c r="AG370" s="7"/>
      <c r="AH370" s="7"/>
      <c r="AI370" s="7"/>
      <c r="AJ370" s="10">
        <v>1</v>
      </c>
      <c r="AK370" s="10">
        <v>1</v>
      </c>
      <c r="AL370" s="10">
        <v>1</v>
      </c>
      <c r="AM370" s="10">
        <v>1</v>
      </c>
      <c r="AN370" s="7"/>
      <c r="AO370" s="7"/>
      <c r="AP370" s="7"/>
      <c r="AQ370" s="7">
        <v>4</v>
      </c>
      <c r="AR370" s="9" t="s">
        <v>66</v>
      </c>
      <c r="AS370" s="1">
        <f t="shared" si="5"/>
        <v>23</v>
      </c>
    </row>
    <row r="371" spans="1:45" ht="17.25" thickTop="1" thickBot="1" x14ac:dyDescent="0.3">
      <c r="A371" s="7">
        <v>2766843</v>
      </c>
      <c r="B371" s="7" t="s">
        <v>64</v>
      </c>
      <c r="C371" s="7" t="s">
        <v>67</v>
      </c>
      <c r="D371" s="8" t="s">
        <v>59</v>
      </c>
      <c r="E371" s="7" t="s">
        <v>68</v>
      </c>
      <c r="H371" s="9" t="s">
        <v>69</v>
      </c>
      <c r="I371" s="8" t="s">
        <v>62</v>
      </c>
      <c r="J371" s="8" t="s">
        <v>70</v>
      </c>
      <c r="K371" s="7" t="s">
        <v>64</v>
      </c>
      <c r="L371" s="7"/>
      <c r="M371" s="7" t="s">
        <v>79</v>
      </c>
      <c r="N371" s="7"/>
      <c r="O371" s="7"/>
      <c r="P371" s="7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7"/>
      <c r="AD371" s="11">
        <v>1</v>
      </c>
      <c r="AE371" s="7"/>
      <c r="AF371" s="7"/>
      <c r="AG371" s="7"/>
      <c r="AH371" s="7"/>
      <c r="AI371" s="7"/>
      <c r="AJ371" s="7"/>
      <c r="AK371" s="7"/>
      <c r="AL371" s="7"/>
      <c r="AM371" s="7"/>
      <c r="AN371" s="7"/>
      <c r="AO371" s="7"/>
      <c r="AP371" s="7"/>
      <c r="AQ371" s="7">
        <v>1</v>
      </c>
      <c r="AR371" s="9" t="s">
        <v>69</v>
      </c>
      <c r="AS371" s="1">
        <f t="shared" si="5"/>
        <v>17</v>
      </c>
    </row>
    <row r="372" spans="1:45" ht="17.25" thickTop="1" thickBot="1" x14ac:dyDescent="0.3">
      <c r="A372" s="7">
        <v>2836324</v>
      </c>
      <c r="B372" s="7" t="s">
        <v>64</v>
      </c>
      <c r="C372" s="7" t="s">
        <v>71</v>
      </c>
      <c r="D372" s="8" t="s">
        <v>59</v>
      </c>
      <c r="E372" s="7" t="s">
        <v>72</v>
      </c>
      <c r="F372" s="8" t="s">
        <v>61</v>
      </c>
      <c r="G372" s="7">
        <v>750000</v>
      </c>
      <c r="H372" s="9" t="s">
        <v>69</v>
      </c>
      <c r="I372" s="8" t="s">
        <v>62</v>
      </c>
      <c r="J372" s="8" t="s">
        <v>73</v>
      </c>
      <c r="K372" s="7" t="s">
        <v>64</v>
      </c>
      <c r="L372" s="7"/>
      <c r="M372" s="7" t="s">
        <v>80</v>
      </c>
      <c r="N372" s="7"/>
      <c r="O372" s="7"/>
      <c r="P372" s="7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7"/>
      <c r="AD372" s="10">
        <v>1</v>
      </c>
      <c r="AE372" s="10">
        <v>1</v>
      </c>
      <c r="AF372" s="10">
        <v>1</v>
      </c>
      <c r="AG372" s="7"/>
      <c r="AH372" s="7"/>
      <c r="AI372" s="7"/>
      <c r="AJ372" s="7"/>
      <c r="AK372" s="7"/>
      <c r="AL372" s="10">
        <v>1</v>
      </c>
      <c r="AM372" s="10">
        <v>1</v>
      </c>
      <c r="AN372" s="7"/>
      <c r="AO372" s="7"/>
      <c r="AP372" s="7"/>
      <c r="AQ372" s="7">
        <v>5</v>
      </c>
      <c r="AR372" s="9" t="s">
        <v>69</v>
      </c>
      <c r="AS372" s="1">
        <f t="shared" si="5"/>
        <v>17</v>
      </c>
    </row>
    <row r="373" spans="1:45" ht="17.25" thickTop="1" thickBot="1" x14ac:dyDescent="0.3">
      <c r="A373" s="7">
        <v>2735629</v>
      </c>
      <c r="B373" s="7" t="s">
        <v>95</v>
      </c>
      <c r="C373" s="7" t="s">
        <v>74</v>
      </c>
      <c r="D373" s="8" t="s">
        <v>75</v>
      </c>
      <c r="E373" s="7" t="s">
        <v>76</v>
      </c>
      <c r="F373" s="8" t="s">
        <v>77</v>
      </c>
      <c r="G373" s="7">
        <v>720000</v>
      </c>
      <c r="H373" s="9" t="s">
        <v>94</v>
      </c>
      <c r="I373" s="8" t="s">
        <v>62</v>
      </c>
      <c r="J373" s="8" t="s">
        <v>63</v>
      </c>
      <c r="K373" s="7" t="s">
        <v>64</v>
      </c>
      <c r="L373" s="7" t="s">
        <v>65</v>
      </c>
      <c r="M373" s="7" t="s">
        <v>81</v>
      </c>
      <c r="N373" s="7"/>
      <c r="O373" s="7"/>
      <c r="P373" s="7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7"/>
      <c r="AD373" s="7"/>
      <c r="AE373" s="7"/>
      <c r="AF373" s="7"/>
      <c r="AG373" s="7"/>
      <c r="AH373" s="7"/>
      <c r="AI373" s="7"/>
      <c r="AJ373" s="12">
        <v>1</v>
      </c>
      <c r="AK373" s="12">
        <v>1</v>
      </c>
      <c r="AL373" s="12">
        <v>1</v>
      </c>
      <c r="AM373" s="12">
        <v>1</v>
      </c>
      <c r="AN373" s="12">
        <v>1</v>
      </c>
      <c r="AO373" s="7"/>
      <c r="AP373" s="7"/>
      <c r="AQ373" s="7">
        <v>5</v>
      </c>
      <c r="AR373" s="9" t="s">
        <v>69</v>
      </c>
      <c r="AS373" s="1">
        <f t="shared" si="5"/>
        <v>23</v>
      </c>
    </row>
    <row r="374" spans="1:45" ht="47.25" thickTop="1" thickBot="1" x14ac:dyDescent="0.3">
      <c r="A374" s="7">
        <v>2807124</v>
      </c>
      <c r="B374" s="7" t="s">
        <v>96</v>
      </c>
      <c r="C374" s="7" t="s">
        <v>58</v>
      </c>
      <c r="D374" s="8" t="s">
        <v>59</v>
      </c>
      <c r="E374" s="7" t="s">
        <v>60</v>
      </c>
      <c r="F374" s="8" t="s">
        <v>61</v>
      </c>
      <c r="G374" s="7">
        <v>720000</v>
      </c>
      <c r="H374" s="9" t="s">
        <v>93</v>
      </c>
      <c r="I374" s="8" t="s">
        <v>62</v>
      </c>
      <c r="J374" s="8" t="s">
        <v>63</v>
      </c>
      <c r="K374" s="7" t="s">
        <v>64</v>
      </c>
      <c r="L374" s="7" t="s">
        <v>65</v>
      </c>
      <c r="M374" s="7" t="s">
        <v>78</v>
      </c>
      <c r="N374" s="7"/>
      <c r="O374" s="7"/>
      <c r="P374" s="7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7"/>
      <c r="AD374" s="7"/>
      <c r="AE374" s="7"/>
      <c r="AF374" s="7"/>
      <c r="AG374" s="7"/>
      <c r="AH374" s="7"/>
      <c r="AI374" s="7"/>
      <c r="AJ374" s="10">
        <v>1</v>
      </c>
      <c r="AK374" s="10">
        <v>1</v>
      </c>
      <c r="AL374" s="10">
        <v>1</v>
      </c>
      <c r="AM374" s="10">
        <v>1</v>
      </c>
      <c r="AN374" s="7"/>
      <c r="AO374" s="7"/>
      <c r="AP374" s="7"/>
      <c r="AQ374" s="7">
        <v>4</v>
      </c>
      <c r="AR374" s="9" t="s">
        <v>66</v>
      </c>
      <c r="AS374" s="1">
        <f t="shared" si="5"/>
        <v>23</v>
      </c>
    </row>
    <row r="375" spans="1:45" ht="17.25" thickTop="1" thickBot="1" x14ac:dyDescent="0.3">
      <c r="A375" s="7">
        <v>2766843</v>
      </c>
      <c r="B375" s="7" t="s">
        <v>64</v>
      </c>
      <c r="C375" s="7" t="s">
        <v>67</v>
      </c>
      <c r="D375" s="8" t="s">
        <v>59</v>
      </c>
      <c r="E375" s="7" t="s">
        <v>68</v>
      </c>
      <c r="H375" s="9" t="s">
        <v>69</v>
      </c>
      <c r="I375" s="8" t="s">
        <v>62</v>
      </c>
      <c r="J375" s="8" t="s">
        <v>70</v>
      </c>
      <c r="K375" s="7" t="s">
        <v>64</v>
      </c>
      <c r="L375" s="7"/>
      <c r="M375" s="7" t="s">
        <v>79</v>
      </c>
      <c r="N375" s="7"/>
      <c r="O375" s="7"/>
      <c r="P375" s="7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7"/>
      <c r="AD375" s="11">
        <v>1</v>
      </c>
      <c r="AE375" s="7"/>
      <c r="AF375" s="7"/>
      <c r="AG375" s="7"/>
      <c r="AH375" s="7"/>
      <c r="AI375" s="7"/>
      <c r="AJ375" s="7"/>
      <c r="AK375" s="7"/>
      <c r="AL375" s="7"/>
      <c r="AM375" s="7"/>
      <c r="AN375" s="7"/>
      <c r="AO375" s="7"/>
      <c r="AP375" s="7"/>
      <c r="AQ375" s="7">
        <v>1</v>
      </c>
      <c r="AR375" s="9" t="s">
        <v>69</v>
      </c>
      <c r="AS375" s="1">
        <f t="shared" si="5"/>
        <v>17</v>
      </c>
    </row>
    <row r="376" spans="1:45" ht="17.25" thickTop="1" thickBot="1" x14ac:dyDescent="0.3">
      <c r="A376" s="7">
        <v>2836324</v>
      </c>
      <c r="B376" s="7" t="s">
        <v>64</v>
      </c>
      <c r="C376" s="7" t="s">
        <v>71</v>
      </c>
      <c r="D376" s="8" t="s">
        <v>59</v>
      </c>
      <c r="E376" s="7" t="s">
        <v>72</v>
      </c>
      <c r="F376" s="8" t="s">
        <v>61</v>
      </c>
      <c r="G376" s="7">
        <v>750000</v>
      </c>
      <c r="H376" s="9" t="s">
        <v>69</v>
      </c>
      <c r="I376" s="8" t="s">
        <v>62</v>
      </c>
      <c r="J376" s="8" t="s">
        <v>73</v>
      </c>
      <c r="K376" s="7" t="s">
        <v>64</v>
      </c>
      <c r="L376" s="7"/>
      <c r="M376" s="7" t="s">
        <v>80</v>
      </c>
      <c r="N376" s="7"/>
      <c r="O376" s="7"/>
      <c r="P376" s="7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7"/>
      <c r="AD376" s="10">
        <v>1</v>
      </c>
      <c r="AE376" s="10">
        <v>1</v>
      </c>
      <c r="AF376" s="10">
        <v>1</v>
      </c>
      <c r="AG376" s="7"/>
      <c r="AH376" s="7"/>
      <c r="AI376" s="7"/>
      <c r="AJ376" s="7"/>
      <c r="AK376" s="7"/>
      <c r="AL376" s="10">
        <v>1</v>
      </c>
      <c r="AM376" s="10">
        <v>1</v>
      </c>
      <c r="AN376" s="7"/>
      <c r="AO376" s="7"/>
      <c r="AP376" s="7"/>
      <c r="AQ376" s="7">
        <v>5</v>
      </c>
      <c r="AR376" s="9" t="s">
        <v>69</v>
      </c>
      <c r="AS376" s="1">
        <f t="shared" si="5"/>
        <v>17</v>
      </c>
    </row>
    <row r="377" spans="1:45" ht="17.25" thickTop="1" thickBot="1" x14ac:dyDescent="0.3">
      <c r="A377" s="7">
        <v>2735629</v>
      </c>
      <c r="B377" s="7" t="s">
        <v>95</v>
      </c>
      <c r="C377" s="7" t="s">
        <v>74</v>
      </c>
      <c r="D377" s="8" t="s">
        <v>75</v>
      </c>
      <c r="E377" s="7" t="s">
        <v>76</v>
      </c>
      <c r="F377" s="8" t="s">
        <v>77</v>
      </c>
      <c r="G377" s="7">
        <v>720000</v>
      </c>
      <c r="H377" s="9" t="s">
        <v>94</v>
      </c>
      <c r="I377" s="8" t="s">
        <v>62</v>
      </c>
      <c r="J377" s="8" t="s">
        <v>63</v>
      </c>
      <c r="K377" s="7" t="s">
        <v>64</v>
      </c>
      <c r="L377" s="7" t="s">
        <v>65</v>
      </c>
      <c r="M377" s="7" t="s">
        <v>81</v>
      </c>
      <c r="N377" s="7"/>
      <c r="O377" s="7"/>
      <c r="P377" s="7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7"/>
      <c r="AD377" s="7"/>
      <c r="AE377" s="7"/>
      <c r="AF377" s="7"/>
      <c r="AG377" s="7"/>
      <c r="AH377" s="7"/>
      <c r="AI377" s="7"/>
      <c r="AJ377" s="12">
        <v>1</v>
      </c>
      <c r="AK377" s="12">
        <v>1</v>
      </c>
      <c r="AL377" s="12">
        <v>1</v>
      </c>
      <c r="AM377" s="12">
        <v>1</v>
      </c>
      <c r="AN377" s="12">
        <v>1</v>
      </c>
      <c r="AO377" s="7"/>
      <c r="AP377" s="7"/>
      <c r="AQ377" s="7">
        <v>5</v>
      </c>
      <c r="AR377" s="9" t="s">
        <v>69</v>
      </c>
      <c r="AS377" s="1">
        <f t="shared" si="5"/>
        <v>23</v>
      </c>
    </row>
    <row r="378" spans="1:45" ht="47.25" thickTop="1" thickBot="1" x14ac:dyDescent="0.3">
      <c r="A378" s="7">
        <v>2807124</v>
      </c>
      <c r="B378" s="7" t="s">
        <v>96</v>
      </c>
      <c r="C378" s="7" t="s">
        <v>58</v>
      </c>
      <c r="D378" s="8" t="s">
        <v>59</v>
      </c>
      <c r="E378" s="7" t="s">
        <v>60</v>
      </c>
      <c r="F378" s="8" t="s">
        <v>61</v>
      </c>
      <c r="G378" s="7">
        <v>720000</v>
      </c>
      <c r="H378" s="9" t="s">
        <v>93</v>
      </c>
      <c r="I378" s="8" t="s">
        <v>62</v>
      </c>
      <c r="J378" s="8" t="s">
        <v>63</v>
      </c>
      <c r="K378" s="7" t="s">
        <v>64</v>
      </c>
      <c r="L378" s="7" t="s">
        <v>65</v>
      </c>
      <c r="M378" s="7" t="s">
        <v>78</v>
      </c>
      <c r="N378" s="7"/>
      <c r="O378" s="7"/>
      <c r="P378" s="7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7"/>
      <c r="AD378" s="7"/>
      <c r="AE378" s="7"/>
      <c r="AF378" s="7"/>
      <c r="AG378" s="7"/>
      <c r="AH378" s="7"/>
      <c r="AI378" s="7"/>
      <c r="AJ378" s="10">
        <v>1</v>
      </c>
      <c r="AK378" s="10">
        <v>1</v>
      </c>
      <c r="AL378" s="10">
        <v>1</v>
      </c>
      <c r="AM378" s="10">
        <v>1</v>
      </c>
      <c r="AN378" s="7"/>
      <c r="AO378" s="7"/>
      <c r="AP378" s="7"/>
      <c r="AQ378" s="7">
        <v>4</v>
      </c>
      <c r="AR378" s="9" t="s">
        <v>66</v>
      </c>
      <c r="AS378" s="1">
        <f t="shared" si="5"/>
        <v>23</v>
      </c>
    </row>
    <row r="379" spans="1:45" ht="17.25" thickTop="1" thickBot="1" x14ac:dyDescent="0.3">
      <c r="A379" s="7">
        <v>2766843</v>
      </c>
      <c r="B379" s="7" t="s">
        <v>64</v>
      </c>
      <c r="C379" s="7" t="s">
        <v>67</v>
      </c>
      <c r="D379" s="8" t="s">
        <v>59</v>
      </c>
      <c r="E379" s="7" t="s">
        <v>68</v>
      </c>
      <c r="H379" s="9" t="s">
        <v>69</v>
      </c>
      <c r="I379" s="8" t="s">
        <v>62</v>
      </c>
      <c r="J379" s="8" t="s">
        <v>70</v>
      </c>
      <c r="K379" s="7" t="s">
        <v>64</v>
      </c>
      <c r="L379" s="7"/>
      <c r="M379" s="7" t="s">
        <v>79</v>
      </c>
      <c r="N379" s="7"/>
      <c r="O379" s="7"/>
      <c r="P379" s="7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7"/>
      <c r="AD379" s="11">
        <v>1</v>
      </c>
      <c r="AE379" s="7"/>
      <c r="AF379" s="7"/>
      <c r="AG379" s="7"/>
      <c r="AH379" s="7"/>
      <c r="AI379" s="7"/>
      <c r="AJ379" s="7"/>
      <c r="AK379" s="7"/>
      <c r="AL379" s="7"/>
      <c r="AM379" s="7"/>
      <c r="AN379" s="7"/>
      <c r="AO379" s="7"/>
      <c r="AP379" s="7"/>
      <c r="AQ379" s="7">
        <v>1</v>
      </c>
      <c r="AR379" s="9" t="s">
        <v>69</v>
      </c>
      <c r="AS379" s="1">
        <f t="shared" si="5"/>
        <v>17</v>
      </c>
    </row>
    <row r="380" spans="1:45" ht="17.25" thickTop="1" thickBot="1" x14ac:dyDescent="0.3">
      <c r="A380" s="7">
        <v>2836324</v>
      </c>
      <c r="B380" s="7" t="s">
        <v>64</v>
      </c>
      <c r="C380" s="7" t="s">
        <v>71</v>
      </c>
      <c r="D380" s="8" t="s">
        <v>59</v>
      </c>
      <c r="E380" s="7" t="s">
        <v>72</v>
      </c>
      <c r="F380" s="8" t="s">
        <v>61</v>
      </c>
      <c r="G380" s="7">
        <v>750000</v>
      </c>
      <c r="H380" s="9" t="s">
        <v>69</v>
      </c>
      <c r="I380" s="8" t="s">
        <v>62</v>
      </c>
      <c r="J380" s="8" t="s">
        <v>73</v>
      </c>
      <c r="K380" s="7" t="s">
        <v>64</v>
      </c>
      <c r="L380" s="7"/>
      <c r="M380" s="7" t="s">
        <v>80</v>
      </c>
      <c r="N380" s="7"/>
      <c r="O380" s="7"/>
      <c r="P380" s="7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7"/>
      <c r="AD380" s="10">
        <v>1</v>
      </c>
      <c r="AE380" s="10">
        <v>1</v>
      </c>
      <c r="AF380" s="10">
        <v>1</v>
      </c>
      <c r="AG380" s="7"/>
      <c r="AH380" s="7"/>
      <c r="AI380" s="7"/>
      <c r="AJ380" s="7"/>
      <c r="AK380" s="7"/>
      <c r="AL380" s="10">
        <v>1</v>
      </c>
      <c r="AM380" s="10">
        <v>1</v>
      </c>
      <c r="AN380" s="7"/>
      <c r="AO380" s="7"/>
      <c r="AP380" s="7"/>
      <c r="AQ380" s="7">
        <v>5</v>
      </c>
      <c r="AR380" s="9" t="s">
        <v>69</v>
      </c>
      <c r="AS380" s="1">
        <f t="shared" si="5"/>
        <v>17</v>
      </c>
    </row>
    <row r="381" spans="1:45" ht="17.25" thickTop="1" thickBot="1" x14ac:dyDescent="0.3">
      <c r="A381" s="7">
        <v>2735629</v>
      </c>
      <c r="B381" s="7" t="s">
        <v>95</v>
      </c>
      <c r="C381" s="7" t="s">
        <v>74</v>
      </c>
      <c r="D381" s="8" t="s">
        <v>75</v>
      </c>
      <c r="E381" s="7" t="s">
        <v>76</v>
      </c>
      <c r="F381" s="8" t="s">
        <v>77</v>
      </c>
      <c r="G381" s="7">
        <v>720000</v>
      </c>
      <c r="H381" s="9" t="s">
        <v>94</v>
      </c>
      <c r="I381" s="8" t="s">
        <v>62</v>
      </c>
      <c r="J381" s="8" t="s">
        <v>63</v>
      </c>
      <c r="K381" s="7" t="s">
        <v>64</v>
      </c>
      <c r="L381" s="7" t="s">
        <v>65</v>
      </c>
      <c r="M381" s="7" t="s">
        <v>81</v>
      </c>
      <c r="N381" s="7"/>
      <c r="O381" s="7"/>
      <c r="P381" s="7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7"/>
      <c r="AD381" s="7"/>
      <c r="AE381" s="7"/>
      <c r="AF381" s="7"/>
      <c r="AG381" s="7"/>
      <c r="AH381" s="7"/>
      <c r="AI381" s="7"/>
      <c r="AJ381" s="12">
        <v>1</v>
      </c>
      <c r="AK381" s="12">
        <v>1</v>
      </c>
      <c r="AL381" s="12">
        <v>1</v>
      </c>
      <c r="AM381" s="12">
        <v>1</v>
      </c>
      <c r="AN381" s="12">
        <v>1</v>
      </c>
      <c r="AO381" s="7"/>
      <c r="AP381" s="7"/>
      <c r="AQ381" s="7">
        <v>5</v>
      </c>
      <c r="AR381" s="9" t="s">
        <v>69</v>
      </c>
      <c r="AS381" s="1">
        <f t="shared" si="5"/>
        <v>23</v>
      </c>
    </row>
    <row r="382" spans="1:45" ht="47.25" thickTop="1" thickBot="1" x14ac:dyDescent="0.3">
      <c r="A382" s="7">
        <v>2807124</v>
      </c>
      <c r="B382" s="7" t="s">
        <v>96</v>
      </c>
      <c r="C382" s="7" t="s">
        <v>58</v>
      </c>
      <c r="D382" s="8" t="s">
        <v>59</v>
      </c>
      <c r="E382" s="7" t="s">
        <v>60</v>
      </c>
      <c r="F382" s="8" t="s">
        <v>61</v>
      </c>
      <c r="G382" s="7">
        <v>720000</v>
      </c>
      <c r="H382" s="9" t="s">
        <v>93</v>
      </c>
      <c r="I382" s="8" t="s">
        <v>62</v>
      </c>
      <c r="J382" s="8" t="s">
        <v>63</v>
      </c>
      <c r="K382" s="7" t="s">
        <v>64</v>
      </c>
      <c r="L382" s="7" t="s">
        <v>65</v>
      </c>
      <c r="M382" s="7" t="s">
        <v>78</v>
      </c>
      <c r="N382" s="7"/>
      <c r="O382" s="7"/>
      <c r="P382" s="7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7"/>
      <c r="AD382" s="7"/>
      <c r="AE382" s="7"/>
      <c r="AF382" s="7"/>
      <c r="AG382" s="7"/>
      <c r="AH382" s="7"/>
      <c r="AI382" s="7"/>
      <c r="AJ382" s="10">
        <v>1</v>
      </c>
      <c r="AK382" s="10">
        <v>1</v>
      </c>
      <c r="AL382" s="10">
        <v>1</v>
      </c>
      <c r="AM382" s="10">
        <v>1</v>
      </c>
      <c r="AN382" s="7"/>
      <c r="AO382" s="7"/>
      <c r="AP382" s="7"/>
      <c r="AQ382" s="7">
        <v>4</v>
      </c>
      <c r="AR382" s="9" t="s">
        <v>66</v>
      </c>
      <c r="AS382" s="1">
        <f t="shared" si="5"/>
        <v>23</v>
      </c>
    </row>
    <row r="383" spans="1:45" ht="17.25" thickTop="1" thickBot="1" x14ac:dyDescent="0.3">
      <c r="A383" s="7">
        <v>2766843</v>
      </c>
      <c r="B383" s="7" t="s">
        <v>64</v>
      </c>
      <c r="C383" s="7" t="s">
        <v>67</v>
      </c>
      <c r="D383" s="8" t="s">
        <v>59</v>
      </c>
      <c r="E383" s="7" t="s">
        <v>68</v>
      </c>
      <c r="H383" s="9" t="s">
        <v>69</v>
      </c>
      <c r="I383" s="8" t="s">
        <v>62</v>
      </c>
      <c r="J383" s="8" t="s">
        <v>70</v>
      </c>
      <c r="K383" s="7" t="s">
        <v>64</v>
      </c>
      <c r="L383" s="7"/>
      <c r="M383" s="7" t="s">
        <v>79</v>
      </c>
      <c r="N383" s="7"/>
      <c r="O383" s="7"/>
      <c r="P383" s="7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  <c r="AC383" s="7"/>
      <c r="AD383" s="11">
        <v>1</v>
      </c>
      <c r="AE383" s="7"/>
      <c r="AF383" s="7"/>
      <c r="AG383" s="7"/>
      <c r="AH383" s="7"/>
      <c r="AI383" s="7"/>
      <c r="AJ383" s="7"/>
      <c r="AK383" s="7"/>
      <c r="AL383" s="7"/>
      <c r="AM383" s="7"/>
      <c r="AN383" s="7"/>
      <c r="AO383" s="7"/>
      <c r="AP383" s="7"/>
      <c r="AQ383" s="7">
        <v>1</v>
      </c>
      <c r="AR383" s="9" t="s">
        <v>69</v>
      </c>
      <c r="AS383" s="1">
        <f t="shared" si="5"/>
        <v>17</v>
      </c>
    </row>
    <row r="384" spans="1:45" ht="17.25" thickTop="1" thickBot="1" x14ac:dyDescent="0.3">
      <c r="A384" s="7">
        <v>2836324</v>
      </c>
      <c r="B384" s="7" t="s">
        <v>64</v>
      </c>
      <c r="C384" s="7" t="s">
        <v>71</v>
      </c>
      <c r="D384" s="8" t="s">
        <v>59</v>
      </c>
      <c r="E384" s="7" t="s">
        <v>72</v>
      </c>
      <c r="F384" s="8" t="s">
        <v>61</v>
      </c>
      <c r="G384" s="7">
        <v>750000</v>
      </c>
      <c r="H384" s="9" t="s">
        <v>69</v>
      </c>
      <c r="I384" s="8" t="s">
        <v>62</v>
      </c>
      <c r="J384" s="8" t="s">
        <v>73</v>
      </c>
      <c r="K384" s="7" t="s">
        <v>64</v>
      </c>
      <c r="L384" s="7"/>
      <c r="M384" s="7" t="s">
        <v>80</v>
      </c>
      <c r="N384" s="7"/>
      <c r="O384" s="7"/>
      <c r="P384" s="7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  <c r="AC384" s="7"/>
      <c r="AD384" s="10">
        <v>1</v>
      </c>
      <c r="AE384" s="10">
        <v>1</v>
      </c>
      <c r="AF384" s="10">
        <v>1</v>
      </c>
      <c r="AG384" s="7"/>
      <c r="AH384" s="7"/>
      <c r="AI384" s="7"/>
      <c r="AJ384" s="7"/>
      <c r="AK384" s="7"/>
      <c r="AL384" s="10">
        <v>1</v>
      </c>
      <c r="AM384" s="10">
        <v>1</v>
      </c>
      <c r="AN384" s="7"/>
      <c r="AO384" s="7"/>
      <c r="AP384" s="7"/>
      <c r="AQ384" s="7">
        <v>5</v>
      </c>
      <c r="AR384" s="9" t="s">
        <v>69</v>
      </c>
      <c r="AS384" s="1">
        <f t="shared" si="5"/>
        <v>17</v>
      </c>
    </row>
    <row r="385" spans="1:45" ht="17.25" thickTop="1" thickBot="1" x14ac:dyDescent="0.3">
      <c r="A385" s="7">
        <v>2735629</v>
      </c>
      <c r="B385" s="7" t="s">
        <v>95</v>
      </c>
      <c r="C385" s="7" t="s">
        <v>74</v>
      </c>
      <c r="D385" s="8" t="s">
        <v>75</v>
      </c>
      <c r="E385" s="7" t="s">
        <v>76</v>
      </c>
      <c r="F385" s="8" t="s">
        <v>77</v>
      </c>
      <c r="G385" s="7">
        <v>720000</v>
      </c>
      <c r="H385" s="9" t="s">
        <v>94</v>
      </c>
      <c r="I385" s="8" t="s">
        <v>62</v>
      </c>
      <c r="J385" s="8" t="s">
        <v>63</v>
      </c>
      <c r="K385" s="7" t="s">
        <v>64</v>
      </c>
      <c r="L385" s="7" t="s">
        <v>65</v>
      </c>
      <c r="M385" s="7" t="s">
        <v>81</v>
      </c>
      <c r="N385" s="7"/>
      <c r="O385" s="7"/>
      <c r="P385" s="7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  <c r="AC385" s="7"/>
      <c r="AD385" s="7"/>
      <c r="AE385" s="7"/>
      <c r="AF385" s="7"/>
      <c r="AG385" s="7"/>
      <c r="AH385" s="7"/>
      <c r="AI385" s="7"/>
      <c r="AJ385" s="12">
        <v>1</v>
      </c>
      <c r="AK385" s="12">
        <v>1</v>
      </c>
      <c r="AL385" s="12">
        <v>1</v>
      </c>
      <c r="AM385" s="12">
        <v>1</v>
      </c>
      <c r="AN385" s="12">
        <v>1</v>
      </c>
      <c r="AO385" s="7"/>
      <c r="AP385" s="7"/>
      <c r="AQ385" s="7">
        <v>5</v>
      </c>
      <c r="AR385" s="9" t="s">
        <v>69</v>
      </c>
      <c r="AS385" s="1">
        <f t="shared" si="5"/>
        <v>23</v>
      </c>
    </row>
    <row r="386" spans="1:45" ht="47.25" thickTop="1" thickBot="1" x14ac:dyDescent="0.3">
      <c r="A386" s="7">
        <v>2807124</v>
      </c>
      <c r="B386" s="7" t="s">
        <v>96</v>
      </c>
      <c r="C386" s="7" t="s">
        <v>58</v>
      </c>
      <c r="D386" s="8" t="s">
        <v>59</v>
      </c>
      <c r="E386" s="7" t="s">
        <v>60</v>
      </c>
      <c r="F386" s="8" t="s">
        <v>61</v>
      </c>
      <c r="G386" s="7">
        <v>720000</v>
      </c>
      <c r="H386" s="9" t="s">
        <v>93</v>
      </c>
      <c r="I386" s="8" t="s">
        <v>62</v>
      </c>
      <c r="J386" s="8" t="s">
        <v>63</v>
      </c>
      <c r="K386" s="7" t="s">
        <v>64</v>
      </c>
      <c r="L386" s="7" t="s">
        <v>65</v>
      </c>
      <c r="M386" s="7" t="s">
        <v>78</v>
      </c>
      <c r="N386" s="7"/>
      <c r="O386" s="7"/>
      <c r="P386" s="7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  <c r="AC386" s="7"/>
      <c r="AD386" s="7"/>
      <c r="AE386" s="7"/>
      <c r="AF386" s="7"/>
      <c r="AG386" s="7"/>
      <c r="AH386" s="7"/>
      <c r="AI386" s="7"/>
      <c r="AJ386" s="10">
        <v>1</v>
      </c>
      <c r="AK386" s="10">
        <v>1</v>
      </c>
      <c r="AL386" s="10">
        <v>1</v>
      </c>
      <c r="AM386" s="10">
        <v>1</v>
      </c>
      <c r="AN386" s="7"/>
      <c r="AO386" s="7"/>
      <c r="AP386" s="7"/>
      <c r="AQ386" s="7">
        <v>4</v>
      </c>
      <c r="AR386" s="9" t="s">
        <v>66</v>
      </c>
      <c r="AS386" s="1">
        <f t="shared" si="5"/>
        <v>23</v>
      </c>
    </row>
    <row r="387" spans="1:45" ht="17.25" thickTop="1" thickBot="1" x14ac:dyDescent="0.3">
      <c r="A387" s="7">
        <v>2766843</v>
      </c>
      <c r="B387" s="7" t="s">
        <v>64</v>
      </c>
      <c r="C387" s="7" t="s">
        <v>67</v>
      </c>
      <c r="D387" s="8" t="s">
        <v>59</v>
      </c>
      <c r="E387" s="7" t="s">
        <v>68</v>
      </c>
      <c r="H387" s="9" t="s">
        <v>69</v>
      </c>
      <c r="I387" s="8" t="s">
        <v>62</v>
      </c>
      <c r="J387" s="8" t="s">
        <v>70</v>
      </c>
      <c r="K387" s="7" t="s">
        <v>64</v>
      </c>
      <c r="L387" s="7"/>
      <c r="M387" s="7" t="s">
        <v>79</v>
      </c>
      <c r="N387" s="7"/>
      <c r="O387" s="7"/>
      <c r="P387" s="7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  <c r="AC387" s="7"/>
      <c r="AD387" s="11">
        <v>1</v>
      </c>
      <c r="AE387" s="7"/>
      <c r="AF387" s="7"/>
      <c r="AG387" s="7"/>
      <c r="AH387" s="7"/>
      <c r="AI387" s="7"/>
      <c r="AJ387" s="7"/>
      <c r="AK387" s="7"/>
      <c r="AL387" s="7"/>
      <c r="AM387" s="7"/>
      <c r="AN387" s="7"/>
      <c r="AO387" s="7"/>
      <c r="AP387" s="7"/>
      <c r="AQ387" s="7">
        <v>1</v>
      </c>
      <c r="AR387" s="9" t="s">
        <v>69</v>
      </c>
      <c r="AS387" s="1">
        <f t="shared" si="5"/>
        <v>17</v>
      </c>
    </row>
    <row r="388" spans="1:45" ht="17.25" thickTop="1" thickBot="1" x14ac:dyDescent="0.3">
      <c r="A388" s="7">
        <v>2836324</v>
      </c>
      <c r="B388" s="7" t="s">
        <v>64</v>
      </c>
      <c r="C388" s="7" t="s">
        <v>71</v>
      </c>
      <c r="D388" s="8" t="s">
        <v>59</v>
      </c>
      <c r="E388" s="7" t="s">
        <v>72</v>
      </c>
      <c r="F388" s="8" t="s">
        <v>61</v>
      </c>
      <c r="G388" s="7">
        <v>750000</v>
      </c>
      <c r="H388" s="9" t="s">
        <v>69</v>
      </c>
      <c r="I388" s="8" t="s">
        <v>62</v>
      </c>
      <c r="J388" s="8" t="s">
        <v>73</v>
      </c>
      <c r="K388" s="7" t="s">
        <v>64</v>
      </c>
      <c r="L388" s="7"/>
      <c r="M388" s="7" t="s">
        <v>80</v>
      </c>
      <c r="N388" s="7"/>
      <c r="O388" s="7"/>
      <c r="P388" s="7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  <c r="AC388" s="7"/>
      <c r="AD388" s="10">
        <v>1</v>
      </c>
      <c r="AE388" s="10">
        <v>1</v>
      </c>
      <c r="AF388" s="10">
        <v>1</v>
      </c>
      <c r="AG388" s="7"/>
      <c r="AH388" s="7"/>
      <c r="AI388" s="7"/>
      <c r="AJ388" s="7"/>
      <c r="AK388" s="7"/>
      <c r="AL388" s="10">
        <v>1</v>
      </c>
      <c r="AM388" s="10">
        <v>1</v>
      </c>
      <c r="AN388" s="7"/>
      <c r="AO388" s="7"/>
      <c r="AP388" s="7"/>
      <c r="AQ388" s="7">
        <v>5</v>
      </c>
      <c r="AR388" s="9" t="s">
        <v>69</v>
      </c>
      <c r="AS388" s="1">
        <f t="shared" si="5"/>
        <v>17</v>
      </c>
    </row>
    <row r="389" spans="1:45" ht="17.25" thickTop="1" thickBot="1" x14ac:dyDescent="0.3">
      <c r="A389" s="7">
        <v>2735629</v>
      </c>
      <c r="B389" s="7" t="s">
        <v>95</v>
      </c>
      <c r="C389" s="7" t="s">
        <v>74</v>
      </c>
      <c r="D389" s="8" t="s">
        <v>75</v>
      </c>
      <c r="E389" s="7" t="s">
        <v>76</v>
      </c>
      <c r="F389" s="8" t="s">
        <v>77</v>
      </c>
      <c r="G389" s="7">
        <v>720000</v>
      </c>
      <c r="H389" s="9" t="s">
        <v>94</v>
      </c>
      <c r="I389" s="8" t="s">
        <v>62</v>
      </c>
      <c r="J389" s="8" t="s">
        <v>63</v>
      </c>
      <c r="K389" s="7" t="s">
        <v>64</v>
      </c>
      <c r="L389" s="7" t="s">
        <v>65</v>
      </c>
      <c r="M389" s="7" t="s">
        <v>81</v>
      </c>
      <c r="N389" s="7"/>
      <c r="O389" s="7"/>
      <c r="P389" s="7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  <c r="AC389" s="7"/>
      <c r="AD389" s="7"/>
      <c r="AE389" s="7"/>
      <c r="AF389" s="7"/>
      <c r="AG389" s="7"/>
      <c r="AH389" s="7"/>
      <c r="AI389" s="7"/>
      <c r="AJ389" s="12">
        <v>1</v>
      </c>
      <c r="AK389" s="12">
        <v>1</v>
      </c>
      <c r="AL389" s="12">
        <v>1</v>
      </c>
      <c r="AM389" s="12">
        <v>1</v>
      </c>
      <c r="AN389" s="12">
        <v>1</v>
      </c>
      <c r="AO389" s="7"/>
      <c r="AP389" s="7"/>
      <c r="AQ389" s="7">
        <v>5</v>
      </c>
      <c r="AR389" s="9" t="s">
        <v>69</v>
      </c>
      <c r="AS389" s="1">
        <f t="shared" si="5"/>
        <v>23</v>
      </c>
    </row>
    <row r="390" spans="1:45" ht="47.25" thickTop="1" thickBot="1" x14ac:dyDescent="0.3">
      <c r="A390" s="7">
        <v>2807124</v>
      </c>
      <c r="B390" s="7" t="s">
        <v>96</v>
      </c>
      <c r="C390" s="7" t="s">
        <v>58</v>
      </c>
      <c r="D390" s="8" t="s">
        <v>59</v>
      </c>
      <c r="E390" s="7" t="s">
        <v>60</v>
      </c>
      <c r="F390" s="8" t="s">
        <v>61</v>
      </c>
      <c r="G390" s="7">
        <v>720000</v>
      </c>
      <c r="H390" s="9" t="s">
        <v>93</v>
      </c>
      <c r="I390" s="8" t="s">
        <v>62</v>
      </c>
      <c r="J390" s="8" t="s">
        <v>63</v>
      </c>
      <c r="K390" s="7" t="s">
        <v>64</v>
      </c>
      <c r="L390" s="7" t="s">
        <v>65</v>
      </c>
      <c r="M390" s="7" t="s">
        <v>78</v>
      </c>
      <c r="N390" s="7"/>
      <c r="O390" s="7"/>
      <c r="P390" s="7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  <c r="AC390" s="7"/>
      <c r="AD390" s="7"/>
      <c r="AE390" s="7"/>
      <c r="AF390" s="7"/>
      <c r="AG390" s="7"/>
      <c r="AH390" s="7"/>
      <c r="AI390" s="7"/>
      <c r="AJ390" s="10">
        <v>1</v>
      </c>
      <c r="AK390" s="10">
        <v>1</v>
      </c>
      <c r="AL390" s="10">
        <v>1</v>
      </c>
      <c r="AM390" s="10">
        <v>1</v>
      </c>
      <c r="AN390" s="7"/>
      <c r="AO390" s="7"/>
      <c r="AP390" s="7"/>
      <c r="AQ390" s="7">
        <v>4</v>
      </c>
      <c r="AR390" s="9" t="s">
        <v>66</v>
      </c>
      <c r="AS390" s="1">
        <f t="shared" ref="AS390:AS453" si="6">MATCH(1,N390:AO390,0)</f>
        <v>23</v>
      </c>
    </row>
    <row r="391" spans="1:45" ht="17.25" thickTop="1" thickBot="1" x14ac:dyDescent="0.3">
      <c r="A391" s="7">
        <v>2766843</v>
      </c>
      <c r="B391" s="7" t="s">
        <v>64</v>
      </c>
      <c r="C391" s="7" t="s">
        <v>67</v>
      </c>
      <c r="D391" s="8" t="s">
        <v>59</v>
      </c>
      <c r="E391" s="7" t="s">
        <v>68</v>
      </c>
      <c r="H391" s="9" t="s">
        <v>69</v>
      </c>
      <c r="I391" s="8" t="s">
        <v>62</v>
      </c>
      <c r="J391" s="8" t="s">
        <v>70</v>
      </c>
      <c r="K391" s="7" t="s">
        <v>64</v>
      </c>
      <c r="L391" s="7"/>
      <c r="M391" s="7" t="s">
        <v>79</v>
      </c>
      <c r="N391" s="7"/>
      <c r="O391" s="7"/>
      <c r="P391" s="7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  <c r="AC391" s="7"/>
      <c r="AD391" s="11">
        <v>1</v>
      </c>
      <c r="AE391" s="7"/>
      <c r="AF391" s="7"/>
      <c r="AG391" s="7"/>
      <c r="AH391" s="7"/>
      <c r="AI391" s="7"/>
      <c r="AJ391" s="7"/>
      <c r="AK391" s="7"/>
      <c r="AL391" s="7"/>
      <c r="AM391" s="7"/>
      <c r="AN391" s="7"/>
      <c r="AO391" s="7"/>
      <c r="AP391" s="7"/>
      <c r="AQ391" s="7">
        <v>1</v>
      </c>
      <c r="AR391" s="9" t="s">
        <v>69</v>
      </c>
      <c r="AS391" s="1">
        <f t="shared" si="6"/>
        <v>17</v>
      </c>
    </row>
    <row r="392" spans="1:45" ht="17.25" thickTop="1" thickBot="1" x14ac:dyDescent="0.3">
      <c r="A392" s="7">
        <v>2836324</v>
      </c>
      <c r="B392" s="7" t="s">
        <v>64</v>
      </c>
      <c r="C392" s="7" t="s">
        <v>71</v>
      </c>
      <c r="D392" s="8" t="s">
        <v>59</v>
      </c>
      <c r="E392" s="7" t="s">
        <v>72</v>
      </c>
      <c r="F392" s="8" t="s">
        <v>61</v>
      </c>
      <c r="G392" s="7">
        <v>750000</v>
      </c>
      <c r="H392" s="9" t="s">
        <v>69</v>
      </c>
      <c r="I392" s="8" t="s">
        <v>62</v>
      </c>
      <c r="J392" s="8" t="s">
        <v>73</v>
      </c>
      <c r="K392" s="7" t="s">
        <v>64</v>
      </c>
      <c r="L392" s="7"/>
      <c r="M392" s="7" t="s">
        <v>80</v>
      </c>
      <c r="N392" s="7"/>
      <c r="O392" s="7"/>
      <c r="P392" s="7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  <c r="AC392" s="7"/>
      <c r="AD392" s="10">
        <v>1</v>
      </c>
      <c r="AE392" s="10">
        <v>1</v>
      </c>
      <c r="AF392" s="10">
        <v>1</v>
      </c>
      <c r="AG392" s="7"/>
      <c r="AH392" s="7"/>
      <c r="AI392" s="7"/>
      <c r="AJ392" s="7"/>
      <c r="AK392" s="7"/>
      <c r="AL392" s="10">
        <v>1</v>
      </c>
      <c r="AM392" s="10">
        <v>1</v>
      </c>
      <c r="AN392" s="7"/>
      <c r="AO392" s="7"/>
      <c r="AP392" s="7"/>
      <c r="AQ392" s="7">
        <v>5</v>
      </c>
      <c r="AR392" s="9" t="s">
        <v>69</v>
      </c>
      <c r="AS392" s="1">
        <f t="shared" si="6"/>
        <v>17</v>
      </c>
    </row>
    <row r="393" spans="1:45" ht="17.25" thickTop="1" thickBot="1" x14ac:dyDescent="0.3">
      <c r="A393" s="7">
        <v>2735629</v>
      </c>
      <c r="B393" s="7" t="s">
        <v>95</v>
      </c>
      <c r="C393" s="7" t="s">
        <v>74</v>
      </c>
      <c r="D393" s="8" t="s">
        <v>75</v>
      </c>
      <c r="E393" s="7" t="s">
        <v>76</v>
      </c>
      <c r="F393" s="8" t="s">
        <v>77</v>
      </c>
      <c r="G393" s="7">
        <v>720000</v>
      </c>
      <c r="H393" s="9" t="s">
        <v>94</v>
      </c>
      <c r="I393" s="8" t="s">
        <v>62</v>
      </c>
      <c r="J393" s="8" t="s">
        <v>63</v>
      </c>
      <c r="K393" s="7" t="s">
        <v>64</v>
      </c>
      <c r="L393" s="7" t="s">
        <v>65</v>
      </c>
      <c r="M393" s="7" t="s">
        <v>81</v>
      </c>
      <c r="N393" s="7"/>
      <c r="O393" s="7"/>
      <c r="P393" s="7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  <c r="AC393" s="7"/>
      <c r="AD393" s="7"/>
      <c r="AE393" s="7"/>
      <c r="AF393" s="7"/>
      <c r="AG393" s="7"/>
      <c r="AH393" s="7"/>
      <c r="AI393" s="7"/>
      <c r="AJ393" s="12">
        <v>1</v>
      </c>
      <c r="AK393" s="12">
        <v>1</v>
      </c>
      <c r="AL393" s="12">
        <v>1</v>
      </c>
      <c r="AM393" s="12">
        <v>1</v>
      </c>
      <c r="AN393" s="12">
        <v>1</v>
      </c>
      <c r="AO393" s="7"/>
      <c r="AP393" s="7"/>
      <c r="AQ393" s="7">
        <v>5</v>
      </c>
      <c r="AR393" s="9" t="s">
        <v>69</v>
      </c>
      <c r="AS393" s="1">
        <f t="shared" si="6"/>
        <v>23</v>
      </c>
    </row>
    <row r="394" spans="1:45" ht="47.25" thickTop="1" thickBot="1" x14ac:dyDescent="0.3">
      <c r="A394" s="7">
        <v>2807124</v>
      </c>
      <c r="B394" s="7" t="s">
        <v>96</v>
      </c>
      <c r="C394" s="7" t="s">
        <v>58</v>
      </c>
      <c r="D394" s="8" t="s">
        <v>59</v>
      </c>
      <c r="E394" s="7" t="s">
        <v>60</v>
      </c>
      <c r="F394" s="8" t="s">
        <v>61</v>
      </c>
      <c r="G394" s="7">
        <v>720000</v>
      </c>
      <c r="H394" s="9" t="s">
        <v>93</v>
      </c>
      <c r="I394" s="8" t="s">
        <v>62</v>
      </c>
      <c r="J394" s="8" t="s">
        <v>63</v>
      </c>
      <c r="K394" s="7" t="s">
        <v>64</v>
      </c>
      <c r="L394" s="7" t="s">
        <v>65</v>
      </c>
      <c r="M394" s="7" t="s">
        <v>78</v>
      </c>
      <c r="N394" s="7"/>
      <c r="O394" s="7"/>
      <c r="P394" s="7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  <c r="AC394" s="7"/>
      <c r="AD394" s="7"/>
      <c r="AE394" s="7"/>
      <c r="AF394" s="7"/>
      <c r="AG394" s="7"/>
      <c r="AH394" s="7"/>
      <c r="AI394" s="7"/>
      <c r="AJ394" s="10">
        <v>1</v>
      </c>
      <c r="AK394" s="10">
        <v>1</v>
      </c>
      <c r="AL394" s="10">
        <v>1</v>
      </c>
      <c r="AM394" s="10">
        <v>1</v>
      </c>
      <c r="AN394" s="7"/>
      <c r="AO394" s="7"/>
      <c r="AP394" s="7"/>
      <c r="AQ394" s="7">
        <v>4</v>
      </c>
      <c r="AR394" s="9" t="s">
        <v>66</v>
      </c>
      <c r="AS394" s="1">
        <f t="shared" si="6"/>
        <v>23</v>
      </c>
    </row>
    <row r="395" spans="1:45" ht="17.25" thickTop="1" thickBot="1" x14ac:dyDescent="0.3">
      <c r="A395" s="7">
        <v>2766843</v>
      </c>
      <c r="B395" s="7" t="s">
        <v>64</v>
      </c>
      <c r="C395" s="7" t="s">
        <v>67</v>
      </c>
      <c r="D395" s="8" t="s">
        <v>59</v>
      </c>
      <c r="E395" s="7" t="s">
        <v>68</v>
      </c>
      <c r="H395" s="9" t="s">
        <v>69</v>
      </c>
      <c r="I395" s="8" t="s">
        <v>62</v>
      </c>
      <c r="J395" s="8" t="s">
        <v>70</v>
      </c>
      <c r="K395" s="7" t="s">
        <v>64</v>
      </c>
      <c r="L395" s="7"/>
      <c r="M395" s="7" t="s">
        <v>79</v>
      </c>
      <c r="N395" s="7"/>
      <c r="O395" s="7"/>
      <c r="P395" s="7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  <c r="AC395" s="7"/>
      <c r="AD395" s="11">
        <v>1</v>
      </c>
      <c r="AE395" s="7"/>
      <c r="AF395" s="7"/>
      <c r="AG395" s="7"/>
      <c r="AH395" s="7"/>
      <c r="AI395" s="7"/>
      <c r="AJ395" s="7"/>
      <c r="AK395" s="7"/>
      <c r="AL395" s="7"/>
      <c r="AM395" s="7"/>
      <c r="AN395" s="7"/>
      <c r="AO395" s="7"/>
      <c r="AP395" s="7"/>
      <c r="AQ395" s="7">
        <v>1</v>
      </c>
      <c r="AR395" s="9" t="s">
        <v>69</v>
      </c>
      <c r="AS395" s="1">
        <f t="shared" si="6"/>
        <v>17</v>
      </c>
    </row>
    <row r="396" spans="1:45" ht="17.25" thickTop="1" thickBot="1" x14ac:dyDescent="0.3">
      <c r="A396" s="7">
        <v>2836324</v>
      </c>
      <c r="B396" s="7" t="s">
        <v>64</v>
      </c>
      <c r="C396" s="7" t="s">
        <v>71</v>
      </c>
      <c r="D396" s="8" t="s">
        <v>59</v>
      </c>
      <c r="E396" s="7" t="s">
        <v>72</v>
      </c>
      <c r="F396" s="8" t="s">
        <v>61</v>
      </c>
      <c r="G396" s="7">
        <v>750000</v>
      </c>
      <c r="H396" s="9" t="s">
        <v>69</v>
      </c>
      <c r="I396" s="8" t="s">
        <v>62</v>
      </c>
      <c r="J396" s="8" t="s">
        <v>73</v>
      </c>
      <c r="K396" s="7" t="s">
        <v>64</v>
      </c>
      <c r="L396" s="7"/>
      <c r="M396" s="7" t="s">
        <v>80</v>
      </c>
      <c r="N396" s="7"/>
      <c r="O396" s="7"/>
      <c r="P396" s="7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  <c r="AC396" s="7"/>
      <c r="AD396" s="10">
        <v>1</v>
      </c>
      <c r="AE396" s="10">
        <v>1</v>
      </c>
      <c r="AF396" s="10">
        <v>1</v>
      </c>
      <c r="AG396" s="7"/>
      <c r="AH396" s="7"/>
      <c r="AI396" s="7"/>
      <c r="AJ396" s="7"/>
      <c r="AK396" s="7"/>
      <c r="AL396" s="10">
        <v>1</v>
      </c>
      <c r="AM396" s="10">
        <v>1</v>
      </c>
      <c r="AN396" s="7"/>
      <c r="AO396" s="7"/>
      <c r="AP396" s="7"/>
      <c r="AQ396" s="7">
        <v>5</v>
      </c>
      <c r="AR396" s="9" t="s">
        <v>69</v>
      </c>
      <c r="AS396" s="1">
        <f t="shared" si="6"/>
        <v>17</v>
      </c>
    </row>
    <row r="397" spans="1:45" ht="17.25" thickTop="1" thickBot="1" x14ac:dyDescent="0.3">
      <c r="A397" s="7">
        <v>2735629</v>
      </c>
      <c r="B397" s="7" t="s">
        <v>95</v>
      </c>
      <c r="C397" s="7" t="s">
        <v>74</v>
      </c>
      <c r="D397" s="8" t="s">
        <v>75</v>
      </c>
      <c r="E397" s="7" t="s">
        <v>76</v>
      </c>
      <c r="F397" s="8" t="s">
        <v>77</v>
      </c>
      <c r="G397" s="7">
        <v>720000</v>
      </c>
      <c r="H397" s="9" t="s">
        <v>94</v>
      </c>
      <c r="I397" s="8" t="s">
        <v>62</v>
      </c>
      <c r="J397" s="8" t="s">
        <v>63</v>
      </c>
      <c r="K397" s="7" t="s">
        <v>64</v>
      </c>
      <c r="L397" s="7" t="s">
        <v>65</v>
      </c>
      <c r="M397" s="7" t="s">
        <v>81</v>
      </c>
      <c r="N397" s="7"/>
      <c r="O397" s="7"/>
      <c r="P397" s="7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  <c r="AC397" s="7"/>
      <c r="AD397" s="7"/>
      <c r="AE397" s="7"/>
      <c r="AF397" s="7"/>
      <c r="AG397" s="7"/>
      <c r="AH397" s="7"/>
      <c r="AI397" s="7"/>
      <c r="AJ397" s="12">
        <v>1</v>
      </c>
      <c r="AK397" s="12">
        <v>1</v>
      </c>
      <c r="AL397" s="12">
        <v>1</v>
      </c>
      <c r="AM397" s="12">
        <v>1</v>
      </c>
      <c r="AN397" s="12">
        <v>1</v>
      </c>
      <c r="AO397" s="7"/>
      <c r="AP397" s="7"/>
      <c r="AQ397" s="7">
        <v>5</v>
      </c>
      <c r="AR397" s="9" t="s">
        <v>69</v>
      </c>
      <c r="AS397" s="1">
        <f t="shared" si="6"/>
        <v>23</v>
      </c>
    </row>
    <row r="398" spans="1:45" ht="47.25" thickTop="1" thickBot="1" x14ac:dyDescent="0.3">
      <c r="A398" s="7">
        <v>2807124</v>
      </c>
      <c r="B398" s="7" t="s">
        <v>96</v>
      </c>
      <c r="C398" s="7" t="s">
        <v>58</v>
      </c>
      <c r="D398" s="8" t="s">
        <v>59</v>
      </c>
      <c r="E398" s="7" t="s">
        <v>60</v>
      </c>
      <c r="F398" s="8" t="s">
        <v>61</v>
      </c>
      <c r="G398" s="7">
        <v>720000</v>
      </c>
      <c r="H398" s="9" t="s">
        <v>93</v>
      </c>
      <c r="I398" s="8" t="s">
        <v>62</v>
      </c>
      <c r="J398" s="8" t="s">
        <v>63</v>
      </c>
      <c r="K398" s="7" t="s">
        <v>64</v>
      </c>
      <c r="L398" s="7" t="s">
        <v>65</v>
      </c>
      <c r="M398" s="7" t="s">
        <v>78</v>
      </c>
      <c r="N398" s="7"/>
      <c r="O398" s="7"/>
      <c r="P398" s="7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  <c r="AC398" s="7"/>
      <c r="AD398" s="7"/>
      <c r="AE398" s="7"/>
      <c r="AF398" s="7"/>
      <c r="AG398" s="7"/>
      <c r="AH398" s="7"/>
      <c r="AI398" s="7"/>
      <c r="AJ398" s="10">
        <v>1</v>
      </c>
      <c r="AK398" s="10">
        <v>1</v>
      </c>
      <c r="AL398" s="10">
        <v>1</v>
      </c>
      <c r="AM398" s="10">
        <v>1</v>
      </c>
      <c r="AN398" s="7"/>
      <c r="AO398" s="7"/>
      <c r="AP398" s="7"/>
      <c r="AQ398" s="7">
        <v>4</v>
      </c>
      <c r="AR398" s="9" t="s">
        <v>66</v>
      </c>
      <c r="AS398" s="1">
        <f t="shared" si="6"/>
        <v>23</v>
      </c>
    </row>
    <row r="399" spans="1:45" ht="17.25" thickTop="1" thickBot="1" x14ac:dyDescent="0.3">
      <c r="A399" s="7">
        <v>2766843</v>
      </c>
      <c r="B399" s="7" t="s">
        <v>64</v>
      </c>
      <c r="C399" s="7" t="s">
        <v>67</v>
      </c>
      <c r="D399" s="8" t="s">
        <v>59</v>
      </c>
      <c r="E399" s="7" t="s">
        <v>68</v>
      </c>
      <c r="H399" s="9" t="s">
        <v>69</v>
      </c>
      <c r="I399" s="8" t="s">
        <v>62</v>
      </c>
      <c r="J399" s="8" t="s">
        <v>70</v>
      </c>
      <c r="K399" s="7" t="s">
        <v>64</v>
      </c>
      <c r="L399" s="7"/>
      <c r="M399" s="7" t="s">
        <v>79</v>
      </c>
      <c r="N399" s="7"/>
      <c r="O399" s="7"/>
      <c r="P399" s="7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  <c r="AC399" s="7"/>
      <c r="AD399" s="11">
        <v>1</v>
      </c>
      <c r="AE399" s="7"/>
      <c r="AF399" s="7"/>
      <c r="AG399" s="7"/>
      <c r="AH399" s="7"/>
      <c r="AI399" s="7"/>
      <c r="AJ399" s="7"/>
      <c r="AK399" s="7"/>
      <c r="AL399" s="7"/>
      <c r="AM399" s="7"/>
      <c r="AN399" s="7"/>
      <c r="AO399" s="7"/>
      <c r="AP399" s="7"/>
      <c r="AQ399" s="7">
        <v>1</v>
      </c>
      <c r="AR399" s="9" t="s">
        <v>69</v>
      </c>
      <c r="AS399" s="1">
        <f t="shared" si="6"/>
        <v>17</v>
      </c>
    </row>
    <row r="400" spans="1:45" ht="17.25" thickTop="1" thickBot="1" x14ac:dyDescent="0.3">
      <c r="A400" s="7">
        <v>2836324</v>
      </c>
      <c r="B400" s="7" t="s">
        <v>64</v>
      </c>
      <c r="C400" s="7" t="s">
        <v>71</v>
      </c>
      <c r="D400" s="8" t="s">
        <v>59</v>
      </c>
      <c r="E400" s="7" t="s">
        <v>72</v>
      </c>
      <c r="F400" s="8" t="s">
        <v>61</v>
      </c>
      <c r="G400" s="7">
        <v>750000</v>
      </c>
      <c r="H400" s="9" t="s">
        <v>69</v>
      </c>
      <c r="I400" s="8" t="s">
        <v>62</v>
      </c>
      <c r="J400" s="8" t="s">
        <v>73</v>
      </c>
      <c r="K400" s="7" t="s">
        <v>64</v>
      </c>
      <c r="L400" s="7"/>
      <c r="M400" s="7" t="s">
        <v>80</v>
      </c>
      <c r="N400" s="7"/>
      <c r="O400" s="7"/>
      <c r="P400" s="7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  <c r="AC400" s="7"/>
      <c r="AD400" s="10">
        <v>1</v>
      </c>
      <c r="AE400" s="10">
        <v>1</v>
      </c>
      <c r="AF400" s="10">
        <v>1</v>
      </c>
      <c r="AG400" s="7"/>
      <c r="AH400" s="7"/>
      <c r="AI400" s="7"/>
      <c r="AJ400" s="7"/>
      <c r="AK400" s="7"/>
      <c r="AL400" s="10">
        <v>1</v>
      </c>
      <c r="AM400" s="10">
        <v>1</v>
      </c>
      <c r="AN400" s="7"/>
      <c r="AO400" s="7"/>
      <c r="AP400" s="7"/>
      <c r="AQ400" s="7">
        <v>5</v>
      </c>
      <c r="AR400" s="9" t="s">
        <v>69</v>
      </c>
      <c r="AS400" s="1">
        <f t="shared" si="6"/>
        <v>17</v>
      </c>
    </row>
    <row r="401" spans="1:45" ht="17.25" thickTop="1" thickBot="1" x14ac:dyDescent="0.3">
      <c r="A401" s="7">
        <v>2735629</v>
      </c>
      <c r="B401" s="7" t="s">
        <v>95</v>
      </c>
      <c r="C401" s="7" t="s">
        <v>74</v>
      </c>
      <c r="D401" s="8" t="s">
        <v>75</v>
      </c>
      <c r="E401" s="7" t="s">
        <v>76</v>
      </c>
      <c r="F401" s="8" t="s">
        <v>77</v>
      </c>
      <c r="G401" s="7">
        <v>720000</v>
      </c>
      <c r="H401" s="9" t="s">
        <v>94</v>
      </c>
      <c r="I401" s="8" t="s">
        <v>62</v>
      </c>
      <c r="J401" s="8" t="s">
        <v>63</v>
      </c>
      <c r="K401" s="7" t="s">
        <v>64</v>
      </c>
      <c r="L401" s="7" t="s">
        <v>65</v>
      </c>
      <c r="M401" s="7" t="s">
        <v>81</v>
      </c>
      <c r="N401" s="7"/>
      <c r="O401" s="7"/>
      <c r="P401" s="7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  <c r="AC401" s="7"/>
      <c r="AD401" s="7"/>
      <c r="AE401" s="7"/>
      <c r="AF401" s="7"/>
      <c r="AG401" s="7"/>
      <c r="AH401" s="7"/>
      <c r="AI401" s="7"/>
      <c r="AJ401" s="12">
        <v>1</v>
      </c>
      <c r="AK401" s="12">
        <v>1</v>
      </c>
      <c r="AL401" s="12">
        <v>1</v>
      </c>
      <c r="AM401" s="12">
        <v>1</v>
      </c>
      <c r="AN401" s="12">
        <v>1</v>
      </c>
      <c r="AO401" s="7"/>
      <c r="AP401" s="7"/>
      <c r="AQ401" s="7">
        <v>5</v>
      </c>
      <c r="AR401" s="9" t="s">
        <v>69</v>
      </c>
      <c r="AS401" s="1">
        <f t="shared" si="6"/>
        <v>23</v>
      </c>
    </row>
    <row r="402" spans="1:45" ht="47.25" thickTop="1" thickBot="1" x14ac:dyDescent="0.3">
      <c r="A402" s="7">
        <v>2807124</v>
      </c>
      <c r="B402" s="7" t="s">
        <v>96</v>
      </c>
      <c r="C402" s="7" t="s">
        <v>58</v>
      </c>
      <c r="D402" s="8" t="s">
        <v>59</v>
      </c>
      <c r="E402" s="7" t="s">
        <v>60</v>
      </c>
      <c r="F402" s="8" t="s">
        <v>61</v>
      </c>
      <c r="G402" s="7">
        <v>720000</v>
      </c>
      <c r="H402" s="9" t="s">
        <v>93</v>
      </c>
      <c r="I402" s="8" t="s">
        <v>62</v>
      </c>
      <c r="J402" s="8" t="s">
        <v>63</v>
      </c>
      <c r="K402" s="7" t="s">
        <v>64</v>
      </c>
      <c r="L402" s="7" t="s">
        <v>65</v>
      </c>
      <c r="M402" s="7" t="s">
        <v>78</v>
      </c>
      <c r="N402" s="7"/>
      <c r="O402" s="7"/>
      <c r="P402" s="7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  <c r="AC402" s="7"/>
      <c r="AD402" s="7"/>
      <c r="AE402" s="7"/>
      <c r="AF402" s="7"/>
      <c r="AG402" s="7"/>
      <c r="AH402" s="7"/>
      <c r="AI402" s="7"/>
      <c r="AJ402" s="10">
        <v>1</v>
      </c>
      <c r="AK402" s="10">
        <v>1</v>
      </c>
      <c r="AL402" s="10">
        <v>1</v>
      </c>
      <c r="AM402" s="10">
        <v>1</v>
      </c>
      <c r="AN402" s="7"/>
      <c r="AO402" s="7"/>
      <c r="AP402" s="7"/>
      <c r="AQ402" s="7">
        <v>4</v>
      </c>
      <c r="AR402" s="9" t="s">
        <v>66</v>
      </c>
      <c r="AS402" s="1">
        <f t="shared" si="6"/>
        <v>23</v>
      </c>
    </row>
    <row r="403" spans="1:45" ht="17.25" thickTop="1" thickBot="1" x14ac:dyDescent="0.3">
      <c r="A403" s="7">
        <v>2766843</v>
      </c>
      <c r="B403" s="7" t="s">
        <v>64</v>
      </c>
      <c r="C403" s="7" t="s">
        <v>67</v>
      </c>
      <c r="D403" s="8" t="s">
        <v>59</v>
      </c>
      <c r="E403" s="7" t="s">
        <v>68</v>
      </c>
      <c r="H403" s="9" t="s">
        <v>69</v>
      </c>
      <c r="I403" s="8" t="s">
        <v>62</v>
      </c>
      <c r="J403" s="8" t="s">
        <v>70</v>
      </c>
      <c r="K403" s="7" t="s">
        <v>64</v>
      </c>
      <c r="L403" s="7"/>
      <c r="M403" s="7" t="s">
        <v>79</v>
      </c>
      <c r="N403" s="7"/>
      <c r="O403" s="7"/>
      <c r="P403" s="7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  <c r="AC403" s="7"/>
      <c r="AD403" s="11">
        <v>1</v>
      </c>
      <c r="AE403" s="7"/>
      <c r="AF403" s="7"/>
      <c r="AG403" s="7"/>
      <c r="AH403" s="7"/>
      <c r="AI403" s="7"/>
      <c r="AJ403" s="7"/>
      <c r="AK403" s="7"/>
      <c r="AL403" s="7"/>
      <c r="AM403" s="7"/>
      <c r="AN403" s="7"/>
      <c r="AO403" s="7"/>
      <c r="AP403" s="7"/>
      <c r="AQ403" s="7">
        <v>1</v>
      </c>
      <c r="AR403" s="9" t="s">
        <v>69</v>
      </c>
      <c r="AS403" s="1">
        <f t="shared" si="6"/>
        <v>17</v>
      </c>
    </row>
    <row r="404" spans="1:45" ht="17.25" thickTop="1" thickBot="1" x14ac:dyDescent="0.3">
      <c r="A404" s="7">
        <v>2836324</v>
      </c>
      <c r="B404" s="7" t="s">
        <v>64</v>
      </c>
      <c r="C404" s="7" t="s">
        <v>71</v>
      </c>
      <c r="D404" s="8" t="s">
        <v>59</v>
      </c>
      <c r="E404" s="7" t="s">
        <v>72</v>
      </c>
      <c r="F404" s="8" t="s">
        <v>61</v>
      </c>
      <c r="G404" s="7">
        <v>750000</v>
      </c>
      <c r="H404" s="9" t="s">
        <v>69</v>
      </c>
      <c r="I404" s="8" t="s">
        <v>62</v>
      </c>
      <c r="J404" s="8" t="s">
        <v>73</v>
      </c>
      <c r="K404" s="7" t="s">
        <v>64</v>
      </c>
      <c r="L404" s="7"/>
      <c r="M404" s="7" t="s">
        <v>80</v>
      </c>
      <c r="N404" s="7"/>
      <c r="O404" s="7"/>
      <c r="P404" s="7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  <c r="AC404" s="7"/>
      <c r="AD404" s="10">
        <v>1</v>
      </c>
      <c r="AE404" s="10">
        <v>1</v>
      </c>
      <c r="AF404" s="10">
        <v>1</v>
      </c>
      <c r="AG404" s="7"/>
      <c r="AH404" s="7"/>
      <c r="AI404" s="7"/>
      <c r="AJ404" s="7"/>
      <c r="AK404" s="7"/>
      <c r="AL404" s="10">
        <v>1</v>
      </c>
      <c r="AM404" s="10">
        <v>1</v>
      </c>
      <c r="AN404" s="7"/>
      <c r="AO404" s="7"/>
      <c r="AP404" s="7"/>
      <c r="AQ404" s="7">
        <v>5</v>
      </c>
      <c r="AR404" s="9" t="s">
        <v>69</v>
      </c>
      <c r="AS404" s="1">
        <f t="shared" si="6"/>
        <v>17</v>
      </c>
    </row>
    <row r="405" spans="1:45" ht="17.25" thickTop="1" thickBot="1" x14ac:dyDescent="0.3">
      <c r="A405" s="7">
        <v>2735629</v>
      </c>
      <c r="B405" s="7" t="s">
        <v>95</v>
      </c>
      <c r="C405" s="7" t="s">
        <v>74</v>
      </c>
      <c r="D405" s="8" t="s">
        <v>75</v>
      </c>
      <c r="E405" s="7" t="s">
        <v>76</v>
      </c>
      <c r="F405" s="8" t="s">
        <v>77</v>
      </c>
      <c r="G405" s="7">
        <v>720000</v>
      </c>
      <c r="H405" s="9" t="s">
        <v>94</v>
      </c>
      <c r="I405" s="8" t="s">
        <v>62</v>
      </c>
      <c r="J405" s="8" t="s">
        <v>63</v>
      </c>
      <c r="K405" s="7" t="s">
        <v>64</v>
      </c>
      <c r="L405" s="7" t="s">
        <v>65</v>
      </c>
      <c r="M405" s="7" t="s">
        <v>81</v>
      </c>
      <c r="N405" s="7"/>
      <c r="O405" s="7"/>
      <c r="P405" s="7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  <c r="AC405" s="7"/>
      <c r="AD405" s="7"/>
      <c r="AE405" s="7"/>
      <c r="AF405" s="7"/>
      <c r="AG405" s="7"/>
      <c r="AH405" s="7"/>
      <c r="AI405" s="7"/>
      <c r="AJ405" s="12">
        <v>1</v>
      </c>
      <c r="AK405" s="12">
        <v>1</v>
      </c>
      <c r="AL405" s="12">
        <v>1</v>
      </c>
      <c r="AM405" s="12">
        <v>1</v>
      </c>
      <c r="AN405" s="12">
        <v>1</v>
      </c>
      <c r="AO405" s="7"/>
      <c r="AP405" s="7"/>
      <c r="AQ405" s="7">
        <v>5</v>
      </c>
      <c r="AR405" s="9" t="s">
        <v>69</v>
      </c>
      <c r="AS405" s="1">
        <f t="shared" si="6"/>
        <v>23</v>
      </c>
    </row>
    <row r="406" spans="1:45" ht="47.25" thickTop="1" thickBot="1" x14ac:dyDescent="0.3">
      <c r="A406" s="7">
        <v>2807124</v>
      </c>
      <c r="B406" s="7" t="s">
        <v>96</v>
      </c>
      <c r="C406" s="7" t="s">
        <v>58</v>
      </c>
      <c r="D406" s="8" t="s">
        <v>59</v>
      </c>
      <c r="E406" s="7" t="s">
        <v>60</v>
      </c>
      <c r="F406" s="8" t="s">
        <v>61</v>
      </c>
      <c r="G406" s="7">
        <v>720000</v>
      </c>
      <c r="H406" s="9" t="s">
        <v>93</v>
      </c>
      <c r="I406" s="8" t="s">
        <v>62</v>
      </c>
      <c r="J406" s="8" t="s">
        <v>63</v>
      </c>
      <c r="K406" s="7" t="s">
        <v>64</v>
      </c>
      <c r="L406" s="7" t="s">
        <v>65</v>
      </c>
      <c r="M406" s="7" t="s">
        <v>78</v>
      </c>
      <c r="N406" s="7"/>
      <c r="O406" s="7"/>
      <c r="P406" s="7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  <c r="AC406" s="7"/>
      <c r="AD406" s="7"/>
      <c r="AE406" s="7"/>
      <c r="AF406" s="7"/>
      <c r="AG406" s="7"/>
      <c r="AH406" s="7"/>
      <c r="AI406" s="7"/>
      <c r="AJ406" s="10">
        <v>1</v>
      </c>
      <c r="AK406" s="10">
        <v>1</v>
      </c>
      <c r="AL406" s="10">
        <v>1</v>
      </c>
      <c r="AM406" s="10">
        <v>1</v>
      </c>
      <c r="AN406" s="7"/>
      <c r="AO406" s="7"/>
      <c r="AP406" s="7"/>
      <c r="AQ406" s="7">
        <v>4</v>
      </c>
      <c r="AR406" s="9" t="s">
        <v>66</v>
      </c>
      <c r="AS406" s="1">
        <f t="shared" si="6"/>
        <v>23</v>
      </c>
    </row>
    <row r="407" spans="1:45" ht="17.25" thickTop="1" thickBot="1" x14ac:dyDescent="0.3">
      <c r="A407" s="7">
        <v>2766843</v>
      </c>
      <c r="B407" s="7" t="s">
        <v>64</v>
      </c>
      <c r="C407" s="7" t="s">
        <v>67</v>
      </c>
      <c r="D407" s="8" t="s">
        <v>59</v>
      </c>
      <c r="E407" s="7" t="s">
        <v>68</v>
      </c>
      <c r="H407" s="9" t="s">
        <v>69</v>
      </c>
      <c r="I407" s="8" t="s">
        <v>62</v>
      </c>
      <c r="J407" s="8" t="s">
        <v>70</v>
      </c>
      <c r="K407" s="7" t="s">
        <v>64</v>
      </c>
      <c r="L407" s="7"/>
      <c r="M407" s="7" t="s">
        <v>79</v>
      </c>
      <c r="N407" s="7"/>
      <c r="O407" s="7"/>
      <c r="P407" s="7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  <c r="AC407" s="7"/>
      <c r="AD407" s="11">
        <v>1</v>
      </c>
      <c r="AE407" s="7"/>
      <c r="AF407" s="7"/>
      <c r="AG407" s="7"/>
      <c r="AH407" s="7"/>
      <c r="AI407" s="7"/>
      <c r="AJ407" s="7"/>
      <c r="AK407" s="7"/>
      <c r="AL407" s="7"/>
      <c r="AM407" s="7"/>
      <c r="AN407" s="7"/>
      <c r="AO407" s="7"/>
      <c r="AP407" s="7"/>
      <c r="AQ407" s="7">
        <v>1</v>
      </c>
      <c r="AR407" s="9" t="s">
        <v>69</v>
      </c>
      <c r="AS407" s="1">
        <f t="shared" si="6"/>
        <v>17</v>
      </c>
    </row>
    <row r="408" spans="1:45" ht="17.25" thickTop="1" thickBot="1" x14ac:dyDescent="0.3">
      <c r="A408" s="7">
        <v>2836324</v>
      </c>
      <c r="B408" s="7" t="s">
        <v>64</v>
      </c>
      <c r="C408" s="7" t="s">
        <v>71</v>
      </c>
      <c r="D408" s="8" t="s">
        <v>59</v>
      </c>
      <c r="E408" s="7" t="s">
        <v>72</v>
      </c>
      <c r="F408" s="8" t="s">
        <v>61</v>
      </c>
      <c r="G408" s="7">
        <v>750000</v>
      </c>
      <c r="H408" s="9" t="s">
        <v>69</v>
      </c>
      <c r="I408" s="8" t="s">
        <v>62</v>
      </c>
      <c r="J408" s="8" t="s">
        <v>73</v>
      </c>
      <c r="K408" s="7" t="s">
        <v>64</v>
      </c>
      <c r="L408" s="7"/>
      <c r="M408" s="7" t="s">
        <v>80</v>
      </c>
      <c r="N408" s="7"/>
      <c r="O408" s="7"/>
      <c r="P408" s="7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  <c r="AC408" s="7"/>
      <c r="AD408" s="10">
        <v>1</v>
      </c>
      <c r="AE408" s="10">
        <v>1</v>
      </c>
      <c r="AF408" s="10">
        <v>1</v>
      </c>
      <c r="AG408" s="7"/>
      <c r="AH408" s="7"/>
      <c r="AI408" s="7"/>
      <c r="AJ408" s="7"/>
      <c r="AK408" s="7"/>
      <c r="AL408" s="10">
        <v>1</v>
      </c>
      <c r="AM408" s="10">
        <v>1</v>
      </c>
      <c r="AN408" s="7"/>
      <c r="AO408" s="7"/>
      <c r="AP408" s="7"/>
      <c r="AQ408" s="7">
        <v>5</v>
      </c>
      <c r="AR408" s="9" t="s">
        <v>69</v>
      </c>
      <c r="AS408" s="1">
        <f t="shared" si="6"/>
        <v>17</v>
      </c>
    </row>
    <row r="409" spans="1:45" ht="17.25" thickTop="1" thickBot="1" x14ac:dyDescent="0.3">
      <c r="A409" s="7">
        <v>2735629</v>
      </c>
      <c r="B409" s="7" t="s">
        <v>95</v>
      </c>
      <c r="C409" s="7" t="s">
        <v>74</v>
      </c>
      <c r="D409" s="8" t="s">
        <v>75</v>
      </c>
      <c r="E409" s="7" t="s">
        <v>76</v>
      </c>
      <c r="F409" s="8" t="s">
        <v>77</v>
      </c>
      <c r="G409" s="7">
        <v>720000</v>
      </c>
      <c r="H409" s="9" t="s">
        <v>94</v>
      </c>
      <c r="I409" s="8" t="s">
        <v>62</v>
      </c>
      <c r="J409" s="8" t="s">
        <v>63</v>
      </c>
      <c r="K409" s="7" t="s">
        <v>64</v>
      </c>
      <c r="L409" s="7" t="s">
        <v>65</v>
      </c>
      <c r="M409" s="7" t="s">
        <v>81</v>
      </c>
      <c r="N409" s="7"/>
      <c r="O409" s="7"/>
      <c r="P409" s="7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  <c r="AC409" s="7"/>
      <c r="AD409" s="7"/>
      <c r="AE409" s="7"/>
      <c r="AF409" s="7"/>
      <c r="AG409" s="7"/>
      <c r="AH409" s="7"/>
      <c r="AI409" s="7"/>
      <c r="AJ409" s="12">
        <v>1</v>
      </c>
      <c r="AK409" s="12">
        <v>1</v>
      </c>
      <c r="AL409" s="12">
        <v>1</v>
      </c>
      <c r="AM409" s="12">
        <v>1</v>
      </c>
      <c r="AN409" s="12">
        <v>1</v>
      </c>
      <c r="AO409" s="7"/>
      <c r="AP409" s="7"/>
      <c r="AQ409" s="7">
        <v>5</v>
      </c>
      <c r="AR409" s="9" t="s">
        <v>69</v>
      </c>
      <c r="AS409" s="1">
        <f t="shared" si="6"/>
        <v>23</v>
      </c>
    </row>
    <row r="410" spans="1:45" ht="47.25" thickTop="1" thickBot="1" x14ac:dyDescent="0.3">
      <c r="A410" s="7">
        <v>2807124</v>
      </c>
      <c r="B410" s="7" t="s">
        <v>96</v>
      </c>
      <c r="C410" s="7" t="s">
        <v>58</v>
      </c>
      <c r="D410" s="8" t="s">
        <v>59</v>
      </c>
      <c r="E410" s="7" t="s">
        <v>60</v>
      </c>
      <c r="F410" s="8" t="s">
        <v>61</v>
      </c>
      <c r="G410" s="7">
        <v>720000</v>
      </c>
      <c r="H410" s="9" t="s">
        <v>93</v>
      </c>
      <c r="I410" s="8" t="s">
        <v>62</v>
      </c>
      <c r="J410" s="8" t="s">
        <v>63</v>
      </c>
      <c r="K410" s="7" t="s">
        <v>64</v>
      </c>
      <c r="L410" s="7" t="s">
        <v>65</v>
      </c>
      <c r="M410" s="7" t="s">
        <v>78</v>
      </c>
      <c r="N410" s="7"/>
      <c r="O410" s="7"/>
      <c r="P410" s="7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  <c r="AC410" s="7"/>
      <c r="AD410" s="7"/>
      <c r="AE410" s="7"/>
      <c r="AF410" s="7"/>
      <c r="AG410" s="7"/>
      <c r="AH410" s="7"/>
      <c r="AI410" s="7"/>
      <c r="AJ410" s="10">
        <v>1</v>
      </c>
      <c r="AK410" s="10">
        <v>1</v>
      </c>
      <c r="AL410" s="10">
        <v>1</v>
      </c>
      <c r="AM410" s="10">
        <v>1</v>
      </c>
      <c r="AN410" s="7"/>
      <c r="AO410" s="7"/>
      <c r="AP410" s="7"/>
      <c r="AQ410" s="7">
        <v>4</v>
      </c>
      <c r="AR410" s="9" t="s">
        <v>66</v>
      </c>
      <c r="AS410" s="1">
        <f t="shared" si="6"/>
        <v>23</v>
      </c>
    </row>
    <row r="411" spans="1:45" ht="17.25" thickTop="1" thickBot="1" x14ac:dyDescent="0.3">
      <c r="A411" s="7">
        <v>2766843</v>
      </c>
      <c r="B411" s="7" t="s">
        <v>64</v>
      </c>
      <c r="C411" s="7" t="s">
        <v>67</v>
      </c>
      <c r="D411" s="8" t="s">
        <v>59</v>
      </c>
      <c r="E411" s="7" t="s">
        <v>68</v>
      </c>
      <c r="H411" s="9" t="s">
        <v>69</v>
      </c>
      <c r="I411" s="8" t="s">
        <v>62</v>
      </c>
      <c r="J411" s="8" t="s">
        <v>70</v>
      </c>
      <c r="K411" s="7" t="s">
        <v>64</v>
      </c>
      <c r="L411" s="7"/>
      <c r="M411" s="7" t="s">
        <v>79</v>
      </c>
      <c r="N411" s="7"/>
      <c r="O411" s="7"/>
      <c r="P411" s="7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  <c r="AC411" s="7"/>
      <c r="AD411" s="11">
        <v>1</v>
      </c>
      <c r="AE411" s="7"/>
      <c r="AF411" s="7"/>
      <c r="AG411" s="7"/>
      <c r="AH411" s="7"/>
      <c r="AI411" s="7"/>
      <c r="AJ411" s="7"/>
      <c r="AK411" s="7"/>
      <c r="AL411" s="7"/>
      <c r="AM411" s="7"/>
      <c r="AN411" s="7"/>
      <c r="AO411" s="7"/>
      <c r="AP411" s="7"/>
      <c r="AQ411" s="7">
        <v>1</v>
      </c>
      <c r="AR411" s="9" t="s">
        <v>69</v>
      </c>
      <c r="AS411" s="1">
        <f t="shared" si="6"/>
        <v>17</v>
      </c>
    </row>
    <row r="412" spans="1:45" ht="17.25" thickTop="1" thickBot="1" x14ac:dyDescent="0.3">
      <c r="A412" s="7">
        <v>2836324</v>
      </c>
      <c r="B412" s="7" t="s">
        <v>64</v>
      </c>
      <c r="C412" s="7" t="s">
        <v>71</v>
      </c>
      <c r="D412" s="8" t="s">
        <v>59</v>
      </c>
      <c r="E412" s="7" t="s">
        <v>72</v>
      </c>
      <c r="F412" s="8" t="s">
        <v>61</v>
      </c>
      <c r="G412" s="7">
        <v>750000</v>
      </c>
      <c r="H412" s="9" t="s">
        <v>69</v>
      </c>
      <c r="I412" s="8" t="s">
        <v>62</v>
      </c>
      <c r="J412" s="8" t="s">
        <v>73</v>
      </c>
      <c r="K412" s="7" t="s">
        <v>64</v>
      </c>
      <c r="L412" s="7"/>
      <c r="M412" s="7" t="s">
        <v>80</v>
      </c>
      <c r="N412" s="7"/>
      <c r="O412" s="7"/>
      <c r="P412" s="7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  <c r="AC412" s="7"/>
      <c r="AD412" s="10">
        <v>1</v>
      </c>
      <c r="AE412" s="10">
        <v>1</v>
      </c>
      <c r="AF412" s="10">
        <v>1</v>
      </c>
      <c r="AG412" s="7"/>
      <c r="AH412" s="7"/>
      <c r="AI412" s="7"/>
      <c r="AJ412" s="7"/>
      <c r="AK412" s="7"/>
      <c r="AL412" s="10">
        <v>1</v>
      </c>
      <c r="AM412" s="10">
        <v>1</v>
      </c>
      <c r="AN412" s="7"/>
      <c r="AO412" s="7"/>
      <c r="AP412" s="7"/>
      <c r="AQ412" s="7">
        <v>5</v>
      </c>
      <c r="AR412" s="9" t="s">
        <v>69</v>
      </c>
      <c r="AS412" s="1">
        <f t="shared" si="6"/>
        <v>17</v>
      </c>
    </row>
    <row r="413" spans="1:45" ht="17.25" thickTop="1" thickBot="1" x14ac:dyDescent="0.3">
      <c r="A413" s="7">
        <v>2735629</v>
      </c>
      <c r="B413" s="7" t="s">
        <v>95</v>
      </c>
      <c r="C413" s="7" t="s">
        <v>74</v>
      </c>
      <c r="D413" s="8" t="s">
        <v>75</v>
      </c>
      <c r="E413" s="7" t="s">
        <v>76</v>
      </c>
      <c r="F413" s="8" t="s">
        <v>77</v>
      </c>
      <c r="G413" s="7">
        <v>720000</v>
      </c>
      <c r="H413" s="9" t="s">
        <v>94</v>
      </c>
      <c r="I413" s="8" t="s">
        <v>62</v>
      </c>
      <c r="J413" s="8" t="s">
        <v>63</v>
      </c>
      <c r="K413" s="7" t="s">
        <v>64</v>
      </c>
      <c r="L413" s="7" t="s">
        <v>65</v>
      </c>
      <c r="M413" s="7" t="s">
        <v>81</v>
      </c>
      <c r="N413" s="7"/>
      <c r="O413" s="7"/>
      <c r="P413" s="7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  <c r="AC413" s="7"/>
      <c r="AD413" s="7"/>
      <c r="AE413" s="7"/>
      <c r="AF413" s="7"/>
      <c r="AG413" s="7"/>
      <c r="AH413" s="7"/>
      <c r="AI413" s="7"/>
      <c r="AJ413" s="12">
        <v>1</v>
      </c>
      <c r="AK413" s="12">
        <v>1</v>
      </c>
      <c r="AL413" s="12">
        <v>1</v>
      </c>
      <c r="AM413" s="12">
        <v>1</v>
      </c>
      <c r="AN413" s="12">
        <v>1</v>
      </c>
      <c r="AO413" s="7"/>
      <c r="AP413" s="7"/>
      <c r="AQ413" s="7">
        <v>5</v>
      </c>
      <c r="AR413" s="9" t="s">
        <v>69</v>
      </c>
      <c r="AS413" s="1">
        <f t="shared" si="6"/>
        <v>23</v>
      </c>
    </row>
    <row r="414" spans="1:45" ht="47.25" thickTop="1" thickBot="1" x14ac:dyDescent="0.3">
      <c r="A414" s="7">
        <v>2807124</v>
      </c>
      <c r="B414" s="7" t="s">
        <v>96</v>
      </c>
      <c r="C414" s="7" t="s">
        <v>58</v>
      </c>
      <c r="D414" s="8" t="s">
        <v>59</v>
      </c>
      <c r="E414" s="7" t="s">
        <v>60</v>
      </c>
      <c r="F414" s="8" t="s">
        <v>61</v>
      </c>
      <c r="G414" s="7">
        <v>720000</v>
      </c>
      <c r="H414" s="9" t="s">
        <v>93</v>
      </c>
      <c r="I414" s="8" t="s">
        <v>62</v>
      </c>
      <c r="J414" s="8" t="s">
        <v>63</v>
      </c>
      <c r="K414" s="7" t="s">
        <v>64</v>
      </c>
      <c r="L414" s="7" t="s">
        <v>65</v>
      </c>
      <c r="M414" s="7" t="s">
        <v>78</v>
      </c>
      <c r="N414" s="7"/>
      <c r="O414" s="7"/>
      <c r="P414" s="7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  <c r="AC414" s="7"/>
      <c r="AD414" s="7"/>
      <c r="AE414" s="7"/>
      <c r="AF414" s="7"/>
      <c r="AG414" s="7"/>
      <c r="AH414" s="7"/>
      <c r="AI414" s="7"/>
      <c r="AJ414" s="10">
        <v>1</v>
      </c>
      <c r="AK414" s="10">
        <v>1</v>
      </c>
      <c r="AL414" s="10">
        <v>1</v>
      </c>
      <c r="AM414" s="10">
        <v>1</v>
      </c>
      <c r="AN414" s="7"/>
      <c r="AO414" s="7"/>
      <c r="AP414" s="7"/>
      <c r="AQ414" s="7">
        <v>4</v>
      </c>
      <c r="AR414" s="9" t="s">
        <v>66</v>
      </c>
      <c r="AS414" s="1">
        <f t="shared" si="6"/>
        <v>23</v>
      </c>
    </row>
    <row r="415" spans="1:45" ht="17.25" thickTop="1" thickBot="1" x14ac:dyDescent="0.3">
      <c r="A415" s="7">
        <v>2766843</v>
      </c>
      <c r="B415" s="7" t="s">
        <v>64</v>
      </c>
      <c r="C415" s="7" t="s">
        <v>67</v>
      </c>
      <c r="D415" s="8" t="s">
        <v>59</v>
      </c>
      <c r="E415" s="7" t="s">
        <v>68</v>
      </c>
      <c r="H415" s="9" t="s">
        <v>69</v>
      </c>
      <c r="I415" s="8" t="s">
        <v>62</v>
      </c>
      <c r="J415" s="8" t="s">
        <v>70</v>
      </c>
      <c r="K415" s="7" t="s">
        <v>64</v>
      </c>
      <c r="L415" s="7"/>
      <c r="M415" s="7" t="s">
        <v>79</v>
      </c>
      <c r="N415" s="7"/>
      <c r="O415" s="7"/>
      <c r="P415" s="7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  <c r="AC415" s="7"/>
      <c r="AD415" s="11">
        <v>1</v>
      </c>
      <c r="AE415" s="7"/>
      <c r="AF415" s="7"/>
      <c r="AG415" s="7"/>
      <c r="AH415" s="7"/>
      <c r="AI415" s="7"/>
      <c r="AJ415" s="7"/>
      <c r="AK415" s="7"/>
      <c r="AL415" s="7"/>
      <c r="AM415" s="7"/>
      <c r="AN415" s="7"/>
      <c r="AO415" s="7"/>
      <c r="AP415" s="7"/>
      <c r="AQ415" s="7">
        <v>1</v>
      </c>
      <c r="AR415" s="9" t="s">
        <v>69</v>
      </c>
      <c r="AS415" s="1">
        <f t="shared" si="6"/>
        <v>17</v>
      </c>
    </row>
    <row r="416" spans="1:45" ht="17.25" thickTop="1" thickBot="1" x14ac:dyDescent="0.3">
      <c r="A416" s="7">
        <v>2836324</v>
      </c>
      <c r="B416" s="7" t="s">
        <v>64</v>
      </c>
      <c r="C416" s="7" t="s">
        <v>71</v>
      </c>
      <c r="D416" s="8" t="s">
        <v>59</v>
      </c>
      <c r="E416" s="7" t="s">
        <v>72</v>
      </c>
      <c r="F416" s="8" t="s">
        <v>61</v>
      </c>
      <c r="G416" s="7">
        <v>750000</v>
      </c>
      <c r="H416" s="9" t="s">
        <v>69</v>
      </c>
      <c r="I416" s="8" t="s">
        <v>62</v>
      </c>
      <c r="J416" s="8" t="s">
        <v>73</v>
      </c>
      <c r="K416" s="7" t="s">
        <v>64</v>
      </c>
      <c r="L416" s="7"/>
      <c r="M416" s="7" t="s">
        <v>80</v>
      </c>
      <c r="N416" s="7"/>
      <c r="O416" s="7"/>
      <c r="P416" s="7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  <c r="AC416" s="7"/>
      <c r="AD416" s="10">
        <v>1</v>
      </c>
      <c r="AE416" s="10">
        <v>1</v>
      </c>
      <c r="AF416" s="10">
        <v>1</v>
      </c>
      <c r="AG416" s="7"/>
      <c r="AH416" s="7"/>
      <c r="AI416" s="7"/>
      <c r="AJ416" s="7"/>
      <c r="AK416" s="7"/>
      <c r="AL416" s="10">
        <v>1</v>
      </c>
      <c r="AM416" s="10">
        <v>1</v>
      </c>
      <c r="AN416" s="7"/>
      <c r="AO416" s="7"/>
      <c r="AP416" s="7"/>
      <c r="AQ416" s="7">
        <v>5</v>
      </c>
      <c r="AR416" s="9" t="s">
        <v>69</v>
      </c>
      <c r="AS416" s="1">
        <f t="shared" si="6"/>
        <v>17</v>
      </c>
    </row>
    <row r="417" spans="1:45" ht="17.25" thickTop="1" thickBot="1" x14ac:dyDescent="0.3">
      <c r="A417" s="7">
        <v>2735629</v>
      </c>
      <c r="B417" s="7" t="s">
        <v>95</v>
      </c>
      <c r="C417" s="7" t="s">
        <v>74</v>
      </c>
      <c r="D417" s="8" t="s">
        <v>75</v>
      </c>
      <c r="E417" s="7" t="s">
        <v>76</v>
      </c>
      <c r="F417" s="8" t="s">
        <v>77</v>
      </c>
      <c r="G417" s="7">
        <v>720000</v>
      </c>
      <c r="H417" s="9" t="s">
        <v>94</v>
      </c>
      <c r="I417" s="8" t="s">
        <v>62</v>
      </c>
      <c r="J417" s="8" t="s">
        <v>63</v>
      </c>
      <c r="K417" s="7" t="s">
        <v>64</v>
      </c>
      <c r="L417" s="7" t="s">
        <v>65</v>
      </c>
      <c r="M417" s="7" t="s">
        <v>81</v>
      </c>
      <c r="N417" s="7"/>
      <c r="O417" s="7"/>
      <c r="P417" s="7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  <c r="AC417" s="7"/>
      <c r="AD417" s="7"/>
      <c r="AE417" s="7"/>
      <c r="AF417" s="7"/>
      <c r="AG417" s="7"/>
      <c r="AH417" s="7"/>
      <c r="AI417" s="7"/>
      <c r="AJ417" s="12">
        <v>1</v>
      </c>
      <c r="AK417" s="12">
        <v>1</v>
      </c>
      <c r="AL417" s="12">
        <v>1</v>
      </c>
      <c r="AM417" s="12">
        <v>1</v>
      </c>
      <c r="AN417" s="12">
        <v>1</v>
      </c>
      <c r="AO417" s="7"/>
      <c r="AP417" s="7"/>
      <c r="AQ417" s="7">
        <v>5</v>
      </c>
      <c r="AR417" s="9" t="s">
        <v>69</v>
      </c>
      <c r="AS417" s="1">
        <f t="shared" si="6"/>
        <v>23</v>
      </c>
    </row>
    <row r="418" spans="1:45" ht="47.25" thickTop="1" thickBot="1" x14ac:dyDescent="0.3">
      <c r="A418" s="7">
        <v>2807124</v>
      </c>
      <c r="B418" s="7" t="s">
        <v>96</v>
      </c>
      <c r="C418" s="7" t="s">
        <v>58</v>
      </c>
      <c r="D418" s="8" t="s">
        <v>59</v>
      </c>
      <c r="E418" s="7" t="s">
        <v>60</v>
      </c>
      <c r="F418" s="8" t="s">
        <v>61</v>
      </c>
      <c r="G418" s="7">
        <v>720000</v>
      </c>
      <c r="H418" s="9" t="s">
        <v>93</v>
      </c>
      <c r="I418" s="8" t="s">
        <v>62</v>
      </c>
      <c r="J418" s="8" t="s">
        <v>63</v>
      </c>
      <c r="K418" s="7" t="s">
        <v>64</v>
      </c>
      <c r="L418" s="7" t="s">
        <v>65</v>
      </c>
      <c r="M418" s="7" t="s">
        <v>78</v>
      </c>
      <c r="N418" s="7"/>
      <c r="O418" s="7"/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  <c r="AC418" s="7"/>
      <c r="AD418" s="7"/>
      <c r="AE418" s="7"/>
      <c r="AF418" s="7"/>
      <c r="AG418" s="7"/>
      <c r="AH418" s="7"/>
      <c r="AI418" s="7"/>
      <c r="AJ418" s="10">
        <v>1</v>
      </c>
      <c r="AK418" s="10">
        <v>1</v>
      </c>
      <c r="AL418" s="10">
        <v>1</v>
      </c>
      <c r="AM418" s="10">
        <v>1</v>
      </c>
      <c r="AN418" s="7"/>
      <c r="AO418" s="7"/>
      <c r="AP418" s="7"/>
      <c r="AQ418" s="7">
        <v>4</v>
      </c>
      <c r="AR418" s="9" t="s">
        <v>66</v>
      </c>
      <c r="AS418" s="1">
        <f t="shared" si="6"/>
        <v>23</v>
      </c>
    </row>
    <row r="419" spans="1:45" ht="17.25" thickTop="1" thickBot="1" x14ac:dyDescent="0.3">
      <c r="A419" s="7">
        <v>2766843</v>
      </c>
      <c r="B419" s="7" t="s">
        <v>64</v>
      </c>
      <c r="C419" s="7" t="s">
        <v>67</v>
      </c>
      <c r="D419" s="8" t="s">
        <v>59</v>
      </c>
      <c r="E419" s="7" t="s">
        <v>68</v>
      </c>
      <c r="H419" s="9" t="s">
        <v>69</v>
      </c>
      <c r="I419" s="8" t="s">
        <v>62</v>
      </c>
      <c r="J419" s="8" t="s">
        <v>70</v>
      </c>
      <c r="K419" s="7" t="s">
        <v>64</v>
      </c>
      <c r="L419" s="7"/>
      <c r="M419" s="7" t="s">
        <v>79</v>
      </c>
      <c r="N419" s="7"/>
      <c r="O419" s="7"/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  <c r="AC419" s="7"/>
      <c r="AD419" s="11">
        <v>1</v>
      </c>
      <c r="AE419" s="7"/>
      <c r="AF419" s="7"/>
      <c r="AG419" s="7"/>
      <c r="AH419" s="7"/>
      <c r="AI419" s="7"/>
      <c r="AJ419" s="7"/>
      <c r="AK419" s="7"/>
      <c r="AL419" s="7"/>
      <c r="AM419" s="7"/>
      <c r="AN419" s="7"/>
      <c r="AO419" s="7"/>
      <c r="AP419" s="7"/>
      <c r="AQ419" s="7">
        <v>1</v>
      </c>
      <c r="AR419" s="9" t="s">
        <v>69</v>
      </c>
      <c r="AS419" s="1">
        <f t="shared" si="6"/>
        <v>17</v>
      </c>
    </row>
    <row r="420" spans="1:45" ht="17.25" thickTop="1" thickBot="1" x14ac:dyDescent="0.3">
      <c r="A420" s="7">
        <v>2836324</v>
      </c>
      <c r="B420" s="7" t="s">
        <v>64</v>
      </c>
      <c r="C420" s="7" t="s">
        <v>71</v>
      </c>
      <c r="D420" s="8" t="s">
        <v>59</v>
      </c>
      <c r="E420" s="7" t="s">
        <v>72</v>
      </c>
      <c r="F420" s="8" t="s">
        <v>61</v>
      </c>
      <c r="G420" s="7">
        <v>750000</v>
      </c>
      <c r="H420" s="9" t="s">
        <v>69</v>
      </c>
      <c r="I420" s="8" t="s">
        <v>62</v>
      </c>
      <c r="J420" s="8" t="s">
        <v>73</v>
      </c>
      <c r="K420" s="7" t="s">
        <v>64</v>
      </c>
      <c r="L420" s="7"/>
      <c r="M420" s="7" t="s">
        <v>80</v>
      </c>
      <c r="N420" s="7"/>
      <c r="O420" s="7"/>
      <c r="P420" s="7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  <c r="AC420" s="7"/>
      <c r="AD420" s="10">
        <v>1</v>
      </c>
      <c r="AE420" s="10">
        <v>1</v>
      </c>
      <c r="AF420" s="10">
        <v>1</v>
      </c>
      <c r="AG420" s="7"/>
      <c r="AH420" s="7"/>
      <c r="AI420" s="7"/>
      <c r="AJ420" s="7"/>
      <c r="AK420" s="7"/>
      <c r="AL420" s="10">
        <v>1</v>
      </c>
      <c r="AM420" s="10">
        <v>1</v>
      </c>
      <c r="AN420" s="7"/>
      <c r="AO420" s="7"/>
      <c r="AP420" s="7"/>
      <c r="AQ420" s="7">
        <v>5</v>
      </c>
      <c r="AR420" s="9" t="s">
        <v>69</v>
      </c>
      <c r="AS420" s="1">
        <f t="shared" si="6"/>
        <v>17</v>
      </c>
    </row>
    <row r="421" spans="1:45" ht="17.25" thickTop="1" thickBot="1" x14ac:dyDescent="0.3">
      <c r="A421" s="7">
        <v>2735629</v>
      </c>
      <c r="B421" s="7" t="s">
        <v>95</v>
      </c>
      <c r="C421" s="7" t="s">
        <v>74</v>
      </c>
      <c r="D421" s="8" t="s">
        <v>75</v>
      </c>
      <c r="E421" s="7" t="s">
        <v>76</v>
      </c>
      <c r="F421" s="8" t="s">
        <v>77</v>
      </c>
      <c r="G421" s="7">
        <v>720000</v>
      </c>
      <c r="H421" s="9" t="s">
        <v>94</v>
      </c>
      <c r="I421" s="8" t="s">
        <v>62</v>
      </c>
      <c r="J421" s="8" t="s">
        <v>63</v>
      </c>
      <c r="K421" s="7" t="s">
        <v>64</v>
      </c>
      <c r="L421" s="7" t="s">
        <v>65</v>
      </c>
      <c r="M421" s="7" t="s">
        <v>81</v>
      </c>
      <c r="N421" s="7"/>
      <c r="O421" s="7"/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  <c r="AC421" s="7"/>
      <c r="AD421" s="7"/>
      <c r="AE421" s="7"/>
      <c r="AF421" s="7"/>
      <c r="AG421" s="7"/>
      <c r="AH421" s="7"/>
      <c r="AI421" s="7"/>
      <c r="AJ421" s="12">
        <v>1</v>
      </c>
      <c r="AK421" s="12">
        <v>1</v>
      </c>
      <c r="AL421" s="12">
        <v>1</v>
      </c>
      <c r="AM421" s="12">
        <v>1</v>
      </c>
      <c r="AN421" s="12">
        <v>1</v>
      </c>
      <c r="AO421" s="7"/>
      <c r="AP421" s="7"/>
      <c r="AQ421" s="7">
        <v>5</v>
      </c>
      <c r="AR421" s="9" t="s">
        <v>69</v>
      </c>
      <c r="AS421" s="1">
        <f t="shared" si="6"/>
        <v>23</v>
      </c>
    </row>
    <row r="422" spans="1:45" ht="47.25" thickTop="1" thickBot="1" x14ac:dyDescent="0.3">
      <c r="A422" s="7">
        <v>2807124</v>
      </c>
      <c r="B422" s="7" t="s">
        <v>96</v>
      </c>
      <c r="C422" s="7" t="s">
        <v>58</v>
      </c>
      <c r="D422" s="8" t="s">
        <v>59</v>
      </c>
      <c r="E422" s="7" t="s">
        <v>60</v>
      </c>
      <c r="F422" s="8" t="s">
        <v>61</v>
      </c>
      <c r="G422" s="7">
        <v>720000</v>
      </c>
      <c r="H422" s="9" t="s">
        <v>93</v>
      </c>
      <c r="I422" s="8" t="s">
        <v>62</v>
      </c>
      <c r="J422" s="8" t="s">
        <v>63</v>
      </c>
      <c r="K422" s="7" t="s">
        <v>64</v>
      </c>
      <c r="L422" s="7" t="s">
        <v>65</v>
      </c>
      <c r="M422" s="7" t="s">
        <v>78</v>
      </c>
      <c r="N422" s="7"/>
      <c r="O422" s="7"/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  <c r="AC422" s="7"/>
      <c r="AD422" s="7"/>
      <c r="AE422" s="7"/>
      <c r="AF422" s="7"/>
      <c r="AG422" s="7"/>
      <c r="AH422" s="7"/>
      <c r="AI422" s="7"/>
      <c r="AJ422" s="10">
        <v>1</v>
      </c>
      <c r="AK422" s="10">
        <v>1</v>
      </c>
      <c r="AL422" s="10">
        <v>1</v>
      </c>
      <c r="AM422" s="10">
        <v>1</v>
      </c>
      <c r="AN422" s="7"/>
      <c r="AO422" s="7"/>
      <c r="AP422" s="7"/>
      <c r="AQ422" s="7">
        <v>4</v>
      </c>
      <c r="AR422" s="9" t="s">
        <v>66</v>
      </c>
      <c r="AS422" s="1">
        <f t="shared" si="6"/>
        <v>23</v>
      </c>
    </row>
    <row r="423" spans="1:45" ht="17.25" thickTop="1" thickBot="1" x14ac:dyDescent="0.3">
      <c r="A423" s="7">
        <v>2766843</v>
      </c>
      <c r="B423" s="7" t="s">
        <v>64</v>
      </c>
      <c r="C423" s="7" t="s">
        <v>67</v>
      </c>
      <c r="D423" s="8" t="s">
        <v>59</v>
      </c>
      <c r="E423" s="7" t="s">
        <v>68</v>
      </c>
      <c r="H423" s="9" t="s">
        <v>69</v>
      </c>
      <c r="I423" s="8" t="s">
        <v>62</v>
      </c>
      <c r="J423" s="8" t="s">
        <v>70</v>
      </c>
      <c r="K423" s="7" t="s">
        <v>64</v>
      </c>
      <c r="L423" s="7"/>
      <c r="M423" s="7" t="s">
        <v>79</v>
      </c>
      <c r="N423" s="7"/>
      <c r="O423" s="7"/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  <c r="AC423" s="7"/>
      <c r="AD423" s="11">
        <v>1</v>
      </c>
      <c r="AE423" s="7"/>
      <c r="AF423" s="7"/>
      <c r="AG423" s="7"/>
      <c r="AH423" s="7"/>
      <c r="AI423" s="7"/>
      <c r="AJ423" s="7"/>
      <c r="AK423" s="7"/>
      <c r="AL423" s="7"/>
      <c r="AM423" s="7"/>
      <c r="AN423" s="7"/>
      <c r="AO423" s="7"/>
      <c r="AP423" s="7"/>
      <c r="AQ423" s="7">
        <v>1</v>
      </c>
      <c r="AR423" s="9" t="s">
        <v>69</v>
      </c>
      <c r="AS423" s="1">
        <f t="shared" si="6"/>
        <v>17</v>
      </c>
    </row>
    <row r="424" spans="1:45" ht="17.25" thickTop="1" thickBot="1" x14ac:dyDescent="0.3">
      <c r="A424" s="7">
        <v>2836324</v>
      </c>
      <c r="B424" s="7" t="s">
        <v>64</v>
      </c>
      <c r="C424" s="7" t="s">
        <v>71</v>
      </c>
      <c r="D424" s="8" t="s">
        <v>59</v>
      </c>
      <c r="E424" s="7" t="s">
        <v>72</v>
      </c>
      <c r="F424" s="8" t="s">
        <v>61</v>
      </c>
      <c r="G424" s="7">
        <v>750000</v>
      </c>
      <c r="H424" s="9" t="s">
        <v>69</v>
      </c>
      <c r="I424" s="8" t="s">
        <v>62</v>
      </c>
      <c r="J424" s="8" t="s">
        <v>73</v>
      </c>
      <c r="K424" s="7" t="s">
        <v>64</v>
      </c>
      <c r="L424" s="7"/>
      <c r="M424" s="7" t="s">
        <v>80</v>
      </c>
      <c r="N424" s="7"/>
      <c r="O424" s="7"/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  <c r="AC424" s="7"/>
      <c r="AD424" s="10">
        <v>1</v>
      </c>
      <c r="AE424" s="10">
        <v>1</v>
      </c>
      <c r="AF424" s="10">
        <v>1</v>
      </c>
      <c r="AG424" s="7"/>
      <c r="AH424" s="7"/>
      <c r="AI424" s="7"/>
      <c r="AJ424" s="7"/>
      <c r="AK424" s="7"/>
      <c r="AL424" s="10">
        <v>1</v>
      </c>
      <c r="AM424" s="10">
        <v>1</v>
      </c>
      <c r="AN424" s="7"/>
      <c r="AO424" s="7"/>
      <c r="AP424" s="7"/>
      <c r="AQ424" s="7">
        <v>5</v>
      </c>
      <c r="AR424" s="9" t="s">
        <v>69</v>
      </c>
      <c r="AS424" s="1">
        <f t="shared" si="6"/>
        <v>17</v>
      </c>
    </row>
    <row r="425" spans="1:45" ht="17.25" thickTop="1" thickBot="1" x14ac:dyDescent="0.3">
      <c r="A425" s="7">
        <v>2735629</v>
      </c>
      <c r="B425" s="7" t="s">
        <v>95</v>
      </c>
      <c r="C425" s="7" t="s">
        <v>74</v>
      </c>
      <c r="D425" s="8" t="s">
        <v>75</v>
      </c>
      <c r="E425" s="7" t="s">
        <v>76</v>
      </c>
      <c r="F425" s="8" t="s">
        <v>77</v>
      </c>
      <c r="G425" s="7">
        <v>720000</v>
      </c>
      <c r="H425" s="9" t="s">
        <v>94</v>
      </c>
      <c r="I425" s="8" t="s">
        <v>62</v>
      </c>
      <c r="J425" s="8" t="s">
        <v>63</v>
      </c>
      <c r="K425" s="7" t="s">
        <v>64</v>
      </c>
      <c r="L425" s="7" t="s">
        <v>65</v>
      </c>
      <c r="M425" s="7" t="s">
        <v>81</v>
      </c>
      <c r="N425" s="7"/>
      <c r="O425" s="7"/>
      <c r="P425" s="7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  <c r="AC425" s="7"/>
      <c r="AD425" s="7"/>
      <c r="AE425" s="7"/>
      <c r="AF425" s="7"/>
      <c r="AG425" s="7"/>
      <c r="AH425" s="7"/>
      <c r="AI425" s="7"/>
      <c r="AJ425" s="12">
        <v>1</v>
      </c>
      <c r="AK425" s="12">
        <v>1</v>
      </c>
      <c r="AL425" s="12">
        <v>1</v>
      </c>
      <c r="AM425" s="12">
        <v>1</v>
      </c>
      <c r="AN425" s="12">
        <v>1</v>
      </c>
      <c r="AO425" s="7"/>
      <c r="AP425" s="7"/>
      <c r="AQ425" s="7">
        <v>5</v>
      </c>
      <c r="AR425" s="9" t="s">
        <v>69</v>
      </c>
      <c r="AS425" s="1">
        <f t="shared" si="6"/>
        <v>23</v>
      </c>
    </row>
    <row r="426" spans="1:45" ht="47.25" thickTop="1" thickBot="1" x14ac:dyDescent="0.3">
      <c r="A426" s="7">
        <v>2807124</v>
      </c>
      <c r="B426" s="7" t="s">
        <v>96</v>
      </c>
      <c r="C426" s="7" t="s">
        <v>58</v>
      </c>
      <c r="D426" s="8" t="s">
        <v>59</v>
      </c>
      <c r="E426" s="7" t="s">
        <v>60</v>
      </c>
      <c r="F426" s="8" t="s">
        <v>61</v>
      </c>
      <c r="G426" s="7">
        <v>720000</v>
      </c>
      <c r="H426" s="9" t="s">
        <v>93</v>
      </c>
      <c r="I426" s="8" t="s">
        <v>62</v>
      </c>
      <c r="J426" s="8" t="s">
        <v>63</v>
      </c>
      <c r="K426" s="7" t="s">
        <v>64</v>
      </c>
      <c r="L426" s="7" t="s">
        <v>65</v>
      </c>
      <c r="M426" s="7" t="s">
        <v>78</v>
      </c>
      <c r="N426" s="7"/>
      <c r="O426" s="7"/>
      <c r="P426" s="7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  <c r="AC426" s="7"/>
      <c r="AD426" s="7"/>
      <c r="AE426" s="7"/>
      <c r="AF426" s="7"/>
      <c r="AG426" s="7"/>
      <c r="AH426" s="7"/>
      <c r="AI426" s="7"/>
      <c r="AJ426" s="10">
        <v>1</v>
      </c>
      <c r="AK426" s="10">
        <v>1</v>
      </c>
      <c r="AL426" s="10">
        <v>1</v>
      </c>
      <c r="AM426" s="10">
        <v>1</v>
      </c>
      <c r="AN426" s="7"/>
      <c r="AO426" s="7"/>
      <c r="AP426" s="7"/>
      <c r="AQ426" s="7">
        <v>4</v>
      </c>
      <c r="AR426" s="9" t="s">
        <v>66</v>
      </c>
      <c r="AS426" s="1">
        <f t="shared" si="6"/>
        <v>23</v>
      </c>
    </row>
    <row r="427" spans="1:45" ht="17.25" thickTop="1" thickBot="1" x14ac:dyDescent="0.3">
      <c r="A427" s="7">
        <v>2766843</v>
      </c>
      <c r="B427" s="7" t="s">
        <v>64</v>
      </c>
      <c r="C427" s="7" t="s">
        <v>67</v>
      </c>
      <c r="D427" s="8" t="s">
        <v>59</v>
      </c>
      <c r="E427" s="7" t="s">
        <v>68</v>
      </c>
      <c r="H427" s="9" t="s">
        <v>69</v>
      </c>
      <c r="I427" s="8" t="s">
        <v>62</v>
      </c>
      <c r="J427" s="8" t="s">
        <v>70</v>
      </c>
      <c r="K427" s="7" t="s">
        <v>64</v>
      </c>
      <c r="L427" s="7"/>
      <c r="M427" s="7" t="s">
        <v>79</v>
      </c>
      <c r="N427" s="7"/>
      <c r="O427" s="7"/>
      <c r="P427" s="7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  <c r="AC427" s="7"/>
      <c r="AD427" s="11">
        <v>1</v>
      </c>
      <c r="AE427" s="7"/>
      <c r="AF427" s="7"/>
      <c r="AG427" s="7"/>
      <c r="AH427" s="7"/>
      <c r="AI427" s="7"/>
      <c r="AJ427" s="7"/>
      <c r="AK427" s="7"/>
      <c r="AL427" s="7"/>
      <c r="AM427" s="7"/>
      <c r="AN427" s="7"/>
      <c r="AO427" s="7"/>
      <c r="AP427" s="7"/>
      <c r="AQ427" s="7">
        <v>1</v>
      </c>
      <c r="AR427" s="9" t="s">
        <v>69</v>
      </c>
      <c r="AS427" s="1">
        <f t="shared" si="6"/>
        <v>17</v>
      </c>
    </row>
    <row r="428" spans="1:45" ht="17.25" thickTop="1" thickBot="1" x14ac:dyDescent="0.3">
      <c r="A428" s="7">
        <v>2836324</v>
      </c>
      <c r="B428" s="7" t="s">
        <v>64</v>
      </c>
      <c r="C428" s="7" t="s">
        <v>71</v>
      </c>
      <c r="D428" s="8" t="s">
        <v>59</v>
      </c>
      <c r="E428" s="7" t="s">
        <v>72</v>
      </c>
      <c r="F428" s="8" t="s">
        <v>61</v>
      </c>
      <c r="G428" s="7">
        <v>750000</v>
      </c>
      <c r="H428" s="9" t="s">
        <v>69</v>
      </c>
      <c r="I428" s="8" t="s">
        <v>62</v>
      </c>
      <c r="J428" s="8" t="s">
        <v>73</v>
      </c>
      <c r="K428" s="7" t="s">
        <v>64</v>
      </c>
      <c r="L428" s="7"/>
      <c r="M428" s="7" t="s">
        <v>80</v>
      </c>
      <c r="N428" s="7"/>
      <c r="O428" s="7"/>
      <c r="P428" s="7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  <c r="AC428" s="7"/>
      <c r="AD428" s="10">
        <v>1</v>
      </c>
      <c r="AE428" s="10">
        <v>1</v>
      </c>
      <c r="AF428" s="10">
        <v>1</v>
      </c>
      <c r="AG428" s="7"/>
      <c r="AH428" s="7"/>
      <c r="AI428" s="7"/>
      <c r="AJ428" s="7"/>
      <c r="AK428" s="7"/>
      <c r="AL428" s="10">
        <v>1</v>
      </c>
      <c r="AM428" s="10">
        <v>1</v>
      </c>
      <c r="AN428" s="7"/>
      <c r="AO428" s="7"/>
      <c r="AP428" s="7"/>
      <c r="AQ428" s="7">
        <v>5</v>
      </c>
      <c r="AR428" s="9" t="s">
        <v>69</v>
      </c>
      <c r="AS428" s="1">
        <f t="shared" si="6"/>
        <v>17</v>
      </c>
    </row>
    <row r="429" spans="1:45" ht="17.25" thickTop="1" thickBot="1" x14ac:dyDescent="0.3">
      <c r="A429" s="7">
        <v>2735629</v>
      </c>
      <c r="B429" s="7" t="s">
        <v>95</v>
      </c>
      <c r="C429" s="7" t="s">
        <v>74</v>
      </c>
      <c r="D429" s="8" t="s">
        <v>75</v>
      </c>
      <c r="E429" s="7" t="s">
        <v>76</v>
      </c>
      <c r="F429" s="8" t="s">
        <v>77</v>
      </c>
      <c r="G429" s="7">
        <v>720000</v>
      </c>
      <c r="H429" s="9" t="s">
        <v>94</v>
      </c>
      <c r="I429" s="8" t="s">
        <v>62</v>
      </c>
      <c r="J429" s="8" t="s">
        <v>63</v>
      </c>
      <c r="K429" s="7" t="s">
        <v>64</v>
      </c>
      <c r="L429" s="7" t="s">
        <v>65</v>
      </c>
      <c r="M429" s="7" t="s">
        <v>81</v>
      </c>
      <c r="N429" s="7"/>
      <c r="O429" s="7"/>
      <c r="P429" s="7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  <c r="AC429" s="7"/>
      <c r="AD429" s="7"/>
      <c r="AE429" s="7"/>
      <c r="AF429" s="7"/>
      <c r="AG429" s="7"/>
      <c r="AH429" s="7"/>
      <c r="AI429" s="7"/>
      <c r="AJ429" s="12">
        <v>1</v>
      </c>
      <c r="AK429" s="12">
        <v>1</v>
      </c>
      <c r="AL429" s="12">
        <v>1</v>
      </c>
      <c r="AM429" s="12">
        <v>1</v>
      </c>
      <c r="AN429" s="12">
        <v>1</v>
      </c>
      <c r="AO429" s="7"/>
      <c r="AP429" s="7"/>
      <c r="AQ429" s="7">
        <v>5</v>
      </c>
      <c r="AR429" s="9" t="s">
        <v>69</v>
      </c>
      <c r="AS429" s="1">
        <f t="shared" si="6"/>
        <v>23</v>
      </c>
    </row>
    <row r="430" spans="1:45" ht="47.25" thickTop="1" thickBot="1" x14ac:dyDescent="0.3">
      <c r="A430" s="7">
        <v>2807124</v>
      </c>
      <c r="B430" s="7" t="s">
        <v>96</v>
      </c>
      <c r="C430" s="7" t="s">
        <v>58</v>
      </c>
      <c r="D430" s="8" t="s">
        <v>59</v>
      </c>
      <c r="E430" s="7" t="s">
        <v>60</v>
      </c>
      <c r="F430" s="8" t="s">
        <v>61</v>
      </c>
      <c r="G430" s="7">
        <v>720000</v>
      </c>
      <c r="H430" s="9" t="s">
        <v>93</v>
      </c>
      <c r="I430" s="8" t="s">
        <v>62</v>
      </c>
      <c r="J430" s="8" t="s">
        <v>63</v>
      </c>
      <c r="K430" s="7" t="s">
        <v>64</v>
      </c>
      <c r="L430" s="7" t="s">
        <v>65</v>
      </c>
      <c r="M430" s="7" t="s">
        <v>78</v>
      </c>
      <c r="N430" s="7"/>
      <c r="O430" s="7"/>
      <c r="P430" s="7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  <c r="AC430" s="7"/>
      <c r="AD430" s="7"/>
      <c r="AE430" s="7"/>
      <c r="AF430" s="7"/>
      <c r="AG430" s="7"/>
      <c r="AH430" s="7"/>
      <c r="AI430" s="7"/>
      <c r="AJ430" s="10">
        <v>1</v>
      </c>
      <c r="AK430" s="10">
        <v>1</v>
      </c>
      <c r="AL430" s="10">
        <v>1</v>
      </c>
      <c r="AM430" s="10">
        <v>1</v>
      </c>
      <c r="AN430" s="7"/>
      <c r="AO430" s="7"/>
      <c r="AP430" s="7"/>
      <c r="AQ430" s="7">
        <v>4</v>
      </c>
      <c r="AR430" s="9" t="s">
        <v>66</v>
      </c>
      <c r="AS430" s="1">
        <f t="shared" si="6"/>
        <v>23</v>
      </c>
    </row>
    <row r="431" spans="1:45" ht="17.25" thickTop="1" thickBot="1" x14ac:dyDescent="0.3">
      <c r="A431" s="7">
        <v>2766843</v>
      </c>
      <c r="B431" s="7" t="s">
        <v>64</v>
      </c>
      <c r="C431" s="7" t="s">
        <v>67</v>
      </c>
      <c r="D431" s="8" t="s">
        <v>59</v>
      </c>
      <c r="E431" s="7" t="s">
        <v>68</v>
      </c>
      <c r="H431" s="9" t="s">
        <v>69</v>
      </c>
      <c r="I431" s="8" t="s">
        <v>62</v>
      </c>
      <c r="J431" s="8" t="s">
        <v>70</v>
      </c>
      <c r="K431" s="7" t="s">
        <v>64</v>
      </c>
      <c r="L431" s="7"/>
      <c r="M431" s="7" t="s">
        <v>79</v>
      </c>
      <c r="N431" s="7"/>
      <c r="O431" s="7"/>
      <c r="P431" s="7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  <c r="AC431" s="7"/>
      <c r="AD431" s="11">
        <v>1</v>
      </c>
      <c r="AE431" s="7"/>
      <c r="AF431" s="7"/>
      <c r="AG431" s="7"/>
      <c r="AH431" s="7"/>
      <c r="AI431" s="7"/>
      <c r="AJ431" s="7"/>
      <c r="AK431" s="7"/>
      <c r="AL431" s="7"/>
      <c r="AM431" s="7"/>
      <c r="AN431" s="7"/>
      <c r="AO431" s="7"/>
      <c r="AP431" s="7"/>
      <c r="AQ431" s="7">
        <v>1</v>
      </c>
      <c r="AR431" s="9" t="s">
        <v>69</v>
      </c>
      <c r="AS431" s="1">
        <f t="shared" si="6"/>
        <v>17</v>
      </c>
    </row>
    <row r="432" spans="1:45" ht="17.25" thickTop="1" thickBot="1" x14ac:dyDescent="0.3">
      <c r="A432" s="7">
        <v>2836324</v>
      </c>
      <c r="B432" s="7" t="s">
        <v>64</v>
      </c>
      <c r="C432" s="7" t="s">
        <v>71</v>
      </c>
      <c r="D432" s="8" t="s">
        <v>59</v>
      </c>
      <c r="E432" s="7" t="s">
        <v>72</v>
      </c>
      <c r="F432" s="8" t="s">
        <v>61</v>
      </c>
      <c r="G432" s="7">
        <v>750000</v>
      </c>
      <c r="H432" s="9" t="s">
        <v>69</v>
      </c>
      <c r="I432" s="8" t="s">
        <v>62</v>
      </c>
      <c r="J432" s="8" t="s">
        <v>73</v>
      </c>
      <c r="K432" s="7" t="s">
        <v>64</v>
      </c>
      <c r="L432" s="7"/>
      <c r="M432" s="7" t="s">
        <v>80</v>
      </c>
      <c r="N432" s="7"/>
      <c r="O432" s="7"/>
      <c r="P432" s="7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  <c r="AC432" s="7"/>
      <c r="AD432" s="10">
        <v>1</v>
      </c>
      <c r="AE432" s="10">
        <v>1</v>
      </c>
      <c r="AF432" s="10">
        <v>1</v>
      </c>
      <c r="AG432" s="7"/>
      <c r="AH432" s="7"/>
      <c r="AI432" s="7"/>
      <c r="AJ432" s="7"/>
      <c r="AK432" s="7"/>
      <c r="AL432" s="10">
        <v>1</v>
      </c>
      <c r="AM432" s="10">
        <v>1</v>
      </c>
      <c r="AN432" s="7"/>
      <c r="AO432" s="7"/>
      <c r="AP432" s="7"/>
      <c r="AQ432" s="7">
        <v>5</v>
      </c>
      <c r="AR432" s="9" t="s">
        <v>69</v>
      </c>
      <c r="AS432" s="1">
        <f t="shared" si="6"/>
        <v>17</v>
      </c>
    </row>
    <row r="433" spans="1:45" ht="17.25" thickTop="1" thickBot="1" x14ac:dyDescent="0.3">
      <c r="A433" s="7">
        <v>2735629</v>
      </c>
      <c r="B433" s="7" t="s">
        <v>95</v>
      </c>
      <c r="C433" s="7" t="s">
        <v>74</v>
      </c>
      <c r="D433" s="8" t="s">
        <v>75</v>
      </c>
      <c r="E433" s="7" t="s">
        <v>76</v>
      </c>
      <c r="F433" s="8" t="s">
        <v>77</v>
      </c>
      <c r="G433" s="7">
        <v>720000</v>
      </c>
      <c r="H433" s="9" t="s">
        <v>94</v>
      </c>
      <c r="I433" s="8" t="s">
        <v>62</v>
      </c>
      <c r="J433" s="8" t="s">
        <v>63</v>
      </c>
      <c r="K433" s="7" t="s">
        <v>64</v>
      </c>
      <c r="L433" s="7" t="s">
        <v>65</v>
      </c>
      <c r="M433" s="7" t="s">
        <v>81</v>
      </c>
      <c r="N433" s="7"/>
      <c r="O433" s="7"/>
      <c r="P433" s="7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  <c r="AC433" s="7"/>
      <c r="AD433" s="7"/>
      <c r="AE433" s="7"/>
      <c r="AF433" s="7"/>
      <c r="AG433" s="7"/>
      <c r="AH433" s="7"/>
      <c r="AI433" s="7"/>
      <c r="AJ433" s="12">
        <v>1</v>
      </c>
      <c r="AK433" s="12">
        <v>1</v>
      </c>
      <c r="AL433" s="12">
        <v>1</v>
      </c>
      <c r="AM433" s="12">
        <v>1</v>
      </c>
      <c r="AN433" s="12">
        <v>1</v>
      </c>
      <c r="AO433" s="7"/>
      <c r="AP433" s="7"/>
      <c r="AQ433" s="7">
        <v>5</v>
      </c>
      <c r="AR433" s="9" t="s">
        <v>69</v>
      </c>
      <c r="AS433" s="1">
        <f t="shared" si="6"/>
        <v>23</v>
      </c>
    </row>
    <row r="434" spans="1:45" ht="47.25" thickTop="1" thickBot="1" x14ac:dyDescent="0.3">
      <c r="A434" s="7">
        <v>2807124</v>
      </c>
      <c r="B434" s="7" t="s">
        <v>96</v>
      </c>
      <c r="C434" s="7" t="s">
        <v>58</v>
      </c>
      <c r="D434" s="8" t="s">
        <v>59</v>
      </c>
      <c r="E434" s="7" t="s">
        <v>60</v>
      </c>
      <c r="F434" s="8" t="s">
        <v>61</v>
      </c>
      <c r="G434" s="7">
        <v>720000</v>
      </c>
      <c r="H434" s="9" t="s">
        <v>93</v>
      </c>
      <c r="I434" s="8" t="s">
        <v>62</v>
      </c>
      <c r="J434" s="8" t="s">
        <v>63</v>
      </c>
      <c r="K434" s="7" t="s">
        <v>64</v>
      </c>
      <c r="L434" s="7" t="s">
        <v>65</v>
      </c>
      <c r="M434" s="7" t="s">
        <v>78</v>
      </c>
      <c r="N434" s="7"/>
      <c r="O434" s="7"/>
      <c r="P434" s="7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  <c r="AC434" s="7"/>
      <c r="AD434" s="7"/>
      <c r="AE434" s="7"/>
      <c r="AF434" s="7"/>
      <c r="AG434" s="7"/>
      <c r="AH434" s="7"/>
      <c r="AI434" s="7"/>
      <c r="AJ434" s="10">
        <v>1</v>
      </c>
      <c r="AK434" s="10">
        <v>1</v>
      </c>
      <c r="AL434" s="10">
        <v>1</v>
      </c>
      <c r="AM434" s="10">
        <v>1</v>
      </c>
      <c r="AN434" s="7"/>
      <c r="AO434" s="7"/>
      <c r="AP434" s="7"/>
      <c r="AQ434" s="7">
        <v>4</v>
      </c>
      <c r="AR434" s="9" t="s">
        <v>66</v>
      </c>
      <c r="AS434" s="1">
        <f t="shared" si="6"/>
        <v>23</v>
      </c>
    </row>
    <row r="435" spans="1:45" ht="17.25" thickTop="1" thickBot="1" x14ac:dyDescent="0.3">
      <c r="A435" s="7">
        <v>2766843</v>
      </c>
      <c r="B435" s="7" t="s">
        <v>64</v>
      </c>
      <c r="C435" s="7" t="s">
        <v>67</v>
      </c>
      <c r="D435" s="8" t="s">
        <v>59</v>
      </c>
      <c r="E435" s="7" t="s">
        <v>68</v>
      </c>
      <c r="H435" s="9" t="s">
        <v>69</v>
      </c>
      <c r="I435" s="8" t="s">
        <v>62</v>
      </c>
      <c r="J435" s="8" t="s">
        <v>70</v>
      </c>
      <c r="K435" s="7" t="s">
        <v>64</v>
      </c>
      <c r="L435" s="7"/>
      <c r="M435" s="7" t="s">
        <v>79</v>
      </c>
      <c r="N435" s="7"/>
      <c r="O435" s="7"/>
      <c r="P435" s="7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  <c r="AC435" s="7"/>
      <c r="AD435" s="11">
        <v>1</v>
      </c>
      <c r="AE435" s="7"/>
      <c r="AF435" s="7"/>
      <c r="AG435" s="7"/>
      <c r="AH435" s="7"/>
      <c r="AI435" s="7"/>
      <c r="AJ435" s="7"/>
      <c r="AK435" s="7"/>
      <c r="AL435" s="7"/>
      <c r="AM435" s="7"/>
      <c r="AN435" s="7"/>
      <c r="AO435" s="7"/>
      <c r="AP435" s="7"/>
      <c r="AQ435" s="7">
        <v>1</v>
      </c>
      <c r="AR435" s="9" t="s">
        <v>69</v>
      </c>
      <c r="AS435" s="1">
        <f t="shared" si="6"/>
        <v>17</v>
      </c>
    </row>
    <row r="436" spans="1:45" ht="17.25" thickTop="1" thickBot="1" x14ac:dyDescent="0.3">
      <c r="A436" s="7">
        <v>2836324</v>
      </c>
      <c r="B436" s="7" t="s">
        <v>64</v>
      </c>
      <c r="C436" s="7" t="s">
        <v>71</v>
      </c>
      <c r="D436" s="8" t="s">
        <v>59</v>
      </c>
      <c r="E436" s="7" t="s">
        <v>72</v>
      </c>
      <c r="F436" s="8" t="s">
        <v>61</v>
      </c>
      <c r="G436" s="7">
        <v>750000</v>
      </c>
      <c r="H436" s="9" t="s">
        <v>69</v>
      </c>
      <c r="I436" s="8" t="s">
        <v>62</v>
      </c>
      <c r="J436" s="8" t="s">
        <v>73</v>
      </c>
      <c r="K436" s="7" t="s">
        <v>64</v>
      </c>
      <c r="L436" s="7"/>
      <c r="M436" s="7" t="s">
        <v>80</v>
      </c>
      <c r="N436" s="7"/>
      <c r="O436" s="7"/>
      <c r="P436" s="7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  <c r="AC436" s="7"/>
      <c r="AD436" s="10">
        <v>1</v>
      </c>
      <c r="AE436" s="10">
        <v>1</v>
      </c>
      <c r="AF436" s="10">
        <v>1</v>
      </c>
      <c r="AG436" s="7"/>
      <c r="AH436" s="7"/>
      <c r="AI436" s="7"/>
      <c r="AJ436" s="7"/>
      <c r="AK436" s="7"/>
      <c r="AL436" s="10">
        <v>1</v>
      </c>
      <c r="AM436" s="10">
        <v>1</v>
      </c>
      <c r="AN436" s="7"/>
      <c r="AO436" s="7"/>
      <c r="AP436" s="7"/>
      <c r="AQ436" s="7">
        <v>5</v>
      </c>
      <c r="AR436" s="9" t="s">
        <v>69</v>
      </c>
      <c r="AS436" s="1">
        <f t="shared" si="6"/>
        <v>17</v>
      </c>
    </row>
    <row r="437" spans="1:45" ht="17.25" thickTop="1" thickBot="1" x14ac:dyDescent="0.3">
      <c r="A437" s="7">
        <v>2735629</v>
      </c>
      <c r="B437" s="7" t="s">
        <v>95</v>
      </c>
      <c r="C437" s="7" t="s">
        <v>74</v>
      </c>
      <c r="D437" s="8" t="s">
        <v>75</v>
      </c>
      <c r="E437" s="7" t="s">
        <v>76</v>
      </c>
      <c r="F437" s="8" t="s">
        <v>77</v>
      </c>
      <c r="G437" s="7">
        <v>720000</v>
      </c>
      <c r="H437" s="9" t="s">
        <v>94</v>
      </c>
      <c r="I437" s="8" t="s">
        <v>62</v>
      </c>
      <c r="J437" s="8" t="s">
        <v>63</v>
      </c>
      <c r="K437" s="7" t="s">
        <v>64</v>
      </c>
      <c r="L437" s="7" t="s">
        <v>65</v>
      </c>
      <c r="M437" s="7" t="s">
        <v>81</v>
      </c>
      <c r="N437" s="7"/>
      <c r="O437" s="7"/>
      <c r="P437" s="7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  <c r="AC437" s="7"/>
      <c r="AD437" s="7"/>
      <c r="AE437" s="7"/>
      <c r="AF437" s="7"/>
      <c r="AG437" s="7"/>
      <c r="AH437" s="7"/>
      <c r="AI437" s="7"/>
      <c r="AJ437" s="12">
        <v>1</v>
      </c>
      <c r="AK437" s="12">
        <v>1</v>
      </c>
      <c r="AL437" s="12">
        <v>1</v>
      </c>
      <c r="AM437" s="12">
        <v>1</v>
      </c>
      <c r="AN437" s="12">
        <v>1</v>
      </c>
      <c r="AO437" s="7"/>
      <c r="AP437" s="7"/>
      <c r="AQ437" s="7">
        <v>5</v>
      </c>
      <c r="AR437" s="9" t="s">
        <v>69</v>
      </c>
      <c r="AS437" s="1">
        <f t="shared" si="6"/>
        <v>23</v>
      </c>
    </row>
    <row r="438" spans="1:45" ht="15.75" thickTop="1" x14ac:dyDescent="0.25"/>
  </sheetData>
  <mergeCells count="12">
    <mergeCell ref="Z2:AB2"/>
    <mergeCell ref="A4:B4"/>
    <mergeCell ref="N4:T4"/>
    <mergeCell ref="U4:AA4"/>
    <mergeCell ref="AB4:AH4"/>
    <mergeCell ref="AI4:AO4"/>
    <mergeCell ref="A1:B1"/>
    <mergeCell ref="C1:F1"/>
    <mergeCell ref="N2:P2"/>
    <mergeCell ref="Q2:S2"/>
    <mergeCell ref="T2:V2"/>
    <mergeCell ref="W2:Y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 LAPLACE</vt:lpstr>
      <vt:lpstr>DATA - LAPLACE v3</vt:lpstr>
      <vt:lpstr>SOURCE LAPLACE (2)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MADER Vincent (EXT ABYLSEN)</dc:creator>
  <cp:lastModifiedBy>MADER Vincent (EXT ABYLSEN)</cp:lastModifiedBy>
  <dcterms:created xsi:type="dcterms:W3CDTF">2019-02-21T08:02:55Z</dcterms:created>
  <dcterms:modified xsi:type="dcterms:W3CDTF">2019-02-21T08:15:56Z</dcterms:modified>
</cp:coreProperties>
</file>