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53222"/>
  <mc:AlternateContent xmlns:mc="http://schemas.openxmlformats.org/markup-compatibility/2006">
    <mc:Choice Requires="x15">
      <x15ac:absPath xmlns:x15ac="http://schemas.microsoft.com/office/spreadsheetml/2010/11/ac" url="C:\Users\GGPTJ\Desktop\tros\"/>
    </mc:Choice>
  </mc:AlternateContent>
  <bookViews>
    <workbookView xWindow="0" yWindow="0" windowWidth="24000" windowHeight="9195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7" i="2"/>
  <c r="B8" i="2"/>
  <c r="B9" i="2"/>
  <c r="B10" i="2"/>
  <c r="B11" i="2"/>
  <c r="B12" i="2"/>
  <c r="B13" i="2"/>
  <c r="C6" i="2"/>
  <c r="C7" i="2"/>
  <c r="C8" i="2"/>
  <c r="C9" i="2"/>
  <c r="C10" i="2"/>
  <c r="C11" i="2"/>
  <c r="C12" i="2"/>
  <c r="C13" i="2"/>
  <c r="G6" i="2"/>
  <c r="G7" i="2"/>
  <c r="G8" i="2"/>
  <c r="G9" i="2"/>
  <c r="G10" i="2"/>
  <c r="G11" i="2"/>
  <c r="G12" i="2"/>
  <c r="G13" i="2"/>
  <c r="G2" i="2" l="1"/>
  <c r="G3" i="2" l="1"/>
  <c r="G4" i="2"/>
  <c r="G5" i="2"/>
  <c r="C5" i="2"/>
  <c r="B5" i="2"/>
  <c r="C4" i="2"/>
  <c r="B4" i="2"/>
  <c r="C3" i="2"/>
  <c r="B3" i="2"/>
  <c r="C2" i="2"/>
  <c r="B2" i="2"/>
</calcChain>
</file>

<file path=xl/sharedStrings.xml><?xml version="1.0" encoding="utf-8"?>
<sst xmlns="http://schemas.openxmlformats.org/spreadsheetml/2006/main" count="7" uniqueCount="7">
  <si>
    <t>Date</t>
  </si>
  <si>
    <t>Mois</t>
  </si>
  <si>
    <t>Jours</t>
  </si>
  <si>
    <t>Heure Début</t>
  </si>
  <si>
    <t>Heure fin</t>
  </si>
  <si>
    <t>Tps Nettoyage</t>
  </si>
  <si>
    <t>Duree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</si>
</sst>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"/>
    <numFmt numFmtId="165" formatCode="ddd"/>
    <numFmt numFmtId="166" formatCode="[hh]:mm;@"/>
  </numFmts>
  <fonts count="4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2" fillId="0" borderId="0" xfId="0" applyFont="1"/>
    <xf numFmtId="165" fontId="3" fillId="0" borderId="0" xfId="1" applyNumberFormat="1" applyFont="1"/>
  </cellXfs>
  <cellStyles count="2">
    <cellStyle name="Normal" xfId="0" builtinId="0"/>
    <cellStyle name="Texte explicatif" xfId="1" builtinId="53"/>
  </cellStyles>
  <dxfs count="8">
    <dxf>
      <numFmt numFmtId="166" formatCode="[hh]:mm;@"/>
    </dxf>
    <dxf>
      <numFmt numFmtId="166" formatCode="[hh]:mm;@"/>
    </dxf>
    <dxf>
      <numFmt numFmtId="166" formatCode="[hh]:mm;@"/>
    </dxf>
    <dxf>
      <numFmt numFmtId="166" formatCode="[hh]:mm;@"/>
    </dxf>
    <dxf>
      <numFmt numFmtId="166" formatCode="[hh]:mm;@"/>
    </dxf>
    <dxf>
      <numFmt numFmtId="165" formatCode="ddd"/>
    </dxf>
    <dxf>
      <numFmt numFmtId="164" formatCode="mm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modele1_2" displayName="Tmodele1_2" ref="A1:G13" totalsRowShown="0">
  <autoFilter ref="A1:G13"/>
  <tableColumns count="7">
    <tableColumn id="1" name="Date" dataDxfId="7"/>
    <tableColumn id="2" name="Mois" dataDxfId="6">
      <calculatedColumnFormula>TEXT(A2,"mmmm")</calculatedColumnFormula>
    </tableColumn>
    <tableColumn id="3" name="Jours" dataDxfId="5">
      <calculatedColumnFormula>TEXT(A2,"jjj")</calculatedColumnFormula>
    </tableColumn>
    <tableColumn id="4" name="Heure Début" dataDxfId="4"/>
    <tableColumn id="5" name="Heure fin" dataDxfId="3"/>
    <tableColumn id="6" name="Tps Nettoyage" dataDxfId="2"/>
    <tableColumn id="7" name="Duree" dataDxfId="1" totalsRowDxfId="0">
      <calculatedColumnFormula>MOD(Tmodele1_2[[#This Row],[Heure fin]]-Tmodele1_2[[#This Row],[Heure Début]],1)+IF(Tmodele1_2[[#This Row],[Heure fin]]&lt;Tmodele1_2[[#This Row],[Heure Début]],Tmodele1_2[[#This Row],[Tps Nettoyage]])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showGridLines="0" tabSelected="1" workbookViewId="0">
      <selection activeCell="A6" sqref="A6"/>
    </sheetView>
  </sheetViews>
  <sheetFormatPr baseColWidth="10" defaultRowHeight="15" x14ac:dyDescent="0.25"/>
  <cols>
    <col min="9" max="9" width="12.5703125" customWidth="1"/>
    <col min="10" max="10" width="16.42578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10" x14ac:dyDescent="0.25">
      <c r="A2" s="1">
        <v>42046</v>
      </c>
      <c r="B2" s="2" t="str">
        <f>TEXT(A2,"mmmm")</f>
        <v>février</v>
      </c>
      <c r="C2" s="3" t="str">
        <f>TEXT(A2,"jjj")</f>
        <v>mar</v>
      </c>
      <c r="D2" s="4">
        <v>0.95833333333333337</v>
      </c>
      <c r="E2" s="4">
        <v>4.1666666666666664E-2</v>
      </c>
      <c r="F2" s="4">
        <v>1.0416666666666666E-2</v>
      </c>
      <c r="G2" s="4">
        <f>MOD(Tmodele1_2[[#This Row],[Heure fin]]-Tmodele1_2[[#This Row],[Heure Début]],1)+IF(Tmodele1_2[[#This Row],[Heure fin]]&lt;Tmodele1_2[[#This Row],[Heure Début]],Tmodele1_2[[#This Row],[Tps Nettoyage]])</f>
        <v>9.3749999999999931E-2</v>
      </c>
    </row>
    <row r="3" spans="1:10" x14ac:dyDescent="0.25">
      <c r="A3" s="1">
        <v>42048</v>
      </c>
      <c r="B3" s="2" t="str">
        <f t="shared" ref="B3:B5" si="0">TEXT(A3,"mmmm")</f>
        <v>février</v>
      </c>
      <c r="C3" s="3" t="str">
        <f t="shared" ref="C3:C5" si="1">TEXT(A3,"jjj")</f>
        <v>jeu</v>
      </c>
      <c r="D3" s="4">
        <v>0.54166666666666663</v>
      </c>
      <c r="E3" s="4">
        <v>0.59375</v>
      </c>
      <c r="F3" s="4">
        <v>1.0416666666666666E-2</v>
      </c>
      <c r="G3" s="4">
        <f>MOD(Tmodele1_2[[#This Row],[Heure fin]]-Tmodele1_2[[#This Row],[Heure Début]],1)+IF(Tmodele1_2[[#This Row],[Heure fin]]&lt;Tmodele1_2[[#This Row],[Heure Début]],Tmodele1_2[[#This Row],[Tps Nettoyage]])</f>
        <v>5.208333333333337E-2</v>
      </c>
    </row>
    <row r="4" spans="1:10" x14ac:dyDescent="0.25">
      <c r="A4" s="1">
        <v>42049</v>
      </c>
      <c r="B4" s="2" t="str">
        <f t="shared" si="0"/>
        <v>février</v>
      </c>
      <c r="C4" s="3" t="str">
        <f t="shared" si="1"/>
        <v>ven</v>
      </c>
      <c r="D4" s="4">
        <v>0.60069444444444442</v>
      </c>
      <c r="E4" s="4">
        <v>0.6875</v>
      </c>
      <c r="F4" s="4">
        <v>1.0416666666666666E-2</v>
      </c>
      <c r="G4" s="4">
        <f>MOD(Tmodele1_2[[#This Row],[Heure fin]]-Tmodele1_2[[#This Row],[Heure Début]],1)+IF(Tmodele1_2[[#This Row],[Heure fin]]&lt;Tmodele1_2[[#This Row],[Heure Début]],Tmodele1_2[[#This Row],[Tps Nettoyage]])</f>
        <v>8.680555555555558E-2</v>
      </c>
      <c r="I4" s="5"/>
    </row>
    <row r="5" spans="1:10" x14ac:dyDescent="0.25">
      <c r="A5" s="1">
        <v>42050</v>
      </c>
      <c r="B5" s="2" t="str">
        <f t="shared" si="0"/>
        <v>février</v>
      </c>
      <c r="C5" s="3" t="str">
        <f t="shared" si="1"/>
        <v>sam</v>
      </c>
      <c r="D5" s="4">
        <v>0.81527777777777777</v>
      </c>
      <c r="E5" s="4">
        <v>0.84861111111111109</v>
      </c>
      <c r="F5" s="4">
        <v>1.0416666666666666E-2</v>
      </c>
      <c r="G5" s="4">
        <f>MOD(Tmodele1_2[[#This Row],[Heure fin]]-Tmodele1_2[[#This Row],[Heure Début]],1)+IF(Tmodele1_2[[#This Row],[Heure fin]]&lt;Tmodele1_2[[#This Row],[Heure Début]],Tmodele1_2[[#This Row],[Tps Nettoyage]])</f>
        <v>3.3333333333333326E-2</v>
      </c>
    </row>
    <row r="6" spans="1:10" x14ac:dyDescent="0.25">
      <c r="A6" s="1"/>
      <c r="B6" s="2" t="str">
        <f t="shared" ref="B6:B13" si="2">TEXT(A6,"mmmm")</f>
        <v>janvier</v>
      </c>
      <c r="C6" s="3" t="str">
        <f t="shared" ref="C6:C13" si="3">TEXT(A6,"jjj")</f>
        <v>ven</v>
      </c>
      <c r="D6" s="4"/>
      <c r="E6" s="4"/>
      <c r="F6" s="4"/>
      <c r="G6" s="4">
        <f>MOD(Tmodele1_2[[#This Row],[Heure fin]]-Tmodele1_2[[#This Row],[Heure Début]],1)+IF(Tmodele1_2[[#This Row],[Heure fin]]&lt;Tmodele1_2[[#This Row],[Heure Début]],Tmodele1_2[[#This Row],[Tps Nettoyage]])</f>
        <v>0</v>
      </c>
    </row>
    <row r="7" spans="1:10" x14ac:dyDescent="0.25">
      <c r="A7" s="1"/>
      <c r="B7" s="2" t="str">
        <f t="shared" si="2"/>
        <v>janvier</v>
      </c>
      <c r="C7" s="3" t="str">
        <f t="shared" si="3"/>
        <v>ven</v>
      </c>
      <c r="D7" s="4"/>
      <c r="E7" s="4"/>
      <c r="F7" s="4"/>
      <c r="G7" s="4">
        <f>MOD(Tmodele1_2[[#This Row],[Heure fin]]-Tmodele1_2[[#This Row],[Heure Début]],1)+IF(Tmodele1_2[[#This Row],[Heure fin]]&lt;Tmodele1_2[[#This Row],[Heure Début]],Tmodele1_2[[#This Row],[Tps Nettoyage]])</f>
        <v>0</v>
      </c>
      <c r="J7" s="4"/>
    </row>
    <row r="8" spans="1:10" x14ac:dyDescent="0.25">
      <c r="A8" s="1"/>
      <c r="B8" s="2" t="str">
        <f t="shared" si="2"/>
        <v>janvier</v>
      </c>
      <c r="C8" s="6" t="str">
        <f t="shared" si="3"/>
        <v>ven</v>
      </c>
      <c r="D8" s="4"/>
      <c r="E8" s="4"/>
      <c r="F8" s="4"/>
      <c r="G8" s="4">
        <f>MOD(Tmodele1_2[[#This Row],[Heure fin]]-Tmodele1_2[[#This Row],[Heure Début]],1)+IF(Tmodele1_2[[#This Row],[Heure fin]]&lt;Tmodele1_2[[#This Row],[Heure Début]],Tmodele1_2[[#This Row],[Tps Nettoyage]])</f>
        <v>0</v>
      </c>
      <c r="J8" s="4"/>
    </row>
    <row r="9" spans="1:10" x14ac:dyDescent="0.25">
      <c r="A9" s="1"/>
      <c r="B9" s="2" t="str">
        <f t="shared" si="2"/>
        <v>janvier</v>
      </c>
      <c r="C9" s="3" t="str">
        <f t="shared" si="3"/>
        <v>ven</v>
      </c>
      <c r="D9" s="4"/>
      <c r="E9" s="4"/>
      <c r="F9" s="4"/>
      <c r="G9" s="4">
        <f>MOD(Tmodele1_2[[#This Row],[Heure fin]]-Tmodele1_2[[#This Row],[Heure Début]],1)+IF(Tmodele1_2[[#This Row],[Heure fin]]&lt;Tmodele1_2[[#This Row],[Heure Début]],Tmodele1_2[[#This Row],[Tps Nettoyage]])</f>
        <v>0</v>
      </c>
      <c r="J9" s="4"/>
    </row>
    <row r="10" spans="1:10" x14ac:dyDescent="0.25">
      <c r="A10" s="1"/>
      <c r="B10" s="2" t="str">
        <f t="shared" si="2"/>
        <v>janvier</v>
      </c>
      <c r="C10" s="3" t="str">
        <f t="shared" si="3"/>
        <v>ven</v>
      </c>
      <c r="D10" s="4"/>
      <c r="E10" s="4"/>
      <c r="F10" s="4"/>
      <c r="G10" s="4">
        <f>MOD(Tmodele1_2[[#This Row],[Heure fin]]-Tmodele1_2[[#This Row],[Heure Début]],1)+IF(Tmodele1_2[[#This Row],[Heure fin]]&lt;Tmodele1_2[[#This Row],[Heure Début]],Tmodele1_2[[#This Row],[Tps Nettoyage]])</f>
        <v>0</v>
      </c>
      <c r="J10" s="4"/>
    </row>
    <row r="11" spans="1:10" x14ac:dyDescent="0.25">
      <c r="A11" s="1"/>
      <c r="B11" s="2" t="str">
        <f t="shared" si="2"/>
        <v>janvier</v>
      </c>
      <c r="C11" s="3" t="str">
        <f t="shared" si="3"/>
        <v>ven</v>
      </c>
      <c r="D11" s="4"/>
      <c r="E11" s="4"/>
      <c r="F11" s="4"/>
      <c r="G11" s="4">
        <f>MOD(Tmodele1_2[[#This Row],[Heure fin]]-Tmodele1_2[[#This Row],[Heure Début]],1)+IF(Tmodele1_2[[#This Row],[Heure fin]]&lt;Tmodele1_2[[#This Row],[Heure Début]],Tmodele1_2[[#This Row],[Tps Nettoyage]])</f>
        <v>0</v>
      </c>
      <c r="J11" s="4"/>
    </row>
    <row r="12" spans="1:10" x14ac:dyDescent="0.25">
      <c r="A12" s="1"/>
      <c r="B12" s="2" t="str">
        <f t="shared" si="2"/>
        <v>janvier</v>
      </c>
      <c r="C12" s="3" t="str">
        <f t="shared" si="3"/>
        <v>ven</v>
      </c>
      <c r="D12" s="4"/>
      <c r="E12" s="4"/>
      <c r="F12" s="4"/>
      <c r="G12" s="4">
        <f>MOD(Tmodele1_2[[#This Row],[Heure fin]]-Tmodele1_2[[#This Row],[Heure Début]],1)+IF(Tmodele1_2[[#This Row],[Heure fin]]&lt;Tmodele1_2[[#This Row],[Heure Début]],Tmodele1_2[[#This Row],[Tps Nettoyage]])</f>
        <v>0</v>
      </c>
    </row>
    <row r="13" spans="1:10" x14ac:dyDescent="0.25">
      <c r="A13" s="1"/>
      <c r="B13" s="2" t="str">
        <f t="shared" si="2"/>
        <v>janvier</v>
      </c>
      <c r="C13" s="3" t="str">
        <f t="shared" si="3"/>
        <v>ven</v>
      </c>
      <c r="D13" s="4"/>
      <c r="E13" s="4"/>
      <c r="F13" s="4"/>
      <c r="G13" s="4">
        <f>MOD(Tmodele1_2[[#This Row],[Heure fin]]-Tmodele1_2[[#This Row],[Heure Début]],1)+IF(Tmodele1_2[[#This Row],[Heure fin]]&lt;Tmodele1_2[[#This Row],[Heure Début]],Tmodele1_2[[#This Row],[Tps Nettoyage]])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2019-02-11T12:24:09Z</dcterms:created>
  <dcterms:modified xsi:type="dcterms:W3CDTF">2019-02-12T19:33:47Z</dcterms:modified>
</cp:coreProperties>
</file>