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VR-ARC2\users$\s.varone\Documents\"/>
    </mc:Choice>
  </mc:AlternateContent>
  <xr:revisionPtr revIDLastSave="0" documentId="13_ncr:1_{6C7F0D77-9186-4C7E-85DD-44783076F35B}" xr6:coauthVersionLast="45" xr6:coauthVersionMax="45" xr10:uidLastSave="{00000000-0000-0000-0000-000000000000}"/>
  <bookViews>
    <workbookView xWindow="-110" yWindow="-110" windowWidth="19420" windowHeight="10560" xr2:uid="{105283F0-7280-4871-9261-C8D565B978EF}"/>
  </bookViews>
  <sheets>
    <sheet name="Feuil1" sheetId="1" r:id="rId1"/>
  </sheets>
  <externalReferences>
    <externalReference r:id="rId2"/>
  </externalReferences>
  <definedNames>
    <definedName name="Matrice">[1]!Tbl_Bdd[#Data]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C44" i="1" l="1"/>
  <c r="D44" i="1"/>
  <c r="D64" i="1"/>
  <c r="C64" i="1"/>
  <c r="D57" i="1"/>
  <c r="C57" i="1"/>
  <c r="C53" i="1"/>
  <c r="D53" i="1"/>
  <c r="C14" i="1"/>
  <c r="D14" i="1"/>
  <c r="C49" i="1"/>
  <c r="D49" i="1"/>
  <c r="C40" i="1"/>
  <c r="D40" i="1"/>
  <c r="D77" i="1"/>
  <c r="C77" i="1"/>
  <c r="C76" i="1"/>
  <c r="D76" i="1"/>
  <c r="C56" i="1"/>
  <c r="D56" i="1"/>
  <c r="C35" i="1"/>
  <c r="D35" i="1"/>
  <c r="D18" i="1"/>
  <c r="C18" i="1"/>
  <c r="C8" i="1"/>
  <c r="D8" i="1"/>
  <c r="D83" i="1"/>
  <c r="C83" i="1"/>
  <c r="D55" i="1"/>
  <c r="C55" i="1"/>
  <c r="C69" i="1"/>
  <c r="D69" i="1"/>
  <c r="C26" i="1"/>
  <c r="D26" i="1"/>
  <c r="D70" i="1"/>
  <c r="C70" i="1"/>
  <c r="D15" i="1"/>
  <c r="C15" i="1"/>
  <c r="C33" i="1"/>
  <c r="D33" i="1"/>
  <c r="D31" i="1"/>
  <c r="C31" i="1"/>
  <c r="D21" i="1"/>
  <c r="C21" i="1"/>
  <c r="D27" i="1"/>
  <c r="C27" i="1"/>
  <c r="D25" i="1"/>
  <c r="C25" i="1"/>
  <c r="C17" i="1"/>
  <c r="D17" i="1"/>
  <c r="D37" i="1"/>
  <c r="C37" i="1"/>
  <c r="D60" i="1"/>
  <c r="C60" i="1"/>
  <c r="D58" i="1"/>
  <c r="C58" i="1"/>
  <c r="D11" i="1"/>
  <c r="C11" i="1"/>
  <c r="D78" i="1"/>
  <c r="C78" i="1"/>
  <c r="C54" i="1"/>
  <c r="D54" i="1"/>
  <c r="C59" i="1"/>
  <c r="D59" i="1"/>
  <c r="C45" i="1"/>
  <c r="D45" i="1"/>
  <c r="C62" i="1"/>
  <c r="D62" i="1"/>
  <c r="C5" i="1"/>
  <c r="D5" i="1"/>
  <c r="C19" i="1"/>
  <c r="D19" i="1"/>
  <c r="D84" i="1"/>
  <c r="C84" i="1"/>
  <c r="C41" i="1"/>
  <c r="D41" i="1"/>
  <c r="C67" i="1"/>
  <c r="D67" i="1"/>
  <c r="C13" i="1"/>
  <c r="D13" i="1"/>
  <c r="D20" i="1"/>
  <c r="C20" i="1"/>
  <c r="C39" i="1"/>
  <c r="D39" i="1"/>
  <c r="D46" i="1"/>
  <c r="C46" i="1"/>
  <c r="D12" i="1"/>
  <c r="C12" i="1"/>
  <c r="C32" i="1"/>
  <c r="D32" i="1"/>
  <c r="C10" i="1"/>
  <c r="D10" i="1"/>
  <c r="C51" i="1"/>
  <c r="D51" i="1"/>
  <c r="D50" i="1"/>
  <c r="C50" i="1"/>
  <c r="D73" i="1"/>
  <c r="C73" i="1"/>
  <c r="C79" i="1"/>
  <c r="D79" i="1"/>
  <c r="D6" i="1"/>
  <c r="C6" i="1"/>
  <c r="D16" i="1"/>
  <c r="C16" i="1"/>
  <c r="D29" i="1"/>
  <c r="C29" i="1"/>
  <c r="C38" i="1"/>
  <c r="D38" i="1"/>
  <c r="D48" i="1"/>
  <c r="C48" i="1"/>
  <c r="C74" i="1"/>
  <c r="D74" i="1"/>
  <c r="C71" i="1"/>
  <c r="D71" i="1"/>
  <c r="C65" i="1"/>
  <c r="D65" i="1"/>
  <c r="C43" i="1"/>
  <c r="D43" i="1"/>
  <c r="D9" i="1"/>
  <c r="C9" i="1"/>
  <c r="D23" i="1"/>
  <c r="C23" i="1"/>
  <c r="D61" i="1"/>
  <c r="C61" i="1"/>
  <c r="D24" i="1"/>
  <c r="C24" i="1"/>
  <c r="D42" i="1"/>
  <c r="C42" i="1"/>
  <c r="C63" i="1"/>
  <c r="D63" i="1"/>
  <c r="C52" i="1"/>
  <c r="D52" i="1"/>
  <c r="C2" i="1"/>
  <c r="D2" i="1"/>
  <c r="C47" i="1"/>
  <c r="D47" i="1"/>
  <c r="C81" i="1"/>
  <c r="D81" i="1"/>
  <c r="G3" i="1"/>
  <c r="C3" i="1"/>
  <c r="D3" i="1"/>
  <c r="D30" i="1"/>
  <c r="C30" i="1"/>
  <c r="C85" i="1"/>
  <c r="D85" i="1"/>
  <c r="C7" i="1"/>
  <c r="D7" i="1"/>
  <c r="C68" i="1"/>
  <c r="D68" i="1"/>
  <c r="D28" i="1"/>
  <c r="C28" i="1"/>
  <c r="C36" i="1"/>
  <c r="D36" i="1"/>
  <c r="C86" i="1"/>
  <c r="D86" i="1"/>
  <c r="D72" i="1"/>
  <c r="C72" i="1"/>
  <c r="D80" i="1"/>
  <c r="C80" i="1"/>
  <c r="D82" i="1"/>
  <c r="C82" i="1"/>
  <c r="C75" i="1"/>
  <c r="D75" i="1"/>
  <c r="D34" i="1"/>
  <c r="C34" i="1"/>
  <c r="D66" i="1"/>
  <c r="C66" i="1"/>
  <c r="D22" i="1"/>
  <c r="C22" i="1"/>
  <c r="D4" i="1"/>
  <c r="C4" i="1"/>
</calcChain>
</file>

<file path=xl/sharedStrings.xml><?xml version="1.0" encoding="utf-8"?>
<sst xmlns="http://schemas.openxmlformats.org/spreadsheetml/2006/main" count="92" uniqueCount="89">
  <si>
    <t>Libelle</t>
  </si>
  <si>
    <t>Prix</t>
  </si>
  <si>
    <t>Unité</t>
  </si>
  <si>
    <t>Colonne1</t>
  </si>
  <si>
    <t>Autorisation VD</t>
  </si>
  <si>
    <t>Basculant 3 essieux</t>
  </si>
  <si>
    <t xml:space="preserve">Basculant 4 essieux  </t>
  </si>
  <si>
    <t>Basculant 5 &amp; semi</t>
  </si>
  <si>
    <t>Basculant solo</t>
  </si>
  <si>
    <t>Benne 1.2m3</t>
  </si>
  <si>
    <t>Benne 10m3</t>
  </si>
  <si>
    <t>Benne 14m3</t>
  </si>
  <si>
    <t>Benne 16m3</t>
  </si>
  <si>
    <t>Benne 36m3</t>
  </si>
  <si>
    <t>Benne 43m3</t>
  </si>
  <si>
    <t>Benne 4m3</t>
  </si>
  <si>
    <t>Benne 5m3</t>
  </si>
  <si>
    <t>Benne 6m3</t>
  </si>
  <si>
    <t>Benne 7m3</t>
  </si>
  <si>
    <t>Benne 7m3 étanche</t>
  </si>
  <si>
    <t>Benne 8m3</t>
  </si>
  <si>
    <t>Benne lift 14m3</t>
  </si>
  <si>
    <t>Camion &amp; remorque  (&lt;20t)</t>
  </si>
  <si>
    <t>Camion &amp; remorque  (&lt;35t)</t>
  </si>
  <si>
    <t>Camion &amp; remorque (&lt;55t)</t>
  </si>
  <si>
    <t>Camion 830 (fermé &amp; ridelles hyd.)</t>
  </si>
  <si>
    <t>Grave 0/22</t>
  </si>
  <si>
    <t>Grave 0/45</t>
  </si>
  <si>
    <t>Gravier 16/32</t>
  </si>
  <si>
    <t>Gravier 32/63</t>
  </si>
  <si>
    <t>Gravier 4/8</t>
  </si>
  <si>
    <t>Grue 2 essieux (&lt;17t/m.)</t>
  </si>
  <si>
    <t>Grue 3/4 essieux (27t/m.)</t>
  </si>
  <si>
    <t>Grue 3/4 essieux (35t/m.)</t>
  </si>
  <si>
    <t>Grue 3/4 essieux (45t/m.)</t>
  </si>
  <si>
    <t>Grue arrière 5 essieux (54t/m.)</t>
  </si>
  <si>
    <t>Grue arrière 5 essieux (70t/m.)</t>
  </si>
  <si>
    <t>Grue avant 5 essieux (99t/m.)</t>
  </si>
  <si>
    <t>Heure du dimanche</t>
  </si>
  <si>
    <t xml:space="preserve">Heures de nuit &amp; samedi </t>
  </si>
  <si>
    <t>Malaxeur 4 essieux</t>
  </si>
  <si>
    <t>Malaxeur 5 essieux</t>
  </si>
  <si>
    <t>Malaxeur pompe 5 essieux</t>
  </si>
  <si>
    <t>Malaxeur-tapis</t>
  </si>
  <si>
    <t>Matériaux inertes Type B (ex DCMI)</t>
  </si>
  <si>
    <t>Matériaux terreux Type A (ex DMEX)</t>
  </si>
  <si>
    <t>Multi benne 3 essieux</t>
  </si>
  <si>
    <t>Multi bennes solo</t>
  </si>
  <si>
    <t>Multi lift 4 essieux</t>
  </si>
  <si>
    <t>Multi lift 5 essieux</t>
  </si>
  <si>
    <t>Pierre à maconner</t>
  </si>
  <si>
    <t>Plus-value - matériaux gorgés d'eau</t>
  </si>
  <si>
    <t>Plus-value remorque (30t)</t>
  </si>
  <si>
    <t>Porte machine 2 essieux (charge utile 6t)</t>
  </si>
  <si>
    <t>Porte machine 3/4 ess. (charge utile 17t)</t>
  </si>
  <si>
    <t>Sable lavé</t>
  </si>
  <si>
    <t>Semi extra surbaissée</t>
  </si>
  <si>
    <t>Semi Grue grumier (palplanche)</t>
  </si>
  <si>
    <t>Semi plateau &amp; tracteur</t>
  </si>
  <si>
    <t>Semi surbaissée extensible</t>
  </si>
  <si>
    <t>Silo 2 essieux (long décharg. Dès 31min)</t>
  </si>
  <si>
    <t>Silo 2 essieux (y.c. 30min sur site)</t>
  </si>
  <si>
    <t>Silo 4 essieux (long décharg. Dès 31min)</t>
  </si>
  <si>
    <t>Silo 4 essieux (y.c. 30min sur site)</t>
  </si>
  <si>
    <t>T-Amiantés (type fibrociment)</t>
  </si>
  <si>
    <t xml:space="preserve">T-Bois </t>
  </si>
  <si>
    <t>T-Boue de forage non polluée (géothermie)</t>
  </si>
  <si>
    <t>T-Déchets de chantier à trier (CL2)</t>
  </si>
  <si>
    <t>T-Déchets incinérable y.c. broyage</t>
  </si>
  <si>
    <t>T-Démolition béton trié</t>
  </si>
  <si>
    <t>T-Démolition hors dimension (&gt;600*600mm)</t>
  </si>
  <si>
    <t>T-Enrobés (HAP &gt;250-&lt;1000mg/kg)</t>
  </si>
  <si>
    <t>T-Enrobés (teneur HAP &lt;250mg/kg)</t>
  </si>
  <si>
    <t>T-Enrobés (teneur HAP &gt;1000mg/kg)</t>
  </si>
  <si>
    <t>Terre végétale</t>
  </si>
  <si>
    <t>Terre végétale criblée</t>
  </si>
  <si>
    <t>T-Ferraille</t>
  </si>
  <si>
    <t>Thermos 3 essieux</t>
  </si>
  <si>
    <t>Thermos 4 essieux</t>
  </si>
  <si>
    <t>Thermos 5 essieux</t>
  </si>
  <si>
    <t>Thermos solo</t>
  </si>
  <si>
    <t>T-Papier-carton</t>
  </si>
  <si>
    <t>T-Plâtre à recycler</t>
  </si>
  <si>
    <t>Tuiles propres</t>
  </si>
  <si>
    <t>T-Végétaux (facilement compostables)</t>
  </si>
  <si>
    <t>T-Végétaux (hors dimensions, souches)</t>
  </si>
  <si>
    <t>lst deroulante</t>
  </si>
  <si>
    <t>PRIX</t>
  </si>
  <si>
    <t>UNITE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</si>
</sst>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 #,##0.\-"/>
  </numFmts>
  <fonts count="3">
    <font>
      <sz val="11"/>
      <color theme="1"/>
      <name val="Calibri"/>
      <family val="2"/>
      <scheme val="minor"/>
    </font>
    <font>
      <sz val="10"/>
      <color theme="1"/>
      <name val="Arial Unicode MS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1" fillId="0" borderId="0" xfId="0" applyFont="1" applyAlignment="1">
      <alignment vertical="center"/>
    </xf>
  </cellXfs>
  <cellStyles count="1">
    <cellStyle name="Normal" xfId="0" builtinId="0"/>
  </cellStyles>
  <dxfs count="2">
    <dxf>
      <numFmt numFmtId="0" formatCode="General"/>
    </dxf>
    <dxf>
      <numFmt numFmtId="164" formatCode="\ #,##0.\-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04%20FACTURATION%20HENRY\04%20DPC\AAAACanevas%20DP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PC"/>
      <sheetName val="BDD"/>
      <sheetName val="Feuil1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3E2C77-789A-4200-8F3B-5F91E889093C}" name="Tbl_Bdd" displayName="Tbl_Bdd" ref="A1:D86" totalsRowShown="0">
  <autoFilter ref="A1:D86" xr:uid="{F5AA555C-F23E-497B-A246-481B04BA6961}"/>
  <sortState xmlns:xlrd2="http://schemas.microsoft.com/office/spreadsheetml/2017/richdata2" ref="A2:C86">
    <sortCondition ref="A1:A86"/>
  </sortState>
  <tableColumns count="4">
    <tableColumn id="1" xr3:uid="{DE818572-D02D-4CF8-87F0-1536BF67589F}" name="Libelle"/>
    <tableColumn id="2" xr3:uid="{46BF02DE-C66B-43D6-8F24-81E2F4B9492E}" name="Prix" dataDxfId="1"/>
    <tableColumn id="3" xr3:uid="{D76648FD-3FDC-4598-92D2-A0869A81E42A}" name="Unité">
      <calculatedColumnFormula>TRIM(Tbl_Bdd[[#This Row],[Unité]])</calculatedColumnFormula>
    </tableColumn>
    <tableColumn id="4" xr3:uid="{BC2BDE35-3901-4905-BBB0-4F1693602107}" name="Colonne1" dataDxfId="0">
      <calculatedColumnFormula>TRIM(Tbl_Bdd[[#This Row],[Unité]])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5B51A7-6454-44DF-9651-C0FDE32211D1}">
  <sheetPr codeName="Feuil1"/>
  <dimension ref="A1:G86"/>
  <sheetViews>
    <sheetView tabSelected="1" workbookViewId="0">
      <selection activeCell="F3" sqref="F3"/>
    </sheetView>
  </sheetViews>
  <sheetFormatPr baseColWidth="10" defaultRowHeight="14.5"/>
  <cols>
    <col min="1" max="1" width="39.54296875" customWidth="1"/>
    <col min="2" max="2" width="13.453125" customWidth="1"/>
    <col min="4" max="4" width="0" hidden="1" customWidth="1"/>
    <col min="5" max="5" width="34" customWidth="1"/>
    <col min="6" max="6" width="14.1796875" customWidth="1"/>
  </cols>
  <sheetData>
    <row r="1" spans="1:7">
      <c r="A1" t="s">
        <v>0</v>
      </c>
      <c r="B1" t="s">
        <v>1</v>
      </c>
      <c r="C1" t="s">
        <v>2</v>
      </c>
      <c r="D1" t="s">
        <v>3</v>
      </c>
    </row>
    <row r="2" spans="1:7">
      <c r="B2" s="1"/>
      <c r="C2" t="str">
        <f ca="1">TRIM(Tbl_Bdd[[#This Row],[Unité]])</f>
        <v/>
      </c>
      <c r="D2" t="str">
        <f ca="1">TRIM(Tbl_Bdd[[#This Row],[Unité]])</f>
        <v/>
      </c>
      <c r="E2" t="s">
        <v>86</v>
      </c>
      <c r="F2" t="s">
        <v>87</v>
      </c>
      <c r="G2" t="s">
        <v>88</v>
      </c>
    </row>
    <row r="3" spans="1:7">
      <c r="A3" t="s">
        <v>4</v>
      </c>
      <c r="B3" s="1">
        <v>70</v>
      </c>
      <c r="C3" t="str">
        <f ca="1">TRIM(Tbl_Bdd[[#This Row],[Unité]])</f>
        <v>Forfait</v>
      </c>
      <c r="D3" t="str">
        <f ca="1">TRIM(Tbl_Bdd[[#This Row],[Unité]])</f>
        <v>Forfait</v>
      </c>
      <c r="E3" t="s">
        <v>4</v>
      </c>
      <c r="F3">
        <f>VLOOKUP(E3,Tbl_Bdd[[Libelle]:[Unité]],2)</f>
        <v>70</v>
      </c>
      <c r="G3">
        <f ca="1">VLOOKUP(E3,Tbl_Bdd[[Libelle]:[Unité]],3)</f>
        <v>0</v>
      </c>
    </row>
    <row r="4" spans="1:7">
      <c r="A4" t="s">
        <v>5</v>
      </c>
      <c r="B4" s="1">
        <v>150</v>
      </c>
      <c r="C4" t="str">
        <f ca="1">TRIM(Tbl_Bdd[[#This Row],[Unité]])</f>
        <v>h</v>
      </c>
      <c r="D4" t="str">
        <f ca="1">TRIM(Tbl_Bdd[[#This Row],[Unité]])</f>
        <v>h</v>
      </c>
    </row>
    <row r="5" spans="1:7">
      <c r="A5" t="s">
        <v>6</v>
      </c>
      <c r="B5" s="1">
        <v>160</v>
      </c>
      <c r="C5" t="str">
        <f ca="1">TRIM(Tbl_Bdd[[#This Row],[Unité]])</f>
        <v>h</v>
      </c>
      <c r="D5" t="str">
        <f ca="1">TRIM(Tbl_Bdd[[#This Row],[Unité]])</f>
        <v>h</v>
      </c>
      <c r="F5" s="2"/>
    </row>
    <row r="6" spans="1:7">
      <c r="A6" t="s">
        <v>7</v>
      </c>
      <c r="B6" s="1">
        <v>170</v>
      </c>
      <c r="C6" t="str">
        <f ca="1">TRIM(Tbl_Bdd[[#This Row],[Unité]])</f>
        <v>h</v>
      </c>
      <c r="D6" t="str">
        <f ca="1">TRIM(Tbl_Bdd[[#This Row],[Unité]])</f>
        <v>h</v>
      </c>
      <c r="F6" s="2"/>
    </row>
    <row r="7" spans="1:7">
      <c r="A7" t="s">
        <v>8</v>
      </c>
      <c r="B7" s="1">
        <v>125</v>
      </c>
      <c r="C7" t="str">
        <f ca="1">TRIM(Tbl_Bdd[[#This Row],[Unité]])</f>
        <v>h</v>
      </c>
      <c r="D7" t="str">
        <f ca="1">TRIM(Tbl_Bdd[[#This Row],[Unité]])</f>
        <v>h</v>
      </c>
      <c r="F7" s="3"/>
    </row>
    <row r="8" spans="1:7">
      <c r="A8" t="s">
        <v>9</v>
      </c>
      <c r="B8" s="1">
        <v>145</v>
      </c>
      <c r="C8" t="str">
        <f ca="1">TRIM(Tbl_Bdd[[#This Row],[Unité]])</f>
        <v>pce</v>
      </c>
      <c r="D8" t="str">
        <f ca="1">TRIM(Tbl_Bdd[[#This Row],[Unité]])</f>
        <v>pce</v>
      </c>
      <c r="F8" s="2"/>
    </row>
    <row r="9" spans="1:7">
      <c r="A9" t="s">
        <v>10</v>
      </c>
      <c r="B9" s="1">
        <v>235</v>
      </c>
      <c r="C9" t="str">
        <f ca="1">TRIM(Tbl_Bdd[[#This Row],[Unité]])</f>
        <v>pce</v>
      </c>
      <c r="D9" t="str">
        <f ca="1">TRIM(Tbl_Bdd[[#This Row],[Unité]])</f>
        <v>pce</v>
      </c>
      <c r="F9" s="2"/>
    </row>
    <row r="10" spans="1:7">
      <c r="A10" t="s">
        <v>10</v>
      </c>
      <c r="B10" s="1">
        <v>235</v>
      </c>
      <c r="C10" t="str">
        <f ca="1">TRIM(Tbl_Bdd[[#This Row],[Unité]])</f>
        <v>pce</v>
      </c>
      <c r="D10" t="str">
        <f ca="1">TRIM(Tbl_Bdd[[#This Row],[Unité]])</f>
        <v>pce</v>
      </c>
    </row>
    <row r="11" spans="1:7">
      <c r="A11" t="s">
        <v>11</v>
      </c>
      <c r="B11" s="1">
        <v>240</v>
      </c>
      <c r="C11" t="str">
        <f ca="1">TRIM(Tbl_Bdd[[#This Row],[Unité]])</f>
        <v>pce</v>
      </c>
      <c r="D11" t="str">
        <f ca="1">TRIM(Tbl_Bdd[[#This Row],[Unité]])</f>
        <v>pce</v>
      </c>
    </row>
    <row r="12" spans="1:7">
      <c r="A12" t="s">
        <v>12</v>
      </c>
      <c r="B12" s="1">
        <v>265</v>
      </c>
      <c r="C12" t="str">
        <f ca="1">TRIM(Tbl_Bdd[[#This Row],[Unité]])</f>
        <v>pce</v>
      </c>
      <c r="D12" t="str">
        <f ca="1">TRIM(Tbl_Bdd[[#This Row],[Unité]])</f>
        <v>pce</v>
      </c>
    </row>
    <row r="13" spans="1:7">
      <c r="A13" t="s">
        <v>13</v>
      </c>
      <c r="B13" s="1">
        <v>280</v>
      </c>
      <c r="C13" t="str">
        <f ca="1">TRIM(Tbl_Bdd[[#This Row],[Unité]])</f>
        <v>pce</v>
      </c>
      <c r="D13" t="str">
        <f ca="1">TRIM(Tbl_Bdd[[#This Row],[Unité]])</f>
        <v>pce</v>
      </c>
    </row>
    <row r="14" spans="1:7">
      <c r="A14" t="s">
        <v>14</v>
      </c>
      <c r="B14" s="1">
        <v>300</v>
      </c>
      <c r="C14" t="str">
        <f ca="1">TRIM(Tbl_Bdd[[#This Row],[Unité]])</f>
        <v>pce</v>
      </c>
      <c r="D14" t="str">
        <f ca="1">TRIM(Tbl_Bdd[[#This Row],[Unité]])</f>
        <v>pce</v>
      </c>
    </row>
    <row r="15" spans="1:7">
      <c r="A15" t="s">
        <v>15</v>
      </c>
      <c r="B15" s="1">
        <v>180</v>
      </c>
      <c r="C15" t="str">
        <f ca="1">TRIM(Tbl_Bdd[[#This Row],[Unité]])</f>
        <v>pce</v>
      </c>
      <c r="D15" t="str">
        <f ca="1">TRIM(Tbl_Bdd[[#This Row],[Unité]])</f>
        <v>pce</v>
      </c>
    </row>
    <row r="16" spans="1:7">
      <c r="A16" t="s">
        <v>16</v>
      </c>
      <c r="B16" s="1">
        <v>185</v>
      </c>
      <c r="C16" t="str">
        <f ca="1">TRIM(Tbl_Bdd[[#This Row],[Unité]])</f>
        <v>pce</v>
      </c>
      <c r="D16" t="str">
        <f ca="1">TRIM(Tbl_Bdd[[#This Row],[Unité]])</f>
        <v>pce</v>
      </c>
    </row>
    <row r="17" spans="1:6">
      <c r="A17" t="s">
        <v>17</v>
      </c>
      <c r="B17" s="1">
        <v>200</v>
      </c>
      <c r="C17" t="str">
        <f ca="1">TRIM(Tbl_Bdd[[#This Row],[Unité]])</f>
        <v>pce</v>
      </c>
      <c r="D17" t="str">
        <f ca="1">TRIM(Tbl_Bdd[[#This Row],[Unité]])</f>
        <v>pce</v>
      </c>
    </row>
    <row r="18" spans="1:6">
      <c r="A18" t="s">
        <v>18</v>
      </c>
      <c r="B18" s="1">
        <v>200</v>
      </c>
      <c r="C18" t="str">
        <f ca="1">TRIM(Tbl_Bdd[[#This Row],[Unité]])</f>
        <v>pce</v>
      </c>
      <c r="D18" t="str">
        <f ca="1">TRIM(Tbl_Bdd[[#This Row],[Unité]])</f>
        <v>pce</v>
      </c>
    </row>
    <row r="19" spans="1:6">
      <c r="A19" t="s">
        <v>19</v>
      </c>
      <c r="B19" s="1">
        <v>250</v>
      </c>
      <c r="C19" t="str">
        <f ca="1">TRIM(Tbl_Bdd[[#This Row],[Unité]])</f>
        <v>pce</v>
      </c>
      <c r="D19" t="str">
        <f ca="1">TRIM(Tbl_Bdd[[#This Row],[Unité]])</f>
        <v>pce</v>
      </c>
      <c r="F19" s="2"/>
    </row>
    <row r="20" spans="1:6">
      <c r="A20" t="s">
        <v>20</v>
      </c>
      <c r="B20" s="1">
        <v>225</v>
      </c>
      <c r="C20" t="str">
        <f ca="1">TRIM(Tbl_Bdd[[#This Row],[Unité]])</f>
        <v>pce</v>
      </c>
      <c r="D20" t="str">
        <f ca="1">TRIM(Tbl_Bdd[[#This Row],[Unité]])</f>
        <v>pce</v>
      </c>
      <c r="F20" s="2"/>
    </row>
    <row r="21" spans="1:6">
      <c r="A21" t="s">
        <v>21</v>
      </c>
      <c r="B21" s="1">
        <v>290</v>
      </c>
      <c r="C21" t="str">
        <f ca="1">TRIM(Tbl_Bdd[[#This Row],[Unité]])</f>
        <v>pce</v>
      </c>
      <c r="D21" t="str">
        <f ca="1">TRIM(Tbl_Bdd[[#This Row],[Unité]])</f>
        <v>pce</v>
      </c>
      <c r="F21" s="2"/>
    </row>
    <row r="22" spans="1:6">
      <c r="A22" t="s">
        <v>22</v>
      </c>
      <c r="B22" s="1">
        <v>195</v>
      </c>
      <c r="C22" t="str">
        <f ca="1">TRIM(Tbl_Bdd[[#This Row],[Unité]])</f>
        <v>h</v>
      </c>
      <c r="D22" t="str">
        <f ca="1">TRIM(Tbl_Bdd[[#This Row],[Unité]])</f>
        <v>h</v>
      </c>
      <c r="F22" s="2"/>
    </row>
    <row r="23" spans="1:6">
      <c r="A23" t="s">
        <v>23</v>
      </c>
      <c r="B23" s="1">
        <v>215</v>
      </c>
      <c r="C23" t="str">
        <f ca="1">TRIM(Tbl_Bdd[[#This Row],[Unité]])</f>
        <v>h</v>
      </c>
      <c r="D23" t="str">
        <f ca="1">TRIM(Tbl_Bdd[[#This Row],[Unité]])</f>
        <v>h</v>
      </c>
      <c r="F23" s="2"/>
    </row>
    <row r="24" spans="1:6">
      <c r="A24" t="s">
        <v>24</v>
      </c>
      <c r="B24" s="1">
        <v>235</v>
      </c>
      <c r="C24" t="str">
        <f ca="1">TRIM(Tbl_Bdd[[#This Row],[Unité]])</f>
        <v>h</v>
      </c>
      <c r="D24" t="str">
        <f ca="1">TRIM(Tbl_Bdd[[#This Row],[Unité]])</f>
        <v>h</v>
      </c>
      <c r="F24" s="2"/>
    </row>
    <row r="25" spans="1:6">
      <c r="A25" t="s">
        <v>25</v>
      </c>
      <c r="B25" s="1">
        <v>135</v>
      </c>
      <c r="C25" t="str">
        <f ca="1">TRIM(Tbl_Bdd[[#This Row],[Unité]])</f>
        <v>h</v>
      </c>
      <c r="D25" t="str">
        <f ca="1">TRIM(Tbl_Bdd[[#This Row],[Unité]])</f>
        <v>h</v>
      </c>
      <c r="F25" s="2"/>
    </row>
    <row r="26" spans="1:6">
      <c r="A26" t="s">
        <v>26</v>
      </c>
      <c r="B26" s="1">
        <v>44</v>
      </c>
      <c r="C26" t="str">
        <f ca="1">TRIM(Tbl_Bdd[[#This Row],[Unité]])</f>
        <v>m3</v>
      </c>
      <c r="D26" t="str">
        <f ca="1">TRIM(Tbl_Bdd[[#This Row],[Unité]])</f>
        <v>m3</v>
      </c>
      <c r="F26" s="2"/>
    </row>
    <row r="27" spans="1:6">
      <c r="A27" t="s">
        <v>27</v>
      </c>
      <c r="B27" s="1">
        <v>44</v>
      </c>
      <c r="C27" t="str">
        <f ca="1">TRIM(Tbl_Bdd[[#This Row],[Unité]])</f>
        <v>m3</v>
      </c>
      <c r="D27" t="str">
        <f ca="1">TRIM(Tbl_Bdd[[#This Row],[Unité]])</f>
        <v>m3</v>
      </c>
      <c r="F27" s="2"/>
    </row>
    <row r="28" spans="1:6">
      <c r="A28" t="s">
        <v>28</v>
      </c>
      <c r="B28" s="1">
        <v>58</v>
      </c>
      <c r="C28" t="str">
        <f ca="1">TRIM(Tbl_Bdd[[#This Row],[Unité]])</f>
        <v>m3</v>
      </c>
      <c r="D28" t="str">
        <f ca="1">TRIM(Tbl_Bdd[[#This Row],[Unité]])</f>
        <v>m3</v>
      </c>
      <c r="F28" s="2"/>
    </row>
    <row r="29" spans="1:6">
      <c r="A29" t="s">
        <v>29</v>
      </c>
      <c r="B29" s="1">
        <v>58</v>
      </c>
      <c r="C29" t="str">
        <f ca="1">TRIM(Tbl_Bdd[[#This Row],[Unité]])</f>
        <v>m3</v>
      </c>
      <c r="D29" t="str">
        <f ca="1">TRIM(Tbl_Bdd[[#This Row],[Unité]])</f>
        <v>m3</v>
      </c>
      <c r="F29" s="2"/>
    </row>
    <row r="30" spans="1:6">
      <c r="A30" t="s">
        <v>30</v>
      </c>
      <c r="B30" s="1">
        <v>54</v>
      </c>
      <c r="C30" t="str">
        <f ca="1">TRIM(Tbl_Bdd[[#This Row],[Unité]])</f>
        <v>m3</v>
      </c>
      <c r="D30" t="str">
        <f ca="1">TRIM(Tbl_Bdd[[#This Row],[Unité]])</f>
        <v>m3</v>
      </c>
      <c r="F30" s="2"/>
    </row>
    <row r="31" spans="1:6">
      <c r="A31" t="s">
        <v>31</v>
      </c>
      <c r="B31" s="1">
        <v>165</v>
      </c>
      <c r="C31" t="str">
        <f ca="1">TRIM(Tbl_Bdd[[#This Row],[Unité]])</f>
        <v>h</v>
      </c>
      <c r="D31" t="str">
        <f ca="1">TRIM(Tbl_Bdd[[#This Row],[Unité]])</f>
        <v>h</v>
      </c>
      <c r="F31" s="2"/>
    </row>
    <row r="32" spans="1:6">
      <c r="A32" t="s">
        <v>32</v>
      </c>
      <c r="B32" s="1">
        <v>190</v>
      </c>
      <c r="C32" t="str">
        <f ca="1">TRIM(Tbl_Bdd[[#This Row],[Unité]])</f>
        <v>h</v>
      </c>
      <c r="D32" t="str">
        <f ca="1">TRIM(Tbl_Bdd[[#This Row],[Unité]])</f>
        <v>h</v>
      </c>
      <c r="F32" s="2"/>
    </row>
    <row r="33" spans="1:6">
      <c r="A33" t="s">
        <v>33</v>
      </c>
      <c r="B33" s="1">
        <v>210</v>
      </c>
      <c r="C33" t="str">
        <f ca="1">TRIM(Tbl_Bdd[[#This Row],[Unité]])</f>
        <v>h</v>
      </c>
      <c r="D33" t="str">
        <f ca="1">TRIM(Tbl_Bdd[[#This Row],[Unité]])</f>
        <v>h</v>
      </c>
      <c r="F33" s="2"/>
    </row>
    <row r="34" spans="1:6">
      <c r="A34" t="s">
        <v>34</v>
      </c>
      <c r="B34" s="1">
        <v>235</v>
      </c>
      <c r="C34" t="str">
        <f ca="1">TRIM(Tbl_Bdd[[#This Row],[Unité]])</f>
        <v>h</v>
      </c>
      <c r="D34" t="str">
        <f ca="1">TRIM(Tbl_Bdd[[#This Row],[Unité]])</f>
        <v>h</v>
      </c>
      <c r="F34" s="2"/>
    </row>
    <row r="35" spans="1:6">
      <c r="A35" t="s">
        <v>35</v>
      </c>
      <c r="B35" s="1">
        <v>255</v>
      </c>
      <c r="C35" t="str">
        <f ca="1">TRIM(Tbl_Bdd[[#This Row],[Unité]])</f>
        <v>h</v>
      </c>
      <c r="D35" t="str">
        <f ca="1">TRIM(Tbl_Bdd[[#This Row],[Unité]])</f>
        <v>h</v>
      </c>
      <c r="F35" s="2"/>
    </row>
    <row r="36" spans="1:6">
      <c r="A36" t="s">
        <v>36</v>
      </c>
      <c r="B36" s="1">
        <v>270</v>
      </c>
      <c r="C36" t="str">
        <f ca="1">TRIM(Tbl_Bdd[[#This Row],[Unité]])</f>
        <v>h</v>
      </c>
      <c r="D36" t="str">
        <f ca="1">TRIM(Tbl_Bdd[[#This Row],[Unité]])</f>
        <v>h</v>
      </c>
      <c r="F36" s="2"/>
    </row>
    <row r="37" spans="1:6">
      <c r="A37" t="s">
        <v>37</v>
      </c>
      <c r="B37" s="1">
        <v>280</v>
      </c>
      <c r="C37" t="str">
        <f ca="1">TRIM(Tbl_Bdd[[#This Row],[Unité]])</f>
        <v>h</v>
      </c>
      <c r="D37" t="str">
        <f ca="1">TRIM(Tbl_Bdd[[#This Row],[Unité]])</f>
        <v>h</v>
      </c>
    </row>
    <row r="38" spans="1:6">
      <c r="A38" t="s">
        <v>38</v>
      </c>
      <c r="B38" s="1">
        <v>68</v>
      </c>
      <c r="C38" t="str">
        <f ca="1">TRIM(Tbl_Bdd[[#This Row],[Unité]])</f>
        <v>h</v>
      </c>
      <c r="D38" t="str">
        <f ca="1">TRIM(Tbl_Bdd[[#This Row],[Unité]])</f>
        <v>h</v>
      </c>
    </row>
    <row r="39" spans="1:6">
      <c r="A39" t="s">
        <v>39</v>
      </c>
      <c r="B39" s="1">
        <v>34</v>
      </c>
      <c r="C39" t="str">
        <f ca="1">TRIM(Tbl_Bdd[[#This Row],[Unité]])</f>
        <v>h</v>
      </c>
      <c r="D39" t="str">
        <f ca="1">TRIM(Tbl_Bdd[[#This Row],[Unité]])</f>
        <v>h</v>
      </c>
      <c r="F39" s="2"/>
    </row>
    <row r="40" spans="1:6">
      <c r="A40" t="s">
        <v>40</v>
      </c>
      <c r="B40" s="1">
        <v>165</v>
      </c>
      <c r="C40" t="str">
        <f ca="1">TRIM(Tbl_Bdd[[#This Row],[Unité]])</f>
        <v>h</v>
      </c>
      <c r="D40" t="str">
        <f ca="1">TRIM(Tbl_Bdd[[#This Row],[Unité]])</f>
        <v>h</v>
      </c>
      <c r="F40" s="2"/>
    </row>
    <row r="41" spans="1:6">
      <c r="A41" t="s">
        <v>41</v>
      </c>
      <c r="B41" s="1">
        <v>185</v>
      </c>
      <c r="C41" t="str">
        <f ca="1">TRIM(Tbl_Bdd[[#This Row],[Unité]])</f>
        <v>h</v>
      </c>
      <c r="D41" t="str">
        <f ca="1">TRIM(Tbl_Bdd[[#This Row],[Unité]])</f>
        <v>h</v>
      </c>
      <c r="F41" s="2"/>
    </row>
    <row r="42" spans="1:6">
      <c r="A42" t="s">
        <v>42</v>
      </c>
      <c r="B42" s="1">
        <v>260</v>
      </c>
      <c r="C42" t="str">
        <f ca="1">TRIM(Tbl_Bdd[[#This Row],[Unité]])</f>
        <v>h</v>
      </c>
      <c r="D42" t="str">
        <f ca="1">TRIM(Tbl_Bdd[[#This Row],[Unité]])</f>
        <v>h</v>
      </c>
      <c r="F42" s="2"/>
    </row>
    <row r="43" spans="1:6">
      <c r="A43" t="s">
        <v>43</v>
      </c>
      <c r="B43" s="1">
        <v>280</v>
      </c>
      <c r="C43" t="str">
        <f ca="1">TRIM(Tbl_Bdd[[#This Row],[Unité]])</f>
        <v>h</v>
      </c>
      <c r="D43" t="str">
        <f ca="1">TRIM(Tbl_Bdd[[#This Row],[Unité]])</f>
        <v>h</v>
      </c>
      <c r="F43" s="2"/>
    </row>
    <row r="44" spans="1:6">
      <c r="A44" t="s">
        <v>44</v>
      </c>
      <c r="B44" s="1">
        <v>78</v>
      </c>
      <c r="C44" t="str">
        <f ca="1">TRIM(Tbl_Bdd[[#This Row],[Unité]])</f>
        <v>m3</v>
      </c>
      <c r="D44" t="str">
        <f ca="1">TRIM(Tbl_Bdd[[#This Row],[Unité]])</f>
        <v>m3</v>
      </c>
      <c r="F44" s="2"/>
    </row>
    <row r="45" spans="1:6">
      <c r="A45" t="s">
        <v>45</v>
      </c>
      <c r="B45" s="1">
        <v>28</v>
      </c>
      <c r="C45" t="str">
        <f ca="1">TRIM(Tbl_Bdd[[#This Row],[Unité]])</f>
        <v>m3</v>
      </c>
      <c r="D45" t="str">
        <f ca="1">TRIM(Tbl_Bdd[[#This Row],[Unité]])</f>
        <v>m3</v>
      </c>
      <c r="F45" s="2"/>
    </row>
    <row r="46" spans="1:6">
      <c r="A46" t="s">
        <v>46</v>
      </c>
      <c r="B46" s="1">
        <v>155</v>
      </c>
      <c r="C46" t="str">
        <f ca="1">TRIM(Tbl_Bdd[[#This Row],[Unité]])</f>
        <v>h</v>
      </c>
      <c r="D46" t="str">
        <f ca="1">TRIM(Tbl_Bdd[[#This Row],[Unité]])</f>
        <v>h</v>
      </c>
      <c r="F46" s="2"/>
    </row>
    <row r="47" spans="1:6">
      <c r="A47" t="s">
        <v>47</v>
      </c>
      <c r="B47" s="1">
        <v>135</v>
      </c>
      <c r="C47" t="str">
        <f ca="1">TRIM(Tbl_Bdd[[#This Row],[Unité]])</f>
        <v>h</v>
      </c>
      <c r="D47" t="str">
        <f ca="1">TRIM(Tbl_Bdd[[#This Row],[Unité]])</f>
        <v>h</v>
      </c>
      <c r="F47" s="2"/>
    </row>
    <row r="48" spans="1:6">
      <c r="A48" t="s">
        <v>48</v>
      </c>
      <c r="B48" s="1">
        <v>160</v>
      </c>
      <c r="C48" t="str">
        <f ca="1">TRIM(Tbl_Bdd[[#This Row],[Unité]])</f>
        <v>h</v>
      </c>
      <c r="D48" t="str">
        <f ca="1">TRIM(Tbl_Bdd[[#This Row],[Unité]])</f>
        <v>h</v>
      </c>
      <c r="F48" s="2"/>
    </row>
    <row r="49" spans="1:6">
      <c r="A49" t="s">
        <v>49</v>
      </c>
      <c r="B49" s="1">
        <v>180</v>
      </c>
      <c r="C49" t="str">
        <f ca="1">TRIM(Tbl_Bdd[[#This Row],[Unité]])</f>
        <v>h</v>
      </c>
      <c r="D49" t="str">
        <f ca="1">TRIM(Tbl_Bdd[[#This Row],[Unité]])</f>
        <v>h</v>
      </c>
      <c r="F49" s="2"/>
    </row>
    <row r="50" spans="1:6">
      <c r="A50" t="s">
        <v>50</v>
      </c>
      <c r="B50" s="1">
        <v>160</v>
      </c>
      <c r="C50" t="str">
        <f ca="1">TRIM(Tbl_Bdd[[#This Row],[Unité]])</f>
        <v>t</v>
      </c>
      <c r="D50" t="str">
        <f ca="1">TRIM(Tbl_Bdd[[#This Row],[Unité]])</f>
        <v>t</v>
      </c>
    </row>
    <row r="51" spans="1:6">
      <c r="A51" t="s">
        <v>51</v>
      </c>
      <c r="B51" s="1">
        <v>20</v>
      </c>
      <c r="C51" t="str">
        <f ca="1">TRIM(Tbl_Bdd[[#This Row],[Unité]])</f>
        <v>m3</v>
      </c>
      <c r="D51" t="str">
        <f ca="1">TRIM(Tbl_Bdd[[#This Row],[Unité]])</f>
        <v>m3</v>
      </c>
      <c r="F51" s="2"/>
    </row>
    <row r="52" spans="1:6">
      <c r="A52" t="s">
        <v>52</v>
      </c>
      <c r="B52" s="1">
        <v>30</v>
      </c>
      <c r="C52" t="str">
        <f ca="1">TRIM(Tbl_Bdd[[#This Row],[Unité]])</f>
        <v>h</v>
      </c>
      <c r="D52" t="str">
        <f ca="1">TRIM(Tbl_Bdd[[#This Row],[Unité]])</f>
        <v>h</v>
      </c>
      <c r="F52" s="2"/>
    </row>
    <row r="53" spans="1:6">
      <c r="A53" t="s">
        <v>53</v>
      </c>
      <c r="B53" s="1">
        <v>145</v>
      </c>
      <c r="C53" t="str">
        <f ca="1">TRIM(Tbl_Bdd[[#This Row],[Unité]])</f>
        <v>h</v>
      </c>
      <c r="D53" t="str">
        <f ca="1">TRIM(Tbl_Bdd[[#This Row],[Unité]])</f>
        <v>h</v>
      </c>
      <c r="F53" s="2"/>
    </row>
    <row r="54" spans="1:6">
      <c r="A54" t="s">
        <v>54</v>
      </c>
      <c r="B54" s="1">
        <v>175</v>
      </c>
      <c r="C54" t="str">
        <f ca="1">TRIM(Tbl_Bdd[[#This Row],[Unité]])</f>
        <v>h</v>
      </c>
      <c r="D54" t="str">
        <f ca="1">TRIM(Tbl_Bdd[[#This Row],[Unité]])</f>
        <v>h</v>
      </c>
      <c r="F54" s="2"/>
    </row>
    <row r="55" spans="1:6">
      <c r="A55" t="s">
        <v>55</v>
      </c>
      <c r="B55" s="1">
        <v>52</v>
      </c>
      <c r="C55" t="str">
        <f ca="1">TRIM(Tbl_Bdd[[#This Row],[Unité]])</f>
        <v>m3</v>
      </c>
      <c r="D55" t="str">
        <f ca="1">TRIM(Tbl_Bdd[[#This Row],[Unité]])</f>
        <v>m3</v>
      </c>
      <c r="F55" s="2"/>
    </row>
    <row r="56" spans="1:6">
      <c r="A56" t="s">
        <v>56</v>
      </c>
      <c r="B56" s="1">
        <v>235</v>
      </c>
      <c r="C56" t="str">
        <f ca="1">TRIM(Tbl_Bdd[[#This Row],[Unité]])</f>
        <v>h</v>
      </c>
      <c r="D56" t="str">
        <f ca="1">TRIM(Tbl_Bdd[[#This Row],[Unité]])</f>
        <v>h</v>
      </c>
      <c r="F56" s="2"/>
    </row>
    <row r="57" spans="1:6">
      <c r="A57" t="s">
        <v>57</v>
      </c>
      <c r="B57" s="1">
        <v>225</v>
      </c>
      <c r="C57" t="str">
        <f ca="1">TRIM(Tbl_Bdd[[#This Row],[Unité]])</f>
        <v>h</v>
      </c>
      <c r="D57" t="str">
        <f ca="1">TRIM(Tbl_Bdd[[#This Row],[Unité]])</f>
        <v>h</v>
      </c>
      <c r="F57" s="2"/>
    </row>
    <row r="58" spans="1:6">
      <c r="A58" t="s">
        <v>58</v>
      </c>
      <c r="B58" s="1">
        <v>170</v>
      </c>
      <c r="C58" t="str">
        <f ca="1">TRIM(Tbl_Bdd[[#This Row],[Unité]])</f>
        <v>h</v>
      </c>
      <c r="D58" t="str">
        <f ca="1">TRIM(Tbl_Bdd[[#This Row],[Unité]])</f>
        <v>h</v>
      </c>
    </row>
    <row r="59" spans="1:6">
      <c r="A59" t="s">
        <v>59</v>
      </c>
      <c r="B59" s="1">
        <v>235</v>
      </c>
      <c r="C59" t="str">
        <f ca="1">TRIM(Tbl_Bdd[[#This Row],[Unité]])</f>
        <v>h</v>
      </c>
      <c r="D59" t="str">
        <f ca="1">TRIM(Tbl_Bdd[[#This Row],[Unité]])</f>
        <v>h</v>
      </c>
      <c r="F59" s="2"/>
    </row>
    <row r="60" spans="1:6">
      <c r="A60" t="s">
        <v>60</v>
      </c>
      <c r="B60" s="1">
        <v>120</v>
      </c>
      <c r="C60" t="str">
        <f ca="1">TRIM(Tbl_Bdd[[#This Row],[Unité]])</f>
        <v>h</v>
      </c>
      <c r="D60" t="str">
        <f ca="1">TRIM(Tbl_Bdd[[#This Row],[Unité]])</f>
        <v>h</v>
      </c>
      <c r="F60" s="2"/>
    </row>
    <row r="61" spans="1:6">
      <c r="A61" t="s">
        <v>61</v>
      </c>
      <c r="B61" s="1">
        <v>150</v>
      </c>
      <c r="C61" t="str">
        <f ca="1">TRIM(Tbl_Bdd[[#This Row],[Unité]])</f>
        <v>h</v>
      </c>
      <c r="D61" t="str">
        <f ca="1">TRIM(Tbl_Bdd[[#This Row],[Unité]])</f>
        <v>h</v>
      </c>
      <c r="F61" s="2"/>
    </row>
    <row r="62" spans="1:6">
      <c r="A62" t="s">
        <v>62</v>
      </c>
      <c r="B62" s="1">
        <v>150</v>
      </c>
      <c r="C62" t="str">
        <f ca="1">TRIM(Tbl_Bdd[[#This Row],[Unité]])</f>
        <v>h</v>
      </c>
      <c r="D62" t="str">
        <f ca="1">TRIM(Tbl_Bdd[[#This Row],[Unité]])</f>
        <v>h</v>
      </c>
      <c r="F62" s="2"/>
    </row>
    <row r="63" spans="1:6">
      <c r="A63" t="s">
        <v>63</v>
      </c>
      <c r="B63" s="1">
        <v>180</v>
      </c>
      <c r="C63" t="str">
        <f ca="1">TRIM(Tbl_Bdd[[#This Row],[Unité]])</f>
        <v>h</v>
      </c>
      <c r="D63" t="str">
        <f ca="1">TRIM(Tbl_Bdd[[#This Row],[Unité]])</f>
        <v>h</v>
      </c>
      <c r="F63" s="2"/>
    </row>
    <row r="64" spans="1:6">
      <c r="A64" t="s">
        <v>64</v>
      </c>
      <c r="B64" s="1">
        <v>80</v>
      </c>
      <c r="C64" t="str">
        <f ca="1">TRIM(Tbl_Bdd[[#This Row],[Unité]])</f>
        <v>t</v>
      </c>
      <c r="D64" t="str">
        <f ca="1">TRIM(Tbl_Bdd[[#This Row],[Unité]])</f>
        <v>t</v>
      </c>
      <c r="F64" s="2"/>
    </row>
    <row r="65" spans="1:6">
      <c r="A65" t="s">
        <v>65</v>
      </c>
      <c r="B65" s="1">
        <v>135</v>
      </c>
      <c r="C65" t="str">
        <f ca="1">TRIM(Tbl_Bdd[[#This Row],[Unité]])</f>
        <v>t</v>
      </c>
      <c r="D65" t="str">
        <f ca="1">TRIM(Tbl_Bdd[[#This Row],[Unité]])</f>
        <v>t</v>
      </c>
      <c r="F65" s="2"/>
    </row>
    <row r="66" spans="1:6">
      <c r="A66" t="s">
        <v>66</v>
      </c>
      <c r="B66" s="1">
        <v>58</v>
      </c>
      <c r="C66" t="str">
        <f ca="1">TRIM(Tbl_Bdd[[#This Row],[Unité]])</f>
        <v>t</v>
      </c>
      <c r="D66" t="str">
        <f ca="1">TRIM(Tbl_Bdd[[#This Row],[Unité]])</f>
        <v>t</v>
      </c>
    </row>
    <row r="67" spans="1:6">
      <c r="A67" t="s">
        <v>67</v>
      </c>
      <c r="B67" s="1">
        <v>95</v>
      </c>
      <c r="C67" t="str">
        <f ca="1">TRIM(Tbl_Bdd[[#This Row],[Unité]])</f>
        <v>m3</v>
      </c>
      <c r="D67" t="str">
        <f ca="1">TRIM(Tbl_Bdd[[#This Row],[Unité]])</f>
        <v>m3</v>
      </c>
      <c r="F67" s="2"/>
    </row>
    <row r="68" spans="1:6">
      <c r="A68" t="s">
        <v>68</v>
      </c>
      <c r="B68" s="1">
        <v>265</v>
      </c>
      <c r="C68" t="str">
        <f ca="1">TRIM(Tbl_Bdd[[#This Row],[Unité]])</f>
        <v>t</v>
      </c>
      <c r="D68" t="str">
        <f ca="1">TRIM(Tbl_Bdd[[#This Row],[Unité]])</f>
        <v>t</v>
      </c>
      <c r="F68" s="2"/>
    </row>
    <row r="69" spans="1:6">
      <c r="A69" t="s">
        <v>69</v>
      </c>
      <c r="B69" s="1">
        <v>16</v>
      </c>
      <c r="C69" t="str">
        <f ca="1">TRIM(Tbl_Bdd[[#This Row],[Unité]])</f>
        <v>m3</v>
      </c>
      <c r="D69" t="str">
        <f ca="1">TRIM(Tbl_Bdd[[#This Row],[Unité]])</f>
        <v>m3</v>
      </c>
      <c r="F69" s="2"/>
    </row>
    <row r="70" spans="1:6">
      <c r="A70" t="s">
        <v>70</v>
      </c>
      <c r="B70" s="1">
        <v>30</v>
      </c>
      <c r="C70" t="str">
        <f ca="1">TRIM(Tbl_Bdd[[#This Row],[Unité]])</f>
        <v>t</v>
      </c>
      <c r="D70" t="str">
        <f ca="1">TRIM(Tbl_Bdd[[#This Row],[Unité]])</f>
        <v>t</v>
      </c>
      <c r="F70" s="2"/>
    </row>
    <row r="71" spans="1:6">
      <c r="A71" t="s">
        <v>71</v>
      </c>
      <c r="B71" s="1">
        <v>65</v>
      </c>
      <c r="C71" t="str">
        <f ca="1">TRIM(Tbl_Bdd[[#This Row],[Unité]])</f>
        <v>m3</v>
      </c>
      <c r="D71" t="str">
        <f ca="1">TRIM(Tbl_Bdd[[#This Row],[Unité]])</f>
        <v>m3</v>
      </c>
      <c r="F71" s="2"/>
    </row>
    <row r="72" spans="1:6">
      <c r="A72" t="s">
        <v>72</v>
      </c>
      <c r="B72" s="1">
        <v>50</v>
      </c>
      <c r="C72" t="str">
        <f ca="1">TRIM(Tbl_Bdd[[#This Row],[Unité]])</f>
        <v>m3</v>
      </c>
      <c r="D72" t="str">
        <f ca="1">TRIM(Tbl_Bdd[[#This Row],[Unité]])</f>
        <v>m3</v>
      </c>
      <c r="F72" s="2"/>
    </row>
    <row r="73" spans="1:6">
      <c r="A73" t="s">
        <v>72</v>
      </c>
      <c r="B73" s="1">
        <v>50</v>
      </c>
      <c r="C73" t="str">
        <f ca="1">TRIM(Tbl_Bdd[[#This Row],[Unité]])</f>
        <v>m3</v>
      </c>
      <c r="D73" t="str">
        <f ca="1">TRIM(Tbl_Bdd[[#This Row],[Unité]])</f>
        <v>m3</v>
      </c>
      <c r="F73" s="2"/>
    </row>
    <row r="74" spans="1:6">
      <c r="A74" t="s">
        <v>73</v>
      </c>
      <c r="B74" s="1">
        <v>140</v>
      </c>
      <c r="C74" t="str">
        <f ca="1">TRIM(Tbl_Bdd[[#This Row],[Unité]])</f>
        <v>t</v>
      </c>
      <c r="D74" t="str">
        <f ca="1">TRIM(Tbl_Bdd[[#This Row],[Unité]])</f>
        <v>t</v>
      </c>
      <c r="F74" s="2"/>
    </row>
    <row r="75" spans="1:6">
      <c r="A75" t="s">
        <v>74</v>
      </c>
      <c r="B75" s="1">
        <v>35</v>
      </c>
      <c r="C75" t="str">
        <f ca="1">TRIM(Tbl_Bdd[[#This Row],[Unité]])</f>
        <v>m3</v>
      </c>
      <c r="D75" t="str">
        <f ca="1">TRIM(Tbl_Bdd[[#This Row],[Unité]])</f>
        <v>m3</v>
      </c>
    </row>
    <row r="76" spans="1:6">
      <c r="A76" t="s">
        <v>75</v>
      </c>
      <c r="B76" s="1">
        <v>74</v>
      </c>
      <c r="C76" t="str">
        <f ca="1">TRIM(Tbl_Bdd[[#This Row],[Unité]])</f>
        <v>m3</v>
      </c>
      <c r="D76" t="str">
        <f ca="1">TRIM(Tbl_Bdd[[#This Row],[Unité]])</f>
        <v>m3</v>
      </c>
    </row>
    <row r="77" spans="1:6">
      <c r="A77" t="s">
        <v>76</v>
      </c>
      <c r="B77" s="1">
        <v>0</v>
      </c>
      <c r="C77" t="str">
        <f ca="1">TRIM(Tbl_Bdd[[#This Row],[Unité]])</f>
        <v>t</v>
      </c>
      <c r="D77" t="str">
        <f ca="1">TRIM(Tbl_Bdd[[#This Row],[Unité]])</f>
        <v>t</v>
      </c>
      <c r="F77" s="2"/>
    </row>
    <row r="78" spans="1:6">
      <c r="A78" t="s">
        <v>77</v>
      </c>
      <c r="B78" s="1">
        <v>155</v>
      </c>
      <c r="C78" t="str">
        <f ca="1">TRIM(Tbl_Bdd[[#This Row],[Unité]])</f>
        <v>h</v>
      </c>
      <c r="D78" t="str">
        <f ca="1">TRIM(Tbl_Bdd[[#This Row],[Unité]])</f>
        <v>h</v>
      </c>
    </row>
    <row r="79" spans="1:6">
      <c r="A79" t="s">
        <v>78</v>
      </c>
      <c r="B79" s="1">
        <v>165</v>
      </c>
      <c r="C79" t="str">
        <f ca="1">TRIM(Tbl_Bdd[[#This Row],[Unité]])</f>
        <v>h</v>
      </c>
      <c r="D79" t="str">
        <f ca="1">TRIM(Tbl_Bdd[[#This Row],[Unité]])</f>
        <v>h</v>
      </c>
    </row>
    <row r="80" spans="1:6">
      <c r="A80" t="s">
        <v>79</v>
      </c>
      <c r="B80" s="1">
        <v>175</v>
      </c>
      <c r="C80" t="str">
        <f ca="1">TRIM(Tbl_Bdd[[#This Row],[Unité]])</f>
        <v>h</v>
      </c>
      <c r="D80" t="str">
        <f ca="1">TRIM(Tbl_Bdd[[#This Row],[Unité]])</f>
        <v>h</v>
      </c>
    </row>
    <row r="81" spans="1:4">
      <c r="A81" t="s">
        <v>80</v>
      </c>
      <c r="B81" s="1">
        <v>130</v>
      </c>
      <c r="C81" t="str">
        <f ca="1">TRIM(Tbl_Bdd[[#This Row],[Unité]])</f>
        <v>h</v>
      </c>
      <c r="D81" t="str">
        <f ca="1">TRIM(Tbl_Bdd[[#This Row],[Unité]])</f>
        <v>h</v>
      </c>
    </row>
    <row r="82" spans="1:4">
      <c r="A82" t="s">
        <v>81</v>
      </c>
      <c r="B82" s="1">
        <v>68</v>
      </c>
      <c r="C82" t="str">
        <f ca="1">TRIM(Tbl_Bdd[[#This Row],[Unité]])</f>
        <v>t</v>
      </c>
      <c r="D82" t="str">
        <f ca="1">TRIM(Tbl_Bdd[[#This Row],[Unité]])</f>
        <v>t</v>
      </c>
    </row>
    <row r="83" spans="1:4">
      <c r="A83" t="s">
        <v>82</v>
      </c>
      <c r="B83" s="1">
        <v>95</v>
      </c>
      <c r="C83" t="str">
        <f ca="1">TRIM(Tbl_Bdd[[#This Row],[Unité]])</f>
        <v>t</v>
      </c>
      <c r="D83" t="str">
        <f ca="1">TRIM(Tbl_Bdd[[#This Row],[Unité]])</f>
        <v>t</v>
      </c>
    </row>
    <row r="84" spans="1:4">
      <c r="A84" t="s">
        <v>83</v>
      </c>
      <c r="B84" s="1">
        <v>30</v>
      </c>
      <c r="C84" t="str">
        <f ca="1">TRIM(Tbl_Bdd[[#This Row],[Unité]])</f>
        <v>m3</v>
      </c>
      <c r="D84" t="str">
        <f ca="1">TRIM(Tbl_Bdd[[#This Row],[Unité]])</f>
        <v>m3</v>
      </c>
    </row>
    <row r="85" spans="1:4">
      <c r="A85" t="s">
        <v>84</v>
      </c>
      <c r="B85" s="1">
        <v>95</v>
      </c>
      <c r="C85" t="str">
        <f ca="1">TRIM(Tbl_Bdd[[#This Row],[Unité]])</f>
        <v>t</v>
      </c>
      <c r="D85" t="str">
        <f ca="1">TRIM(Tbl_Bdd[[#This Row],[Unité]])</f>
        <v>t</v>
      </c>
    </row>
    <row r="86" spans="1:4">
      <c r="A86" t="s">
        <v>85</v>
      </c>
      <c r="B86" s="1">
        <v>150</v>
      </c>
      <c r="C86" t="str">
        <f ca="1">TRIM(Tbl_Bdd[[#This Row],[Unité]])</f>
        <v>t</v>
      </c>
      <c r="D86" t="str">
        <f ca="1">TRIM(Tbl_Bdd[[#This Row],[Unité]])</f>
        <v>t</v>
      </c>
    </row>
  </sheetData>
  <phoneticPr fontId="2" type="noConversion"/>
  <dataValidations count="1">
    <dataValidation type="list" allowBlank="1" showInputMessage="1" showErrorMessage="1" sqref="E3" xr:uid="{30CED1EF-F696-49AD-8763-8096CC7F2EED}">
      <formula1>$A$2:$A$86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Varone</dc:creator>
  <cp:lastModifiedBy>Serge Varone</cp:lastModifiedBy>
  <dcterms:created xsi:type="dcterms:W3CDTF">2020-03-14T15:12:21Z</dcterms:created>
  <dcterms:modified xsi:type="dcterms:W3CDTF">2020-03-14T15:22:00Z</dcterms:modified>
</cp:coreProperties>
</file>