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dh319\Desktop\"/>
    </mc:Choice>
  </mc:AlternateContent>
  <xr:revisionPtr revIDLastSave="0" documentId="13_ncr:1_{4E9767BE-B69C-4CF8-BCDD-21E1F9704E72}" xr6:coauthVersionLast="44" xr6:coauthVersionMax="44" xr10:uidLastSave="{00000000-0000-0000-0000-000000000000}"/>
  <bookViews>
    <workbookView xWindow="-120" yWindow="-120" windowWidth="29040" windowHeight="17640" xr2:uid="{D8DD572C-1AE1-462A-A9C0-B86BB30EBA96}"/>
  </bookViews>
  <sheets>
    <sheet name="CDE PC" sheetId="2" r:id="rId1"/>
    <sheet name="Feuil2" sheetId="3" r:id="rId2"/>
  </sheets>
  <externalReferences>
    <externalReference r:id="rId3"/>
  </externalReferences>
  <definedNames>
    <definedName name="AIT_ABDELLAH_ABDELLATIF">#REF!</definedName>
    <definedName name="Equipement">Feuil2!$K$7:$K$10</definedName>
    <definedName name="FONCTION">Feuil2!$D$15:$D$19</definedName>
    <definedName name="mail">Feuil2!$E$24:$F$30</definedName>
    <definedName name="matfev">[1]LISTE!$F$9:$F$30</definedName>
    <definedName name="matz">[1]LISTE!$P$9:$P$31</definedName>
    <definedName name="nomfev">[1]LISTE!$D$9:$D$30</definedName>
    <definedName name="NomPrénom">[1]LISTE!$F$9:$F$29</definedName>
    <definedName name="nomz">[1]LISTE!$N$9:$N$31</definedName>
    <definedName name="RA">Feuil2!$F$22:$N$22</definedName>
    <definedName name="RAC">Feuil2!$F$23:$I$23</definedName>
    <definedName name="RAC_RA">'CDE PC'!$F$24</definedName>
    <definedName name="Rac8ra">'CDE PC'!$F$24</definedName>
    <definedName name="resp">Feuil2!$G$15:$G$16</definedName>
    <definedName name="STATUT">Feuil2!$F$15:$F$17</definedName>
    <definedName name="UTILISATEUR">'CDE PC'!$D$9</definedName>
    <definedName name="VAL">'CDE PC'!$E$24</definedName>
    <definedName name="_xlnm.Print_Area" localSheetId="0">'CDE PC'!$B$1:$K$34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1" i="2" l="1"/>
  <c r="F4" i="2" l="1"/>
  <c r="H4" i="2" s="1"/>
  <c r="J4" i="2" s="1"/>
</calcChain>
</file>

<file path=xl/sharedStrings.xml><?xml version="1.0" encoding="utf-8"?>
<sst xmlns="http://schemas.openxmlformats.org/spreadsheetml/2006/main" count="39" uniqueCount="23">
  <si>
    <t>ACCESSOIR INCLUS</t>
  </si>
  <si>
    <r>
      <t>Accessoires inclus</t>
    </r>
    <r>
      <rPr>
        <sz val="12"/>
        <color rgb="FF3366FF"/>
        <rFont val="Arial"/>
        <family val="2"/>
      </rPr>
      <t>: le chargeur et le câble de sécurité si le poste est équipé d'une encoche Kingston.</t>
    </r>
  </si>
  <si>
    <t>Fonction</t>
  </si>
  <si>
    <t>Modèle</t>
  </si>
  <si>
    <t>RA</t>
  </si>
  <si>
    <t>Profil</t>
  </si>
  <si>
    <t>Bénéficiaire :</t>
  </si>
  <si>
    <t>Statut</t>
  </si>
  <si>
    <t>Valideur</t>
  </si>
  <si>
    <t>RAC</t>
  </si>
  <si>
    <t>Le 09/09/2020</t>
  </si>
  <si>
    <t>Souris filaire USB-A</t>
  </si>
  <si>
    <t>Sac à dos pour 15,6" max</t>
  </si>
  <si>
    <t>Chargeur additionnel</t>
  </si>
  <si>
    <t>Nom du Demandeur :</t>
  </si>
  <si>
    <t>a</t>
  </si>
  <si>
    <t>b</t>
  </si>
  <si>
    <t>c</t>
  </si>
  <si>
    <t>d</t>
  </si>
  <si>
    <t>e</t>
  </si>
  <si>
    <t>f</t>
  </si>
  <si>
    <t>g</t>
  </si>
  <si>
    <t>zainaidma@gmail.com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</si>
</sst>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&quot;$&quot;#,##0.00"/>
    <numFmt numFmtId="165" formatCode="#,##0.0_)&quot; mi.&quot;;\-#,##0.0&quot; mi.&quot;"/>
  </numFmts>
  <fonts count="2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3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rgb="FF3366FF"/>
      <name val="Arial"/>
      <family val="2"/>
    </font>
    <font>
      <sz val="12"/>
      <color rgb="FF3366FF"/>
      <name val="Arial"/>
      <family val="2"/>
    </font>
    <font>
      <b/>
      <sz val="20"/>
      <color theme="3"/>
      <name val="Calibri"/>
      <family val="2"/>
      <scheme val="minor"/>
    </font>
    <font>
      <b/>
      <sz val="25"/>
      <color theme="3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31"/>
      <color rgb="FFB2B2B2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30"/>
      <color theme="3"/>
      <name val="Calibri"/>
      <family val="2"/>
      <scheme val="minor"/>
    </font>
    <font>
      <sz val="25"/>
      <color theme="1"/>
      <name val="Calibri"/>
      <family val="2"/>
      <scheme val="minor"/>
    </font>
    <font>
      <b/>
      <sz val="25"/>
      <color theme="1" tint="4.9989318521683403E-2"/>
      <name val="Calibri"/>
      <family val="2"/>
      <scheme val="minor"/>
    </font>
    <font>
      <sz val="11"/>
      <color rgb="FF717171"/>
      <name val="Arial"/>
      <family val="2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472C4"/>
        <bgColor indexed="64"/>
      </patternFill>
    </fill>
    <fill>
      <patternFill patternType="solid">
        <fgColor rgb="FFD9E2F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medium">
        <color rgb="FF4472C4"/>
      </left>
      <right/>
      <top style="medium">
        <color rgb="FF4472C4"/>
      </top>
      <bottom style="medium">
        <color rgb="FF4472C4"/>
      </bottom>
      <diagonal/>
    </border>
    <border>
      <left/>
      <right style="medium">
        <color rgb="FF4472C4"/>
      </right>
      <top style="medium">
        <color rgb="FF4472C4"/>
      </top>
      <bottom style="medium">
        <color rgb="FF4472C4"/>
      </bottom>
      <diagonal/>
    </border>
    <border>
      <left style="medium">
        <color rgb="FF8EAADB"/>
      </left>
      <right style="medium">
        <color rgb="FF8EAADB"/>
      </right>
      <top/>
      <bottom style="medium">
        <color rgb="FF8EAADB"/>
      </bottom>
      <diagonal/>
    </border>
    <border>
      <left/>
      <right style="medium">
        <color rgb="FF8EAADB"/>
      </right>
      <top/>
      <bottom style="medium">
        <color rgb="FF8EAADB"/>
      </bottom>
      <diagonal/>
    </border>
    <border>
      <left/>
      <right style="medium">
        <color rgb="FF8EAADB"/>
      </right>
      <top/>
      <bottom/>
      <diagonal/>
    </border>
  </borders>
  <cellStyleXfs count="6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  <xf numFmtId="14" fontId="4" fillId="0" borderId="0" applyNumberFormat="0" applyFill="0" applyBorder="0">
      <alignment horizontal="left" vertical="center" indent="1"/>
    </xf>
    <xf numFmtId="164" fontId="4" fillId="0" borderId="0" applyNumberFormat="0" applyFill="0" applyBorder="0">
      <alignment horizontal="right" vertical="center" indent="1"/>
    </xf>
    <xf numFmtId="0" fontId="17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Border="1"/>
    <xf numFmtId="0" fontId="0" fillId="0" borderId="0" xfId="0" applyFill="1"/>
    <xf numFmtId="0" fontId="6" fillId="0" borderId="0" xfId="0" applyFont="1"/>
    <xf numFmtId="0" fontId="3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2" fillId="2" borderId="3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vertical="center"/>
    </xf>
    <xf numFmtId="0" fontId="13" fillId="3" borderId="5" xfId="0" applyFont="1" applyFill="1" applyBorder="1" applyAlignment="1">
      <alignment vertical="center" wrapText="1"/>
    </xf>
    <xf numFmtId="0" fontId="14" fillId="3" borderId="6" xfId="0" applyFont="1" applyFill="1" applyBorder="1" applyAlignment="1">
      <alignment vertical="center"/>
    </xf>
    <xf numFmtId="0" fontId="11" fillId="0" borderId="5" xfId="0" applyFont="1" applyBorder="1" applyAlignment="1">
      <alignment vertical="center" wrapText="1"/>
    </xf>
    <xf numFmtId="0" fontId="10" fillId="0" borderId="6" xfId="0" applyFont="1" applyBorder="1" applyAlignment="1">
      <alignment vertical="center"/>
    </xf>
    <xf numFmtId="0" fontId="9" fillId="0" borderId="0" xfId="1" applyFont="1" applyBorder="1" applyAlignment="1">
      <alignment horizontal="left" vertical="center" wrapText="1"/>
    </xf>
    <xf numFmtId="3" fontId="8" fillId="0" borderId="0" xfId="2" applyNumberFormat="1" applyFont="1" applyBorder="1" applyAlignment="1">
      <alignment horizontal="center" vertical="center"/>
    </xf>
    <xf numFmtId="3" fontId="8" fillId="0" borderId="0" xfId="2" applyNumberFormat="1" applyFont="1" applyBorder="1" applyAlignment="1">
      <alignment vertical="center"/>
    </xf>
    <xf numFmtId="0" fontId="3" fillId="0" borderId="0" xfId="1" applyFont="1" applyBorder="1" applyAlignment="1">
      <alignment vertical="center" wrapText="1"/>
    </xf>
    <xf numFmtId="0" fontId="12" fillId="2" borderId="0" xfId="0" applyFont="1" applyFill="1" applyBorder="1" applyAlignment="1">
      <alignment vertical="center"/>
    </xf>
    <xf numFmtId="0" fontId="10" fillId="0" borderId="7" xfId="0" applyFont="1" applyFill="1" applyBorder="1" applyAlignment="1">
      <alignment vertical="center"/>
    </xf>
    <xf numFmtId="0" fontId="14" fillId="3" borderId="7" xfId="0" applyFont="1" applyFill="1" applyBorder="1" applyAlignment="1">
      <alignment vertical="center"/>
    </xf>
    <xf numFmtId="0" fontId="12" fillId="2" borderId="0" xfId="0" applyFont="1" applyFill="1" applyBorder="1" applyAlignment="1">
      <alignment vertical="center" wrapText="1"/>
    </xf>
    <xf numFmtId="0" fontId="17" fillId="0" borderId="0" xfId="5"/>
    <xf numFmtId="0" fontId="19" fillId="0" borderId="0" xfId="0" applyFont="1"/>
    <xf numFmtId="3" fontId="9" fillId="0" borderId="0" xfId="2" applyNumberFormat="1" applyFont="1" applyBorder="1" applyAlignment="1">
      <alignment horizontal="center" vertical="center"/>
    </xf>
    <xf numFmtId="3" fontId="9" fillId="0" borderId="0" xfId="2" applyNumberFormat="1" applyFont="1" applyBorder="1" applyAlignment="1">
      <alignment vertical="center"/>
    </xf>
    <xf numFmtId="0" fontId="21" fillId="0" borderId="0" xfId="0" applyFont="1" applyAlignment="1">
      <alignment horizontal="left" vertical="center" indent="1"/>
    </xf>
    <xf numFmtId="0" fontId="19" fillId="0" borderId="0" xfId="0" applyFont="1" applyBorder="1"/>
    <xf numFmtId="0" fontId="22" fillId="0" borderId="0" xfId="0" applyFont="1" applyBorder="1"/>
    <xf numFmtId="0" fontId="22" fillId="0" borderId="0" xfId="0" applyFont="1"/>
    <xf numFmtId="0" fontId="23" fillId="0" borderId="0" xfId="0" applyFont="1" applyBorder="1"/>
    <xf numFmtId="0" fontId="23" fillId="0" borderId="0" xfId="0" applyFont="1"/>
    <xf numFmtId="0" fontId="23" fillId="0" borderId="0" xfId="0" applyFont="1" applyBorder="1" applyAlignment="1">
      <alignment horizontal="center" vertical="center"/>
    </xf>
    <xf numFmtId="3" fontId="16" fillId="0" borderId="0" xfId="2" applyNumberFormat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3" fontId="16" fillId="0" borderId="0" xfId="2" applyNumberFormat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 vertical="center" wrapText="1"/>
    </xf>
    <xf numFmtId="0" fontId="2" fillId="0" borderId="0" xfId="2" applyBorder="1" applyAlignment="1">
      <alignment horizontal="center" vertical="center"/>
    </xf>
    <xf numFmtId="0" fontId="3" fillId="0" borderId="0" xfId="1" applyFont="1" applyBorder="1" applyAlignment="1">
      <alignment vertical="center" textRotation="30" wrapText="1"/>
    </xf>
    <xf numFmtId="0" fontId="15" fillId="0" borderId="0" xfId="0" applyFont="1" applyBorder="1" applyAlignment="1">
      <alignment horizontal="center" textRotation="30"/>
    </xf>
    <xf numFmtId="0" fontId="18" fillId="0" borderId="0" xfId="1" applyFont="1" applyBorder="1" applyAlignment="1">
      <alignment horizontal="right" wrapText="1"/>
    </xf>
    <xf numFmtId="3" fontId="8" fillId="0" borderId="0" xfId="2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left"/>
    </xf>
    <xf numFmtId="0" fontId="17" fillId="0" borderId="0" xfId="5" applyBorder="1"/>
    <xf numFmtId="165" fontId="20" fillId="4" borderId="0" xfId="4" applyNumberFormat="1" applyFont="1" applyFill="1" applyBorder="1" applyAlignment="1">
      <alignment vertical="center" wrapText="1"/>
    </xf>
    <xf numFmtId="0" fontId="20" fillId="4" borderId="0" xfId="0" applyFont="1" applyFill="1" applyBorder="1" applyAlignment="1">
      <alignment horizontal="center" vertical="center"/>
    </xf>
    <xf numFmtId="165" fontId="20" fillId="4" borderId="0" xfId="4" applyNumberFormat="1" applyFont="1" applyFill="1" applyBorder="1" applyAlignment="1">
      <alignment horizontal="center" vertical="center"/>
    </xf>
    <xf numFmtId="0" fontId="20" fillId="5" borderId="0" xfId="0" applyFont="1" applyFill="1" applyBorder="1" applyAlignment="1">
      <alignment horizontal="center" vertical="center"/>
    </xf>
    <xf numFmtId="0" fontId="20" fillId="6" borderId="0" xfId="0" applyFont="1" applyFill="1" applyBorder="1" applyAlignment="1">
      <alignment horizontal="center" vertical="center"/>
    </xf>
  </cellXfs>
  <cellStyles count="6">
    <cellStyle name="DescriptionsTableau" xfId="3" xr:uid="{BFD90127-551B-48BD-9E79-A28501124005}"/>
    <cellStyle name="Lien hypertexte" xfId="5" builtinId="8"/>
    <cellStyle name="MontantsTableau" xfId="4" xr:uid="{8E27DE38-D595-4350-8CC1-CF8B3D45D757}"/>
    <cellStyle name="Normal" xfId="0" builtinId="0"/>
    <cellStyle name="Titre 1" xfId="1" builtinId="16"/>
    <cellStyle name="Titre 2" xfId="2" builtinId="17"/>
  </cellStyles>
  <dxfs count="5">
    <dxf>
      <fill>
        <patternFill patternType="none">
          <bgColor auto="1"/>
        </patternFill>
      </fill>
      <border>
        <top style="thin">
          <color rgb="FFA2B8E1"/>
        </top>
        <bottom style="thin">
          <color rgb="FFA2B8E1"/>
        </bottom>
      </border>
    </dxf>
    <dxf>
      <fill>
        <patternFill>
          <bgColor theme="4" tint="0.79998168889431442"/>
        </patternFill>
      </fill>
    </dxf>
    <dxf>
      <font>
        <b val="0"/>
        <i val="0"/>
        <color auto="1"/>
      </font>
      <border>
        <top style="medium">
          <color theme="4" tint="0.79998168889431442"/>
        </top>
      </border>
    </dxf>
    <dxf>
      <font>
        <b/>
        <i val="0"/>
        <color theme="3"/>
      </font>
      <border>
        <top style="thick">
          <color theme="4" tint="-0.499984740745262"/>
        </top>
        <bottom style="medium">
          <color theme="4" tint="0.79998168889431442"/>
        </bottom>
        <horizontal/>
      </border>
    </dxf>
    <dxf>
      <font>
        <b val="0"/>
        <i val="0"/>
        <color theme="1" tint="4.9989318521683403E-2"/>
      </font>
      <border>
        <bottom style="medium">
          <color theme="4"/>
        </bottom>
      </border>
    </dxf>
  </dxfs>
  <tableStyles count="1" defaultTableStyle="TableStyleMedium2" defaultPivotStyle="PivotStyleLight16">
    <tableStyle name="Note de frais" pivot="0" count="4" xr9:uid="{4928B56D-2D0F-4BA2-B3BC-1085D604C466}">
      <tableStyleElement type="wholeTable" dxfId="4"/>
      <tableStyleElement type="headerRow" dxfId="3"/>
      <tableStyleElement type="totalRow" dxfId="2"/>
      <tableStyleElement type="secondRowStripe" dxfId="1"/>
    </tableStyle>
  </tableStyles>
  <colors>
    <mruColors>
      <color rgb="FFA2B8E1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1857375</xdr:colOff>
          <xdr:row>27</xdr:row>
          <xdr:rowOff>895350</xdr:rowOff>
        </xdr:from>
        <xdr:to>
          <xdr:col>9</xdr:col>
          <xdr:colOff>1981200</xdr:colOff>
          <xdr:row>29</xdr:row>
          <xdr:rowOff>638175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H/GESTION%20TR/2020/Commande%20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</sheetNames>
    <sheetDataSet>
      <sheetData sheetId="0">
        <row r="9">
          <cell r="D9" t="str">
            <v>AIT ABDELLAH ABDELLATIF</v>
          </cell>
          <cell r="F9">
            <v>150028</v>
          </cell>
          <cell r="N9" t="str">
            <v>AIT ABDELLAH ABDELLATIF</v>
          </cell>
          <cell r="P9">
            <v>150028</v>
          </cell>
        </row>
        <row r="10">
          <cell r="D10" t="str">
            <v>CARLIER MICKAEL</v>
          </cell>
          <cell r="F10">
            <v>120024</v>
          </cell>
          <cell r="N10" t="str">
            <v>CARLIER MICKAEL</v>
          </cell>
          <cell r="P10">
            <v>120024</v>
          </cell>
        </row>
        <row r="11">
          <cell r="D11" t="str">
            <v>CARPENTIER DIANA</v>
          </cell>
          <cell r="F11">
            <v>180005</v>
          </cell>
          <cell r="N11" t="str">
            <v>CARPENTIER DIANA</v>
          </cell>
          <cell r="P11">
            <v>180005</v>
          </cell>
        </row>
        <row r="12">
          <cell r="D12" t="str">
            <v>CHEVALIER BENOIT</v>
          </cell>
          <cell r="F12">
            <v>170018</v>
          </cell>
          <cell r="N12" t="str">
            <v>CHEVALIER BENOIT</v>
          </cell>
          <cell r="P12">
            <v>170018</v>
          </cell>
        </row>
        <row r="13">
          <cell r="D13" t="str">
            <v>DEAN DOMINIQUE</v>
          </cell>
          <cell r="F13">
            <v>250167</v>
          </cell>
          <cell r="N13" t="str">
            <v>DEAN DOMINIQUE</v>
          </cell>
          <cell r="P13">
            <v>250167</v>
          </cell>
        </row>
        <row r="14">
          <cell r="D14" t="str">
            <v>DEGRAVE GUILLAUME</v>
          </cell>
          <cell r="F14">
            <v>190020</v>
          </cell>
          <cell r="N14" t="str">
            <v>DEGRAVE GUILLAUME</v>
          </cell>
          <cell r="P14">
            <v>190020</v>
          </cell>
        </row>
        <row r="15">
          <cell r="D15" t="str">
            <v>DEROUET THIERRY</v>
          </cell>
          <cell r="F15">
            <v>910490</v>
          </cell>
          <cell r="N15" t="str">
            <v>DEROUET THIERRY</v>
          </cell>
          <cell r="P15">
            <v>910490</v>
          </cell>
        </row>
        <row r="16">
          <cell r="D16" t="str">
            <v>EL GANA HICHAM</v>
          </cell>
          <cell r="F16">
            <v>170011</v>
          </cell>
          <cell r="N16" t="str">
            <v>EL GANA HICHAM</v>
          </cell>
          <cell r="P16">
            <v>170011</v>
          </cell>
        </row>
        <row r="17">
          <cell r="D17" t="str">
            <v>GOUVERNEUR FRANCOIS</v>
          </cell>
          <cell r="F17">
            <v>320015</v>
          </cell>
          <cell r="N17" t="str">
            <v>GOUVERNEUR FRANCOIS</v>
          </cell>
          <cell r="P17">
            <v>320015</v>
          </cell>
        </row>
        <row r="18">
          <cell r="D18" t="str">
            <v>GOUVERNEUR PHILIPPE</v>
          </cell>
          <cell r="F18">
            <v>320012</v>
          </cell>
          <cell r="N18" t="str">
            <v>GOUVERNEUR PHILIPPE</v>
          </cell>
          <cell r="P18">
            <v>320012</v>
          </cell>
        </row>
        <row r="19">
          <cell r="D19" t="str">
            <v>GRISBEC JEAN PIERRE</v>
          </cell>
          <cell r="F19">
            <v>250217</v>
          </cell>
          <cell r="N19" t="str">
            <v>GRISBEC JEAN PIERRE</v>
          </cell>
          <cell r="P19">
            <v>250217</v>
          </cell>
        </row>
        <row r="20">
          <cell r="D20" t="str">
            <v>IDALI ZAINA</v>
          </cell>
          <cell r="F20" t="str">
            <v>000030</v>
          </cell>
          <cell r="N20" t="str">
            <v>IDALI ZAINA</v>
          </cell>
          <cell r="P20" t="str">
            <v>000030</v>
          </cell>
        </row>
        <row r="21">
          <cell r="D21" t="str">
            <v>IMALET GANDOUR LESLIE</v>
          </cell>
          <cell r="F21">
            <v>180010</v>
          </cell>
          <cell r="N21" t="str">
            <v>IMALET GANDOUR LESLIE</v>
          </cell>
          <cell r="P21">
            <v>180010</v>
          </cell>
        </row>
        <row r="22">
          <cell r="D22" t="str">
            <v>JACOB LAURENT MARCEL</v>
          </cell>
          <cell r="F22">
            <v>250238</v>
          </cell>
          <cell r="N22" t="str">
            <v>JACOB LAURENT MARCEL</v>
          </cell>
          <cell r="P22">
            <v>250238</v>
          </cell>
        </row>
        <row r="23">
          <cell r="D23" t="str">
            <v>JEANNETON MAXIME</v>
          </cell>
          <cell r="F23">
            <v>120015</v>
          </cell>
          <cell r="N23" t="str">
            <v>JEANNETON MAXIME</v>
          </cell>
          <cell r="P23">
            <v>120015</v>
          </cell>
        </row>
        <row r="24">
          <cell r="D24" t="str">
            <v>LE NEDELEC GALEAZZI PASCAL</v>
          </cell>
          <cell r="F24">
            <v>250177</v>
          </cell>
          <cell r="N24" t="str">
            <v>LE NEDELEC GALEAZZI PASCAL</v>
          </cell>
          <cell r="P24">
            <v>250177</v>
          </cell>
        </row>
        <row r="25">
          <cell r="D25" t="str">
            <v>MORIS ALAIN</v>
          </cell>
          <cell r="F25">
            <v>250353</v>
          </cell>
          <cell r="N25" t="str">
            <v>MORIS ALAIN</v>
          </cell>
          <cell r="P25">
            <v>250353</v>
          </cell>
        </row>
        <row r="26">
          <cell r="D26" t="str">
            <v>NORIS ALINE</v>
          </cell>
          <cell r="F26">
            <v>120003</v>
          </cell>
          <cell r="N26" t="str">
            <v>NORIS ALINE</v>
          </cell>
          <cell r="P26">
            <v>120003</v>
          </cell>
        </row>
        <row r="27">
          <cell r="D27" t="str">
            <v>POTTERAT ELISABETH</v>
          </cell>
          <cell r="F27">
            <v>330071</v>
          </cell>
          <cell r="N27" t="str">
            <v>POTTERAT ELISABETH</v>
          </cell>
          <cell r="P27">
            <v>330071</v>
          </cell>
        </row>
        <row r="28">
          <cell r="D28" t="str">
            <v>SANTOS LATIFA</v>
          </cell>
          <cell r="F28">
            <v>190019</v>
          </cell>
          <cell r="N28" t="str">
            <v>ROMAIN THEO</v>
          </cell>
          <cell r="P28" t="str">
            <v>en cours</v>
          </cell>
        </row>
        <row r="29">
          <cell r="D29" t="str">
            <v>TOMAZ DAVID</v>
          </cell>
          <cell r="F29">
            <v>320042</v>
          </cell>
          <cell r="N29" t="str">
            <v>SANSTOS LATIFA</v>
          </cell>
          <cell r="P29">
            <v>190019</v>
          </cell>
        </row>
        <row r="30">
          <cell r="D30" t="str">
            <v>VIEILLEFON GABRIELLE</v>
          </cell>
          <cell r="F30">
            <v>120014</v>
          </cell>
          <cell r="N30" t="str">
            <v>TOMAZ DAVID</v>
          </cell>
          <cell r="P30">
            <v>320042</v>
          </cell>
        </row>
        <row r="31">
          <cell r="N31" t="str">
            <v>VIEILLEFON GABRIELLE</v>
          </cell>
          <cell r="P31">
            <v>120014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zainaidma@gmail.com" TargetMode="External"/><Relationship Id="rId2" Type="http://schemas.openxmlformats.org/officeDocument/2006/relationships/hyperlink" Target="mailto:jean-pierre.grisbec@engie.com" TargetMode="External"/><Relationship Id="rId1" Type="http://schemas.openxmlformats.org/officeDocument/2006/relationships/hyperlink" Target="mailto:zainaidm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D9840-D786-45DC-80E5-52AF46D8E692}">
  <sheetPr codeName="Feuil1"/>
  <dimension ref="B1:N59"/>
  <sheetViews>
    <sheetView showGridLines="0" tabSelected="1" view="pageBreakPreview" topLeftCell="A25" zoomScale="60" zoomScaleNormal="100" workbookViewId="0">
      <selection activeCell="B31" sqref="B31"/>
    </sheetView>
  </sheetViews>
  <sheetFormatPr baseColWidth="10" defaultRowHeight="15" x14ac:dyDescent="0.25"/>
  <cols>
    <col min="2" max="2" width="22" customWidth="1"/>
    <col min="3" max="3" width="28.5703125" customWidth="1"/>
    <col min="4" max="4" width="47.7109375" bestFit="1" customWidth="1"/>
    <col min="5" max="5" width="36.5703125" bestFit="1" customWidth="1"/>
    <col min="6" max="6" width="35.85546875" bestFit="1" customWidth="1"/>
    <col min="7" max="7" width="32" customWidth="1"/>
    <col min="8" max="8" width="9.5703125" customWidth="1"/>
    <col min="9" max="9" width="25.140625" customWidth="1"/>
    <col min="10" max="10" width="34" customWidth="1"/>
    <col min="11" max="11" width="5.140625" customWidth="1"/>
    <col min="16" max="16" width="42.5703125" bestFit="1" customWidth="1"/>
  </cols>
  <sheetData>
    <row r="1" spans="2:13" ht="43.5" customHeight="1" x14ac:dyDescent="0.25">
      <c r="B1" s="3"/>
      <c r="C1" s="3"/>
      <c r="D1" s="3"/>
      <c r="E1" s="3"/>
      <c r="F1" s="3"/>
      <c r="G1" s="3"/>
      <c r="H1" s="3"/>
      <c r="I1" s="3"/>
      <c r="J1" s="6" t="s">
        <v>10</v>
      </c>
      <c r="K1" s="6"/>
      <c r="L1" s="6"/>
      <c r="M1" s="6"/>
    </row>
    <row r="2" spans="2:13" ht="146.25" customHeight="1" x14ac:dyDescent="0.6">
      <c r="B2" s="3"/>
      <c r="C2" s="38"/>
      <c r="D2" s="3"/>
      <c r="E2" s="39"/>
      <c r="F2" s="39"/>
      <c r="G2" s="40"/>
      <c r="H2" s="40"/>
      <c r="I2" s="40"/>
      <c r="J2" s="40"/>
      <c r="K2" s="17"/>
    </row>
    <row r="3" spans="2:13" ht="189.75" customHeight="1" x14ac:dyDescent="0.25">
      <c r="B3" s="3"/>
      <c r="C3" s="14"/>
      <c r="D3" s="15"/>
      <c r="E3" s="3"/>
      <c r="F3" s="7"/>
      <c r="G3" s="15"/>
      <c r="H3" s="15"/>
      <c r="I3" s="17"/>
      <c r="J3" s="17"/>
      <c r="K3" s="17"/>
      <c r="L3" s="17"/>
    </row>
    <row r="4" spans="2:13" ht="50.1" customHeight="1" x14ac:dyDescent="0.25">
      <c r="B4" s="3"/>
      <c r="C4" s="6"/>
      <c r="D4" s="7" t="s">
        <v>7</v>
      </c>
      <c r="E4" s="15"/>
      <c r="F4" s="35" t="str">
        <f>IF(E4="DÉPART UTILISATEUR", "Important : Notez la date de prise d'effet pour la restitution du poste","")</f>
        <v/>
      </c>
      <c r="G4" s="35"/>
      <c r="H4" s="36" t="str">
        <f>IF(F4="","","Date d'effet :")</f>
        <v/>
      </c>
      <c r="I4" s="36"/>
      <c r="J4" s="15" t="str">
        <f>IF(H4="",""," .   .  /  .   .  /  .   .")</f>
        <v/>
      </c>
      <c r="K4" s="3"/>
    </row>
    <row r="5" spans="2:13" ht="50.1" customHeight="1" x14ac:dyDescent="0.25">
      <c r="B5" s="3"/>
      <c r="C5" s="6"/>
      <c r="D5" s="7"/>
      <c r="E5" s="16"/>
      <c r="F5" s="33"/>
      <c r="G5" s="33"/>
      <c r="H5" s="34"/>
      <c r="I5" s="34"/>
      <c r="J5" s="15"/>
      <c r="K5" s="3"/>
    </row>
    <row r="6" spans="2:13" ht="50.1" customHeight="1" x14ac:dyDescent="0.25">
      <c r="B6" s="3"/>
      <c r="C6" s="6"/>
      <c r="D6" s="7"/>
      <c r="E6" s="16"/>
      <c r="F6" s="33"/>
      <c r="G6" s="33"/>
      <c r="H6" s="34"/>
      <c r="I6" s="34"/>
      <c r="J6" s="15"/>
      <c r="K6" s="3"/>
    </row>
    <row r="7" spans="2:13" ht="46.5" customHeight="1" x14ac:dyDescent="0.25">
      <c r="B7" s="3"/>
      <c r="C7" s="6"/>
      <c r="D7" s="7"/>
      <c r="E7" s="16"/>
      <c r="F7" s="16"/>
      <c r="G7" s="16"/>
      <c r="H7" s="3"/>
      <c r="I7" s="3"/>
      <c r="J7" s="3"/>
      <c r="K7" s="3"/>
    </row>
    <row r="8" spans="2:13" ht="39" customHeight="1" x14ac:dyDescent="0.25">
      <c r="B8" s="3"/>
      <c r="C8" s="3"/>
      <c r="D8" s="3"/>
      <c r="E8" s="3"/>
      <c r="F8" s="3"/>
      <c r="G8" s="37"/>
      <c r="H8" s="37"/>
      <c r="I8" s="3"/>
      <c r="J8" s="3"/>
      <c r="K8" s="3"/>
    </row>
    <row r="9" spans="2:13" ht="54.75" customHeight="1" x14ac:dyDescent="0.25">
      <c r="B9" s="3"/>
      <c r="C9" s="14"/>
      <c r="D9" s="15"/>
      <c r="E9" s="3"/>
      <c r="F9" s="7"/>
      <c r="G9" s="41"/>
      <c r="H9" s="41"/>
      <c r="I9" s="41"/>
      <c r="J9" s="16"/>
      <c r="K9" s="3"/>
    </row>
    <row r="10" spans="2:13" ht="54.75" customHeight="1" x14ac:dyDescent="0.25">
      <c r="B10" s="3"/>
      <c r="C10" s="14"/>
      <c r="D10" s="15"/>
      <c r="E10" s="3"/>
      <c r="F10" s="7"/>
      <c r="G10" s="15"/>
      <c r="H10" s="15"/>
      <c r="I10" s="15"/>
      <c r="J10" s="16"/>
      <c r="K10" s="3"/>
    </row>
    <row r="11" spans="2:13" ht="54.75" customHeight="1" x14ac:dyDescent="0.25">
      <c r="B11" s="3"/>
      <c r="C11" s="14"/>
      <c r="D11" s="15"/>
      <c r="E11" s="3"/>
      <c r="F11" s="7"/>
      <c r="G11" s="15"/>
      <c r="H11" s="15"/>
      <c r="I11" s="15"/>
      <c r="J11" s="3"/>
      <c r="K11" s="3"/>
      <c r="L11" s="16"/>
    </row>
    <row r="12" spans="2:13" ht="32.25" x14ac:dyDescent="0.25">
      <c r="B12" s="3"/>
      <c r="C12" s="14"/>
      <c r="D12" s="15"/>
      <c r="E12" s="3"/>
      <c r="F12" s="7"/>
      <c r="G12" s="15"/>
      <c r="H12" s="15"/>
      <c r="I12" s="15"/>
      <c r="J12" s="16"/>
      <c r="K12" s="3"/>
    </row>
    <row r="13" spans="2:13" ht="39.75" customHeight="1" x14ac:dyDescent="0.25">
      <c r="B13" s="3"/>
      <c r="C13" s="14"/>
      <c r="D13" s="15"/>
      <c r="E13" s="3"/>
      <c r="F13" s="7"/>
      <c r="G13" s="15"/>
      <c r="H13" s="15"/>
      <c r="I13" s="15"/>
      <c r="J13" s="16"/>
      <c r="K13" s="3"/>
    </row>
    <row r="14" spans="2:13" ht="50.1" customHeight="1" x14ac:dyDescent="0.25">
      <c r="B14" s="3"/>
      <c r="C14" s="14" t="s">
        <v>6</v>
      </c>
      <c r="D14" s="15"/>
      <c r="E14" s="3"/>
      <c r="F14" s="14"/>
      <c r="G14" s="15"/>
      <c r="H14" s="3"/>
      <c r="I14" s="3"/>
      <c r="J14" s="16"/>
      <c r="K14" s="3"/>
    </row>
    <row r="15" spans="2:13" ht="50.1" customHeight="1" x14ac:dyDescent="0.25">
      <c r="B15" s="3"/>
      <c r="C15" s="14"/>
      <c r="D15" s="15"/>
      <c r="E15" s="3"/>
      <c r="F15" s="14"/>
      <c r="G15" s="15"/>
      <c r="H15" s="3"/>
      <c r="I15" s="3"/>
      <c r="J15" s="16"/>
      <c r="K15" s="3"/>
    </row>
    <row r="16" spans="2:13" ht="50.1" customHeight="1" x14ac:dyDescent="0.25">
      <c r="B16" s="3"/>
      <c r="C16" s="14"/>
      <c r="D16" s="15"/>
      <c r="E16" s="3"/>
      <c r="F16" s="3"/>
      <c r="G16" s="3"/>
      <c r="H16" s="3"/>
      <c r="I16" s="3"/>
      <c r="J16" s="16"/>
      <c r="K16" s="3"/>
    </row>
    <row r="17" spans="2:14" ht="50.1" customHeight="1" x14ac:dyDescent="0.25">
      <c r="B17" s="3"/>
      <c r="C17" s="14"/>
      <c r="D17" s="15"/>
      <c r="E17" s="3"/>
      <c r="F17" s="14"/>
      <c r="G17" s="15"/>
      <c r="H17" s="3"/>
      <c r="I17" s="3"/>
      <c r="J17" s="16"/>
      <c r="K17" s="3"/>
    </row>
    <row r="18" spans="2:14" ht="50.1" customHeight="1" x14ac:dyDescent="0.25">
      <c r="B18" s="3"/>
      <c r="C18" s="14"/>
      <c r="D18" s="15"/>
      <c r="E18" s="3"/>
      <c r="F18" s="14"/>
      <c r="G18" s="15"/>
      <c r="H18" s="3"/>
      <c r="I18" s="3"/>
      <c r="J18" s="16"/>
      <c r="K18" s="3"/>
    </row>
    <row r="19" spans="2:14" s="23" customFormat="1" ht="80.099999999999994" customHeight="1" x14ac:dyDescent="0.5">
      <c r="B19" s="27"/>
      <c r="C19" s="14"/>
      <c r="D19" s="44" t="s">
        <v>14</v>
      </c>
      <c r="E19" s="45"/>
      <c r="F19" s="45"/>
      <c r="G19" s="24"/>
      <c r="H19" s="27"/>
      <c r="I19" s="27"/>
      <c r="J19" s="25"/>
      <c r="K19" s="27"/>
    </row>
    <row r="20" spans="2:14" ht="50.1" customHeight="1" x14ac:dyDescent="0.25">
      <c r="B20" s="3"/>
      <c r="C20" s="14"/>
      <c r="D20" s="15"/>
      <c r="E20" s="3"/>
      <c r="F20" s="14"/>
      <c r="G20" s="15"/>
      <c r="H20" s="3"/>
      <c r="I20" s="3"/>
      <c r="J20" s="16"/>
      <c r="K20" s="3"/>
    </row>
    <row r="21" spans="2:14" ht="173.25" customHeight="1" x14ac:dyDescent="0.25"/>
    <row r="22" spans="2:14" s="31" customFormat="1" ht="50.1" customHeight="1" x14ac:dyDescent="0.4">
      <c r="B22" s="30"/>
      <c r="C22" s="30"/>
      <c r="D22" s="30"/>
      <c r="E22" s="30"/>
      <c r="F22" s="30"/>
      <c r="G22" s="30"/>
      <c r="H22" s="30"/>
      <c r="I22" s="30"/>
      <c r="J22" s="30"/>
      <c r="K22" s="30"/>
    </row>
    <row r="23" spans="2:14" s="31" customFormat="1" ht="50.1" customHeight="1" x14ac:dyDescent="0.4"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2:14" s="23" customFormat="1" ht="173.25" customHeight="1" x14ac:dyDescent="0.5">
      <c r="B24" s="27"/>
      <c r="C24" s="14"/>
      <c r="D24" s="46" t="s">
        <v>8</v>
      </c>
      <c r="E24" s="47" t="s">
        <v>4</v>
      </c>
      <c r="F24" s="48" t="s">
        <v>15</v>
      </c>
      <c r="G24" s="42"/>
      <c r="H24" s="42"/>
      <c r="I24" s="42"/>
      <c r="J24" s="25"/>
      <c r="K24" s="27"/>
    </row>
    <row r="25" spans="2:14" s="31" customFormat="1" ht="50.1" customHeight="1" x14ac:dyDescent="0.4">
      <c r="B25" s="30"/>
      <c r="C25" s="30"/>
      <c r="D25" s="30"/>
      <c r="E25" s="32"/>
      <c r="F25" s="32"/>
      <c r="G25" s="30"/>
      <c r="H25" s="30"/>
      <c r="I25" s="30"/>
      <c r="J25" s="30"/>
      <c r="K25" s="30"/>
    </row>
    <row r="26" spans="2:14" s="31" customFormat="1" ht="50.1" customHeight="1" x14ac:dyDescent="0.4">
      <c r="B26" s="30"/>
      <c r="C26" s="30"/>
      <c r="D26" s="30"/>
      <c r="E26" s="32"/>
      <c r="F26" s="32"/>
      <c r="G26" s="30"/>
      <c r="H26" s="30"/>
      <c r="I26" s="30"/>
      <c r="J26" s="30"/>
      <c r="K26" s="30"/>
    </row>
    <row r="27" spans="2:14" s="23" customFormat="1" ht="173.25" customHeight="1" x14ac:dyDescent="0.5">
      <c r="B27" s="27"/>
      <c r="C27" s="14"/>
      <c r="D27"/>
      <c r="E27"/>
      <c r="F27"/>
      <c r="G27"/>
      <c r="H27"/>
      <c r="I27"/>
      <c r="J27" s="25"/>
      <c r="K27" s="27"/>
    </row>
    <row r="28" spans="2:14" ht="80.099999999999994" customHeight="1" x14ac:dyDescent="0.25">
      <c r="B28" s="28"/>
      <c r="C28" s="28"/>
      <c r="D28" s="28"/>
      <c r="E28" s="3"/>
      <c r="F28" s="3"/>
      <c r="G28" s="3"/>
      <c r="H28" s="3"/>
      <c r="I28" s="3"/>
      <c r="J28" s="3"/>
      <c r="K28" s="3"/>
    </row>
    <row r="29" spans="2:14" ht="80.099999999999994" customHeight="1" x14ac:dyDescent="0.25">
      <c r="B29" s="28"/>
      <c r="C29" s="28"/>
      <c r="D29" s="28"/>
      <c r="E29" s="28"/>
      <c r="F29" s="3"/>
      <c r="G29" s="3"/>
      <c r="H29" s="3"/>
      <c r="I29" s="3"/>
      <c r="J29" s="3"/>
      <c r="K29" s="3"/>
    </row>
    <row r="30" spans="2:14" ht="80.099999999999994" customHeight="1" x14ac:dyDescent="0.25">
      <c r="B30" s="43"/>
      <c r="C30" s="28"/>
      <c r="D30" s="28"/>
      <c r="E30" s="28"/>
      <c r="F30" s="28"/>
      <c r="G30" s="28"/>
      <c r="H30" s="3"/>
      <c r="I30" s="3"/>
      <c r="J30" s="3"/>
      <c r="K30" s="3"/>
    </row>
    <row r="31" spans="2:14" ht="30" customHeight="1" x14ac:dyDescent="0.25">
      <c r="B31" s="28" t="str">
        <f>IF(RAC_RA="","",VLOOKUP(RAC_RA,mail,2,FALSE))</f>
        <v>zainaidma@gmail.com</v>
      </c>
      <c r="C31" s="28"/>
      <c r="D31" s="28"/>
      <c r="E31" s="28"/>
      <c r="F31" s="28"/>
      <c r="G31" s="28"/>
      <c r="H31" s="3"/>
      <c r="I31" s="3"/>
      <c r="J31" s="3"/>
      <c r="K31" s="3"/>
      <c r="N31" s="1"/>
    </row>
    <row r="32" spans="2:14" ht="30" customHeight="1" x14ac:dyDescent="0.25">
      <c r="B32" s="28"/>
      <c r="C32" s="28"/>
      <c r="D32" s="28"/>
      <c r="E32" s="28"/>
      <c r="F32" s="28"/>
      <c r="G32" s="28"/>
      <c r="H32" s="3"/>
      <c r="I32" s="3"/>
      <c r="J32" s="3"/>
      <c r="K32" s="3"/>
      <c r="N32" s="1"/>
    </row>
    <row r="33" spans="2:14" ht="30" customHeight="1" x14ac:dyDescent="0.25">
      <c r="B33" s="28"/>
      <c r="C33" s="28"/>
      <c r="D33" s="28"/>
      <c r="E33" s="28"/>
      <c r="F33" s="28"/>
      <c r="G33" s="28"/>
      <c r="H33" s="3"/>
      <c r="I33" s="3"/>
      <c r="J33" s="3"/>
      <c r="K33" s="3"/>
      <c r="N33" s="1"/>
    </row>
    <row r="34" spans="2:14" ht="30" customHeight="1" x14ac:dyDescent="0.25">
      <c r="B34" s="28"/>
      <c r="C34" s="28"/>
      <c r="D34" s="28"/>
      <c r="E34" s="28"/>
      <c r="F34" s="28"/>
      <c r="G34" s="28"/>
      <c r="H34" s="3"/>
      <c r="I34" s="3"/>
      <c r="J34" s="3"/>
      <c r="K34" s="3"/>
      <c r="N34" s="1"/>
    </row>
    <row r="35" spans="2:14" ht="30" customHeight="1" x14ac:dyDescent="0.25">
      <c r="B35" s="29"/>
      <c r="C35" s="29"/>
      <c r="D35" s="29"/>
      <c r="E35" s="29"/>
      <c r="F35" s="29"/>
      <c r="G35" s="29"/>
      <c r="N35" s="1"/>
    </row>
    <row r="36" spans="2:14" ht="30" customHeight="1" x14ac:dyDescent="0.25">
      <c r="B36" s="29"/>
      <c r="C36" s="29"/>
      <c r="D36" s="29"/>
      <c r="E36" s="29"/>
      <c r="F36" s="29"/>
      <c r="G36" s="29"/>
      <c r="N36" s="1"/>
    </row>
    <row r="37" spans="2:14" ht="30" customHeight="1" x14ac:dyDescent="0.25">
      <c r="B37" s="29"/>
      <c r="C37" s="29"/>
      <c r="D37" s="29"/>
      <c r="E37" s="29"/>
      <c r="F37" s="29"/>
      <c r="G37" s="29"/>
      <c r="N37" s="1"/>
    </row>
    <row r="38" spans="2:14" ht="30" customHeight="1" x14ac:dyDescent="0.25">
      <c r="B38" s="29"/>
      <c r="C38" s="29"/>
      <c r="D38" s="29"/>
      <c r="E38" s="29"/>
      <c r="F38" s="29"/>
      <c r="G38" s="29"/>
      <c r="N38" s="1"/>
    </row>
    <row r="39" spans="2:14" ht="30" customHeight="1" x14ac:dyDescent="0.25">
      <c r="B39" s="29"/>
      <c r="C39" s="29"/>
      <c r="D39" s="29"/>
      <c r="E39" s="29"/>
      <c r="F39" s="29"/>
      <c r="G39" s="29"/>
      <c r="N39" s="1"/>
    </row>
    <row r="40" spans="2:14" ht="30" customHeight="1" x14ac:dyDescent="0.25">
      <c r="B40" s="29"/>
      <c r="C40" s="29"/>
      <c r="D40" s="29"/>
      <c r="E40" s="29"/>
      <c r="F40" s="29"/>
      <c r="G40" s="29"/>
      <c r="N40" s="1"/>
    </row>
    <row r="41" spans="2:14" ht="30" customHeight="1" x14ac:dyDescent="0.25">
      <c r="B41" s="29"/>
      <c r="C41" s="29"/>
      <c r="D41" s="29"/>
      <c r="E41" s="29"/>
      <c r="F41" s="29"/>
      <c r="G41" s="29"/>
      <c r="M41" s="2"/>
      <c r="N41" s="1"/>
    </row>
    <row r="42" spans="2:14" ht="30" customHeight="1" x14ac:dyDescent="0.25">
      <c r="B42" s="29"/>
      <c r="C42" s="29"/>
      <c r="D42" s="29"/>
      <c r="E42" s="29"/>
      <c r="F42" s="29"/>
      <c r="G42" s="29"/>
      <c r="M42" s="2"/>
      <c r="N42" s="1"/>
    </row>
    <row r="43" spans="2:14" ht="30" customHeight="1" x14ac:dyDescent="0.25">
      <c r="B43" s="29"/>
      <c r="C43" s="29"/>
      <c r="D43" s="29"/>
      <c r="E43" s="29"/>
      <c r="F43" s="29"/>
      <c r="G43" s="29"/>
      <c r="M43" s="2"/>
      <c r="N43" s="1"/>
    </row>
    <row r="44" spans="2:14" ht="30" customHeight="1" x14ac:dyDescent="0.25">
      <c r="B44" s="29"/>
      <c r="C44" s="29"/>
      <c r="D44" s="29"/>
      <c r="E44" s="29"/>
      <c r="F44" s="29"/>
      <c r="G44" s="29"/>
      <c r="M44" s="2"/>
      <c r="N44" s="1"/>
    </row>
    <row r="45" spans="2:14" ht="30" customHeight="1" x14ac:dyDescent="0.25">
      <c r="B45" s="29"/>
      <c r="C45" s="29"/>
      <c r="D45" s="29"/>
      <c r="E45" s="29"/>
      <c r="F45" s="29"/>
      <c r="G45" s="29"/>
      <c r="M45" s="2"/>
      <c r="N45" s="1"/>
    </row>
    <row r="46" spans="2:14" ht="30" customHeight="1" x14ac:dyDescent="0.25">
      <c r="M46" s="2"/>
      <c r="N46" s="1"/>
    </row>
    <row r="47" spans="2:14" ht="30" customHeight="1" x14ac:dyDescent="0.25">
      <c r="M47" s="2"/>
      <c r="N47" s="1"/>
    </row>
    <row r="48" spans="2:14" ht="30" customHeight="1" x14ac:dyDescent="0.25">
      <c r="M48" s="2"/>
      <c r="N48" s="1"/>
    </row>
    <row r="49" spans="9:14" ht="30" customHeight="1" x14ac:dyDescent="0.25">
      <c r="M49" s="2"/>
      <c r="N49" s="1"/>
    </row>
    <row r="50" spans="9:14" ht="30" customHeight="1" x14ac:dyDescent="0.25">
      <c r="M50" s="2"/>
      <c r="N50" s="1"/>
    </row>
    <row r="51" spans="9:14" ht="30" customHeight="1" x14ac:dyDescent="0.25">
      <c r="M51" s="2"/>
      <c r="N51" s="1"/>
    </row>
    <row r="52" spans="9:14" ht="30" customHeight="1" x14ac:dyDescent="0.25">
      <c r="M52" s="2"/>
      <c r="N52" s="1"/>
    </row>
    <row r="53" spans="9:14" ht="30" customHeight="1" x14ac:dyDescent="0.25"/>
    <row r="54" spans="9:14" ht="30" customHeight="1" x14ac:dyDescent="0.25"/>
    <row r="55" spans="9:14" ht="30" customHeight="1" x14ac:dyDescent="0.25"/>
    <row r="56" spans="9:14" ht="30" customHeight="1" x14ac:dyDescent="0.25">
      <c r="I56" s="3"/>
    </row>
    <row r="57" spans="9:14" x14ac:dyDescent="0.25">
      <c r="I57" s="4"/>
      <c r="J57" s="4"/>
      <c r="K57" s="4"/>
      <c r="L57" s="3"/>
    </row>
    <row r="58" spans="9:14" x14ac:dyDescent="0.25">
      <c r="J58" s="4"/>
      <c r="K58" s="4"/>
      <c r="L58" s="3"/>
    </row>
    <row r="59" spans="9:14" x14ac:dyDescent="0.25">
      <c r="J59" s="4"/>
      <c r="K59" s="4"/>
    </row>
  </sheetData>
  <mergeCells count="8">
    <mergeCell ref="G24:I24"/>
    <mergeCell ref="E19:F19"/>
    <mergeCell ref="G9:I9"/>
    <mergeCell ref="G2:J2"/>
    <mergeCell ref="F4:G4"/>
    <mergeCell ref="H4:I4"/>
    <mergeCell ref="E2:F2"/>
    <mergeCell ref="G8:H8"/>
  </mergeCells>
  <conditionalFormatting sqref="J4">
    <cfRule type="expression" dxfId="0" priority="1">
      <formula>$H$4&lt;&gt;""</formula>
    </cfRule>
  </conditionalFormatting>
  <dataValidations count="1">
    <dataValidation type="list" allowBlank="1" showInputMessage="1" showErrorMessage="1" sqref="F24" xr:uid="{DBF5350F-8C72-4A46-BF26-AF83B3A4677F}">
      <formula1>IF(E24="","",INDIRECT(VAL))</formula1>
    </dataValidation>
  </dataValidations>
  <pageMargins left="0.51181102362204722" right="0.15748031496062992" top="0.59" bottom="0.48" header="0.34" footer="0.31496062992125984"/>
  <pageSetup paperSize="9" scale="33" orientation="portrait" r:id="rId1"/>
  <headerFooter>
    <oddFooter>&amp;C&amp;"-,Gras italique"&amp;24Agence Services&amp;R&amp;24&amp;P/&amp;N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r:id="rId5">
            <anchor moveWithCells="1">
              <from>
                <xdr:col>6</xdr:col>
                <xdr:colOff>1857375</xdr:colOff>
                <xdr:row>27</xdr:row>
                <xdr:rowOff>895350</xdr:rowOff>
              </from>
              <to>
                <xdr:col>9</xdr:col>
                <xdr:colOff>1981200</xdr:colOff>
                <xdr:row>29</xdr:row>
                <xdr:rowOff>638175</xdr:rowOff>
              </to>
            </anchor>
          </controlPr>
        </control>
      </mc:Choice>
      <mc:Fallback>
        <control shapeId="102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AEF405EA-44DD-4C2B-A1D7-7A96CB05E2A6}">
          <x14:formula1>
            <xm:f>Feuil2!$G$14:$G$16</xm:f>
          </x14:formula1>
          <xm:sqref>E24</xm:sqref>
        </x14:dataValidation>
        <x14:dataValidation type="list" allowBlank="1" showInputMessage="1" showErrorMessage="1" xr:uid="{1785A620-AD4F-468B-BE92-D1D41F8830F2}">
          <x14:formula1>
            <xm:f>Feuil2!$F$14:$F$17</xm:f>
          </x14:formula1>
          <xm:sqref>E4:E6</xm:sqref>
        </x14:dataValidation>
        <x14:dataValidation type="list" allowBlank="1" showInputMessage="1" showErrorMessage="1" xr:uid="{FD07088A-6E27-4BCF-89D2-3A7824923F48}">
          <x14:formula1>
            <xm:f>Feuil2!$D$14:$D$19</xm:f>
          </x14:formula1>
          <xm:sqref>D9:D11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136E3-F442-4D17-AD38-3A49292C5EC6}">
  <sheetPr codeName="Feuil2"/>
  <dimension ref="D5:N30"/>
  <sheetViews>
    <sheetView workbookViewId="0">
      <selection activeCell="K7" sqref="K7:M11"/>
    </sheetView>
  </sheetViews>
  <sheetFormatPr baseColWidth="10" defaultRowHeight="15" x14ac:dyDescent="0.25"/>
  <cols>
    <col min="4" max="4" width="12" bestFit="1" customWidth="1"/>
    <col min="5" max="5" width="103.140625" bestFit="1" customWidth="1"/>
    <col min="6" max="7" width="24.42578125" bestFit="1" customWidth="1"/>
    <col min="9" max="9" width="14.42578125" bestFit="1" customWidth="1"/>
  </cols>
  <sheetData>
    <row r="5" spans="4:11" x14ac:dyDescent="0.25">
      <c r="E5" t="s">
        <v>0</v>
      </c>
    </row>
    <row r="6" spans="4:11" ht="15.75" x14ac:dyDescent="0.25">
      <c r="E6" s="5" t="s">
        <v>1</v>
      </c>
    </row>
    <row r="8" spans="4:11" x14ac:dyDescent="0.25">
      <c r="K8" s="26" t="s">
        <v>11</v>
      </c>
    </row>
    <row r="9" spans="4:11" x14ac:dyDescent="0.25">
      <c r="K9" s="26" t="s">
        <v>12</v>
      </c>
    </row>
    <row r="10" spans="4:11" x14ac:dyDescent="0.25">
      <c r="K10" s="26" t="s">
        <v>13</v>
      </c>
    </row>
    <row r="12" spans="4:11" ht="15.75" thickBot="1" x14ac:dyDescent="0.3"/>
    <row r="13" spans="4:11" ht="15.75" thickBot="1" x14ac:dyDescent="0.3">
      <c r="D13" s="8" t="s">
        <v>2</v>
      </c>
      <c r="E13" s="9" t="s">
        <v>3</v>
      </c>
      <c r="F13" s="9" t="s">
        <v>5</v>
      </c>
      <c r="G13" s="9" t="s">
        <v>8</v>
      </c>
    </row>
    <row r="14" spans="4:11" x14ac:dyDescent="0.25">
      <c r="D14" s="21"/>
      <c r="E14" s="18"/>
      <c r="F14" s="18"/>
      <c r="G14" s="18"/>
    </row>
    <row r="15" spans="4:11" ht="15.75" thickBot="1" x14ac:dyDescent="0.3">
      <c r="D15" s="10"/>
      <c r="E15" s="11"/>
      <c r="F15" s="11"/>
      <c r="G15" s="11" t="s">
        <v>4</v>
      </c>
    </row>
    <row r="16" spans="4:11" ht="15.75" thickBot="1" x14ac:dyDescent="0.3">
      <c r="D16" s="12"/>
      <c r="E16" s="13"/>
      <c r="F16" s="13"/>
      <c r="G16" s="13" t="s">
        <v>9</v>
      </c>
    </row>
    <row r="17" spans="4:14" ht="15.75" thickBot="1" x14ac:dyDescent="0.3">
      <c r="D17" s="10"/>
      <c r="E17" s="11"/>
      <c r="F17" s="11"/>
      <c r="G17" s="11"/>
    </row>
    <row r="18" spans="4:14" ht="15.75" thickBot="1" x14ac:dyDescent="0.3">
      <c r="D18" s="12"/>
      <c r="E18" s="13"/>
      <c r="F18" s="13"/>
      <c r="G18" s="13"/>
    </row>
    <row r="19" spans="4:14" ht="15.75" thickBot="1" x14ac:dyDescent="0.3">
      <c r="D19" s="10"/>
      <c r="E19" s="11"/>
      <c r="F19" s="11"/>
      <c r="G19" s="11"/>
    </row>
    <row r="21" spans="4:14" ht="15.75" thickBot="1" x14ac:dyDescent="0.3"/>
    <row r="22" spans="4:14" ht="15.75" thickBot="1" x14ac:dyDescent="0.3">
      <c r="E22" s="9" t="s">
        <v>4</v>
      </c>
      <c r="F22" s="18"/>
      <c r="G22" s="11" t="s">
        <v>15</v>
      </c>
      <c r="H22" s="19" t="s">
        <v>16</v>
      </c>
    </row>
    <row r="23" spans="4:14" x14ac:dyDescent="0.25">
      <c r="E23" s="18" t="s">
        <v>9</v>
      </c>
      <c r="F23" s="18"/>
      <c r="G23" s="20" t="s">
        <v>19</v>
      </c>
      <c r="H23" s="19" t="s">
        <v>20</v>
      </c>
      <c r="I23" s="20" t="s">
        <v>21</v>
      </c>
    </row>
    <row r="24" spans="4:14" ht="15.75" thickBot="1" x14ac:dyDescent="0.3">
      <c r="E24" s="11" t="s">
        <v>15</v>
      </c>
      <c r="F24" s="22" t="s">
        <v>22</v>
      </c>
      <c r="J24" s="22"/>
      <c r="K24" s="22"/>
      <c r="L24" s="22"/>
      <c r="M24" s="22"/>
      <c r="N24" s="22"/>
    </row>
    <row r="25" spans="4:14" x14ac:dyDescent="0.25">
      <c r="E25" s="19" t="s">
        <v>16</v>
      </c>
      <c r="F25" s="22" t="s">
        <v>22</v>
      </c>
    </row>
    <row r="26" spans="4:14" ht="15.75" thickBot="1" x14ac:dyDescent="0.3">
      <c r="E26" s="11" t="s">
        <v>17</v>
      </c>
      <c r="F26" s="22" t="s">
        <v>22</v>
      </c>
    </row>
    <row r="27" spans="4:14" x14ac:dyDescent="0.25">
      <c r="E27" s="19" t="s">
        <v>18</v>
      </c>
      <c r="F27" s="22" t="s">
        <v>22</v>
      </c>
    </row>
    <row r="28" spans="4:14" ht="15.75" thickBot="1" x14ac:dyDescent="0.3">
      <c r="E28" s="11" t="s">
        <v>19</v>
      </c>
      <c r="F28" s="22" t="s">
        <v>22</v>
      </c>
    </row>
    <row r="29" spans="4:14" x14ac:dyDescent="0.25">
      <c r="E29" s="19" t="s">
        <v>20</v>
      </c>
      <c r="F29" s="22" t="s">
        <v>22</v>
      </c>
    </row>
    <row r="30" spans="4:14" ht="15.75" thickBot="1" x14ac:dyDescent="0.3">
      <c r="E30" s="11" t="s">
        <v>21</v>
      </c>
      <c r="F30" s="22" t="s">
        <v>22</v>
      </c>
    </row>
  </sheetData>
  <phoneticPr fontId="5" type="noConversion"/>
  <hyperlinks>
    <hyperlink ref="F24" r:id="rId1" xr:uid="{FC6C6E68-4027-4264-BD28-E2A9DEBFCD2B}"/>
    <hyperlink ref="H24:N24" r:id="rId2" display="jean-pierre.grisbec@engie.com" xr:uid="{93644580-B893-4136-B253-808994500D5F}"/>
    <hyperlink ref="F25:F30" r:id="rId3" display="zainaidma@gmail.com" xr:uid="{D405C309-8B33-4E79-BA6D-5D9EDA8C5E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CDE PC</vt:lpstr>
      <vt:lpstr>Feuil2</vt:lpstr>
      <vt:lpstr>Equipement</vt:lpstr>
      <vt:lpstr>FONCTION</vt:lpstr>
      <vt:lpstr>mail</vt:lpstr>
      <vt:lpstr>RA</vt:lpstr>
      <vt:lpstr>RAC</vt:lpstr>
      <vt:lpstr>RAC_RA</vt:lpstr>
      <vt:lpstr>Rac8ra</vt:lpstr>
      <vt:lpstr>resp</vt:lpstr>
      <vt:lpstr>STATUT</vt:lpstr>
      <vt:lpstr>UTILISATEUR</vt:lpstr>
      <vt:lpstr>VAL</vt:lpstr>
      <vt:lpstr>'CDE PC'!Zone_d_impression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IDALI Zaïna</dc:creator>
  <cp:lastModifiedBy>IDALI Zaïna</cp:lastModifiedBy>
  <cp:lastPrinted>2020-09-10T15:26:39Z</cp:lastPrinted>
  <dcterms:created xsi:type="dcterms:W3CDTF">2020-08-28T14:26:32Z</dcterms:created>
  <dcterms:modified xsi:type="dcterms:W3CDTF">2020-09-11T08:04:45Z</dcterms:modified>
</cp:coreProperties>
</file>