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3325" windowHeight="13320"/>
  </bookViews>
  <sheets>
    <sheet name="VERIF" sheetId="2" r:id="rId1"/>
    <sheet name="RECAP" sheetId="5" r:id="rId2"/>
    <sheet name="SAP ZR76" sheetId="3" r:id="rId3"/>
    <sheet name="BDD" sheetId="4" r:id="rId4"/>
  </sheets>
  <definedNames>
    <definedName name="_xlnm._FilterDatabase" localSheetId="2" hidden="1">'SAP ZR76'!$A$1:$B$10</definedName>
  </definedNames>
  <calcPr calcId="145621"/>
  <pivotCaches>
    <pivotCache cacheId="367" r:id="rId5"/>
    <pivotCache cacheId="371" r:id="rId6"/>
  </pivotCaches>
</workbook>
</file>

<file path=xl/calcChain.xml><?xml version="1.0" encoding="utf-8"?>
<calcChain xmlns="http://schemas.openxmlformats.org/spreadsheetml/2006/main">
  <c r="B103" i="2" l="1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B2" i="2"/>
  <c r="Y7" i="2" l="1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61" i="2"/>
  <c r="Y62" i="2"/>
  <c r="Y63" i="2"/>
  <c r="Y64" i="2"/>
  <c r="Y65" i="2"/>
  <c r="Y66" i="2"/>
  <c r="Y67" i="2"/>
  <c r="Y68" i="2"/>
  <c r="Y69" i="2"/>
  <c r="Y70" i="2"/>
  <c r="Y71" i="2"/>
  <c r="Y72" i="2"/>
  <c r="Y73" i="2"/>
  <c r="Y74" i="2"/>
  <c r="Y75" i="2"/>
  <c r="Y76" i="2"/>
  <c r="Y77" i="2"/>
  <c r="Y78" i="2"/>
  <c r="Y79" i="2"/>
  <c r="Y80" i="2"/>
  <c r="Y81" i="2"/>
  <c r="Y82" i="2"/>
  <c r="Y83" i="2"/>
  <c r="Y84" i="2"/>
  <c r="Y85" i="2"/>
  <c r="Y86" i="2"/>
  <c r="Y87" i="2"/>
  <c r="Y88" i="2"/>
  <c r="Y89" i="2"/>
  <c r="Y90" i="2"/>
  <c r="Y91" i="2"/>
  <c r="Y92" i="2"/>
  <c r="Y93" i="2"/>
  <c r="Y94" i="2"/>
  <c r="Y95" i="2"/>
  <c r="Y96" i="2"/>
  <c r="Y97" i="2"/>
  <c r="Y98" i="2"/>
  <c r="Y99" i="2"/>
  <c r="Y100" i="2"/>
  <c r="Y101" i="2"/>
  <c r="Y102" i="2"/>
  <c r="Y103" i="2"/>
  <c r="Y104" i="2"/>
  <c r="Y105" i="2"/>
  <c r="Y106" i="2"/>
  <c r="Y107" i="2"/>
  <c r="Y108" i="2"/>
  <c r="Y109" i="2"/>
  <c r="Y110" i="2"/>
  <c r="Y111" i="2"/>
  <c r="Y112" i="2"/>
  <c r="Y113" i="2"/>
  <c r="Y114" i="2"/>
  <c r="Y115" i="2"/>
  <c r="Y116" i="2"/>
  <c r="Y117" i="2"/>
  <c r="Y118" i="2"/>
  <c r="Y119" i="2"/>
  <c r="Y120" i="2"/>
  <c r="Y121" i="2"/>
  <c r="Y122" i="2"/>
  <c r="Y123" i="2"/>
  <c r="Y124" i="2"/>
  <c r="Y125" i="2"/>
  <c r="Y126" i="2"/>
  <c r="Y127" i="2"/>
  <c r="Y128" i="2"/>
  <c r="Y129" i="2"/>
  <c r="Y130" i="2"/>
  <c r="Y131" i="2"/>
  <c r="Y132" i="2"/>
  <c r="Y133" i="2"/>
  <c r="Y134" i="2"/>
  <c r="Y135" i="2"/>
  <c r="Y136" i="2"/>
  <c r="Y137" i="2"/>
  <c r="Y138" i="2"/>
  <c r="Y139" i="2"/>
  <c r="Y140" i="2"/>
  <c r="Y141" i="2"/>
  <c r="Y142" i="2"/>
  <c r="Y143" i="2"/>
  <c r="Y144" i="2"/>
  <c r="Y145" i="2"/>
  <c r="Y146" i="2"/>
  <c r="Y147" i="2"/>
  <c r="Y148" i="2"/>
  <c r="Y149" i="2"/>
  <c r="Y150" i="2"/>
  <c r="Y151" i="2"/>
  <c r="Y152" i="2"/>
  <c r="Y153" i="2"/>
  <c r="Y154" i="2"/>
  <c r="Y155" i="2"/>
  <c r="Y156" i="2"/>
  <c r="Y157" i="2"/>
  <c r="Y158" i="2"/>
  <c r="Y159" i="2"/>
  <c r="Y160" i="2"/>
  <c r="Y161" i="2"/>
  <c r="Y162" i="2"/>
  <c r="Y163" i="2"/>
  <c r="Y164" i="2"/>
  <c r="Y165" i="2"/>
  <c r="Y166" i="2"/>
  <c r="Y167" i="2"/>
  <c r="Y168" i="2"/>
  <c r="Y169" i="2"/>
  <c r="Y170" i="2"/>
  <c r="Y171" i="2"/>
  <c r="Y172" i="2"/>
  <c r="Y173" i="2"/>
  <c r="Y174" i="2"/>
  <c r="Y175" i="2"/>
  <c r="Y176" i="2"/>
  <c r="Y177" i="2"/>
  <c r="Y178" i="2"/>
  <c r="Y179" i="2"/>
  <c r="Y180" i="2"/>
  <c r="Y181" i="2"/>
  <c r="Y182" i="2"/>
  <c r="Y183" i="2"/>
  <c r="Y184" i="2"/>
  <c r="Y185" i="2"/>
  <c r="Y186" i="2"/>
  <c r="Y187" i="2"/>
  <c r="Y188" i="2"/>
  <c r="Y189" i="2"/>
  <c r="Y190" i="2"/>
  <c r="Y191" i="2"/>
  <c r="Y192" i="2"/>
  <c r="Y193" i="2"/>
  <c r="Y194" i="2"/>
  <c r="Y195" i="2"/>
  <c r="Y196" i="2"/>
  <c r="Y197" i="2"/>
  <c r="Y198" i="2"/>
  <c r="Y199" i="2"/>
  <c r="Y200" i="2"/>
  <c r="Y201" i="2"/>
  <c r="Y202" i="2"/>
  <c r="Y203" i="2"/>
  <c r="Y204" i="2"/>
  <c r="Y205" i="2"/>
  <c r="Y206" i="2"/>
  <c r="Y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6" i="2"/>
  <c r="Z13" i="2" l="1"/>
  <c r="Z22" i="2"/>
  <c r="Z19" i="2"/>
  <c r="Z27" i="2"/>
  <c r="Z29" i="2"/>
  <c r="Q21" i="2"/>
  <c r="Q25" i="2"/>
  <c r="Q29" i="2"/>
  <c r="Q33" i="2"/>
  <c r="Q37" i="2"/>
  <c r="Q41" i="2"/>
  <c r="Q45" i="2"/>
  <c r="Q49" i="2"/>
  <c r="Q53" i="2"/>
  <c r="Q57" i="2"/>
  <c r="Q61" i="2"/>
  <c r="Q65" i="2"/>
  <c r="Q69" i="2"/>
  <c r="Q73" i="2"/>
  <c r="Q77" i="2"/>
  <c r="Q81" i="2"/>
  <c r="Q85" i="2"/>
  <c r="Z12" i="2"/>
  <c r="Z15" i="2"/>
  <c r="Z31" i="2"/>
  <c r="Z35" i="2"/>
  <c r="Z39" i="2"/>
  <c r="Z43" i="2"/>
  <c r="Z47" i="2"/>
  <c r="Z51" i="2"/>
  <c r="Z55" i="2"/>
  <c r="Z59" i="2"/>
  <c r="Z63" i="2"/>
  <c r="Z67" i="2"/>
  <c r="Z71" i="2"/>
  <c r="Z75" i="2"/>
  <c r="Z79" i="2"/>
  <c r="Z83" i="2"/>
  <c r="Z87" i="2"/>
  <c r="Z91" i="2"/>
  <c r="Z95" i="2"/>
  <c r="Z99" i="2"/>
  <c r="Z103" i="2"/>
  <c r="Z107" i="2"/>
  <c r="Z111" i="2"/>
  <c r="Z115" i="2"/>
  <c r="Z119" i="2"/>
  <c r="Z123" i="2"/>
  <c r="Z127" i="2"/>
  <c r="Z131" i="2"/>
  <c r="Z135" i="2"/>
  <c r="Z139" i="2"/>
  <c r="Z143" i="2"/>
  <c r="Z147" i="2"/>
  <c r="Z151" i="2"/>
  <c r="Z159" i="2"/>
  <c r="Z163" i="2"/>
  <c r="Z175" i="2"/>
  <c r="Z183" i="2"/>
  <c r="Z191" i="2"/>
  <c r="Z199" i="2"/>
  <c r="Z32" i="2"/>
  <c r="Z36" i="2"/>
  <c r="Z40" i="2"/>
  <c r="Z44" i="2"/>
  <c r="Z48" i="2"/>
  <c r="Z52" i="2"/>
  <c r="Z56" i="2"/>
  <c r="Z60" i="2"/>
  <c r="Z64" i="2"/>
  <c r="Z68" i="2"/>
  <c r="Z72" i="2"/>
  <c r="Z76" i="2"/>
  <c r="Z80" i="2"/>
  <c r="Z84" i="2"/>
  <c r="Z88" i="2"/>
  <c r="Z92" i="2"/>
  <c r="Z96" i="2"/>
  <c r="Z100" i="2"/>
  <c r="Z104" i="2"/>
  <c r="Z108" i="2"/>
  <c r="Z112" i="2"/>
  <c r="Z116" i="2"/>
  <c r="Z120" i="2"/>
  <c r="Z124" i="2"/>
  <c r="Z128" i="2"/>
  <c r="Z132" i="2"/>
  <c r="Z136" i="2"/>
  <c r="Z140" i="2"/>
  <c r="Z144" i="2"/>
  <c r="Z148" i="2"/>
  <c r="Z152" i="2"/>
  <c r="Z156" i="2"/>
  <c r="Z160" i="2"/>
  <c r="Z164" i="2"/>
  <c r="Z168" i="2"/>
  <c r="Z172" i="2"/>
  <c r="Z176" i="2"/>
  <c r="Z180" i="2"/>
  <c r="Z184" i="2"/>
  <c r="Z188" i="2"/>
  <c r="Z192" i="2"/>
  <c r="Z196" i="2"/>
  <c r="Z200" i="2"/>
  <c r="Z204" i="2"/>
  <c r="Z33" i="2"/>
  <c r="Z37" i="2"/>
  <c r="Z41" i="2"/>
  <c r="Z45" i="2"/>
  <c r="Z49" i="2"/>
  <c r="Z53" i="2"/>
  <c r="Z57" i="2"/>
  <c r="Z61" i="2"/>
  <c r="Z65" i="2"/>
  <c r="Z69" i="2"/>
  <c r="Z73" i="2"/>
  <c r="Z77" i="2"/>
  <c r="Z81" i="2"/>
  <c r="Z85" i="2"/>
  <c r="Z89" i="2"/>
  <c r="Z93" i="2"/>
  <c r="Z97" i="2"/>
  <c r="Z101" i="2"/>
  <c r="Z105" i="2"/>
  <c r="Z109" i="2"/>
  <c r="Z113" i="2"/>
  <c r="Z117" i="2"/>
  <c r="Z121" i="2"/>
  <c r="Z125" i="2"/>
  <c r="Z129" i="2"/>
  <c r="Z133" i="2"/>
  <c r="Z137" i="2"/>
  <c r="Z141" i="2"/>
  <c r="Z145" i="2"/>
  <c r="Z149" i="2"/>
  <c r="Z153" i="2"/>
  <c r="Z157" i="2"/>
  <c r="Z161" i="2"/>
  <c r="Z165" i="2"/>
  <c r="Z169" i="2"/>
  <c r="Z173" i="2"/>
  <c r="Z177" i="2"/>
  <c r="Z181" i="2"/>
  <c r="Z185" i="2"/>
  <c r="Z189" i="2"/>
  <c r="Z193" i="2"/>
  <c r="Z197" i="2"/>
  <c r="Z201" i="2"/>
  <c r="Z205" i="2"/>
  <c r="Z34" i="2"/>
  <c r="Z38" i="2"/>
  <c r="Z42" i="2"/>
  <c r="Z46" i="2"/>
  <c r="Z50" i="2"/>
  <c r="Z54" i="2"/>
  <c r="Z58" i="2"/>
  <c r="Z62" i="2"/>
  <c r="Z66" i="2"/>
  <c r="Z70" i="2"/>
  <c r="Z74" i="2"/>
  <c r="Z78" i="2"/>
  <c r="Z82" i="2"/>
  <c r="Z86" i="2"/>
  <c r="Z90" i="2"/>
  <c r="Z94" i="2"/>
  <c r="Z98" i="2"/>
  <c r="Z102" i="2"/>
  <c r="Z106" i="2"/>
  <c r="Z110" i="2"/>
  <c r="Z114" i="2"/>
  <c r="Z118" i="2"/>
  <c r="Z122" i="2"/>
  <c r="Z126" i="2"/>
  <c r="Z130" i="2"/>
  <c r="Z134" i="2"/>
  <c r="Z138" i="2"/>
  <c r="Z142" i="2"/>
  <c r="Z146" i="2"/>
  <c r="Z150" i="2"/>
  <c r="Z154" i="2"/>
  <c r="Z158" i="2"/>
  <c r="Z162" i="2"/>
  <c r="Z166" i="2"/>
  <c r="Z170" i="2"/>
  <c r="Z174" i="2"/>
  <c r="Z178" i="2"/>
  <c r="Z182" i="2"/>
  <c r="Z186" i="2"/>
  <c r="Z190" i="2"/>
  <c r="Z194" i="2"/>
  <c r="Z198" i="2"/>
  <c r="Z202" i="2"/>
  <c r="Z206" i="2"/>
  <c r="Z155" i="2"/>
  <c r="Z167" i="2"/>
  <c r="Z171" i="2"/>
  <c r="Z179" i="2"/>
  <c r="Z187" i="2"/>
  <c r="Z195" i="2"/>
  <c r="Z203" i="2"/>
  <c r="Z20" i="2"/>
  <c r="Z17" i="2"/>
  <c r="Z10" i="2"/>
  <c r="Z26" i="2"/>
  <c r="Z23" i="2"/>
  <c r="Z6" i="2"/>
  <c r="Z24" i="2"/>
  <c r="Z28" i="2"/>
  <c r="Z21" i="2"/>
  <c r="Z14" i="2"/>
  <c r="Z30" i="2"/>
  <c r="Z16" i="2"/>
  <c r="Z11" i="2"/>
  <c r="Z8" i="2"/>
  <c r="Z9" i="2"/>
  <c r="Z25" i="2"/>
  <c r="Z18" i="2"/>
  <c r="Z7" i="2"/>
  <c r="Q89" i="2"/>
  <c r="Q93" i="2"/>
  <c r="Q97" i="2"/>
  <c r="Q101" i="2"/>
  <c r="Q105" i="2"/>
  <c r="Q109" i="2"/>
  <c r="Q113" i="2"/>
  <c r="Q117" i="2"/>
  <c r="Q121" i="2"/>
  <c r="Q125" i="2"/>
  <c r="Q7" i="2"/>
  <c r="Q11" i="2"/>
  <c r="Q15" i="2"/>
  <c r="Q23" i="2"/>
  <c r="Q31" i="2"/>
  <c r="Q39" i="2"/>
  <c r="Q17" i="2"/>
  <c r="Q27" i="2"/>
  <c r="Q35" i="2"/>
  <c r="Q43" i="2"/>
  <c r="Q47" i="2"/>
  <c r="Q51" i="2"/>
  <c r="Q55" i="2"/>
  <c r="Q59" i="2"/>
  <c r="Q63" i="2"/>
  <c r="Q67" i="2"/>
  <c r="Q71" i="2"/>
  <c r="Q75" i="2"/>
  <c r="Q79" i="2"/>
  <c r="Q83" i="2"/>
  <c r="Q87" i="2"/>
  <c r="Q91" i="2"/>
  <c r="Q95" i="2"/>
  <c r="Q99" i="2"/>
  <c r="Q103" i="2"/>
  <c r="Q107" i="2"/>
  <c r="Q111" i="2"/>
  <c r="Q115" i="2"/>
  <c r="Q119" i="2"/>
  <c r="Q123" i="2"/>
  <c r="Q127" i="2"/>
  <c r="Q19" i="2"/>
  <c r="Q8" i="2"/>
  <c r="Q12" i="2"/>
  <c r="Q16" i="2"/>
  <c r="Q129" i="2"/>
  <c r="Q131" i="2"/>
  <c r="Q133" i="2"/>
  <c r="Q135" i="2"/>
  <c r="Q137" i="2"/>
  <c r="Q139" i="2"/>
  <c r="Q141" i="2"/>
  <c r="Q143" i="2"/>
  <c r="Q145" i="2"/>
  <c r="Q147" i="2"/>
  <c r="Q149" i="2"/>
  <c r="Q151" i="2"/>
  <c r="Q153" i="2"/>
  <c r="Q155" i="2"/>
  <c r="Q157" i="2"/>
  <c r="Q159" i="2"/>
  <c r="Q161" i="2"/>
  <c r="Q163" i="2"/>
  <c r="Q165" i="2"/>
  <c r="Q167" i="2"/>
  <c r="Q169" i="2"/>
  <c r="Q171" i="2"/>
  <c r="Q173" i="2"/>
  <c r="Q175" i="2"/>
  <c r="Q177" i="2"/>
  <c r="Q179" i="2"/>
  <c r="Q206" i="2"/>
  <c r="Q181" i="2"/>
  <c r="Q183" i="2"/>
  <c r="Q185" i="2"/>
  <c r="Q187" i="2"/>
  <c r="Q189" i="2"/>
  <c r="Q191" i="2"/>
  <c r="Q193" i="2"/>
  <c r="Q195" i="2"/>
  <c r="Q197" i="2"/>
  <c r="Q199" i="2"/>
  <c r="Q201" i="2"/>
  <c r="Q203" i="2"/>
  <c r="Q205" i="2"/>
  <c r="Q24" i="2"/>
  <c r="Q32" i="2"/>
  <c r="Q40" i="2"/>
  <c r="Q48" i="2"/>
  <c r="Q56" i="2"/>
  <c r="Q64" i="2"/>
  <c r="Q72" i="2"/>
  <c r="Q80" i="2"/>
  <c r="Q88" i="2"/>
  <c r="Q96" i="2"/>
  <c r="Q104" i="2"/>
  <c r="Q112" i="2"/>
  <c r="Q124" i="2"/>
  <c r="Q128" i="2"/>
  <c r="Q140" i="2"/>
  <c r="Q144" i="2"/>
  <c r="Q156" i="2"/>
  <c r="Q160" i="2"/>
  <c r="Q168" i="2"/>
  <c r="Q172" i="2"/>
  <c r="Q180" i="2"/>
  <c r="Q184" i="2"/>
  <c r="Q188" i="2"/>
  <c r="Q192" i="2"/>
  <c r="Q196" i="2"/>
  <c r="Q200" i="2"/>
  <c r="Q204" i="2"/>
  <c r="Q20" i="2"/>
  <c r="Q28" i="2"/>
  <c r="Q36" i="2"/>
  <c r="Q44" i="2"/>
  <c r="Q52" i="2"/>
  <c r="Q60" i="2"/>
  <c r="Q68" i="2"/>
  <c r="Q76" i="2"/>
  <c r="Q84" i="2"/>
  <c r="Q92" i="2"/>
  <c r="Q100" i="2"/>
  <c r="Q108" i="2"/>
  <c r="Q116" i="2"/>
  <c r="Q120" i="2"/>
  <c r="Q132" i="2"/>
  <c r="Q136" i="2"/>
  <c r="Q148" i="2"/>
  <c r="Q152" i="2"/>
  <c r="Q164" i="2"/>
  <c r="Q176" i="2"/>
  <c r="Q6" i="2"/>
  <c r="Q10" i="2"/>
  <c r="Q14" i="2"/>
  <c r="Q18" i="2"/>
  <c r="Q22" i="2"/>
  <c r="Q26" i="2"/>
  <c r="Q30" i="2"/>
  <c r="Q34" i="2"/>
  <c r="Q38" i="2"/>
  <c r="Q42" i="2"/>
  <c r="Q46" i="2"/>
  <c r="Q50" i="2"/>
  <c r="Q54" i="2"/>
  <c r="Q58" i="2"/>
  <c r="Q62" i="2"/>
  <c r="Q66" i="2"/>
  <c r="Q70" i="2"/>
  <c r="Q74" i="2"/>
  <c r="Q78" i="2"/>
  <c r="Q82" i="2"/>
  <c r="Q86" i="2"/>
  <c r="Q90" i="2"/>
  <c r="Q94" i="2"/>
  <c r="Q98" i="2"/>
  <c r="Q102" i="2"/>
  <c r="Q106" i="2"/>
  <c r="Q110" i="2"/>
  <c r="Q114" i="2"/>
  <c r="Q118" i="2"/>
  <c r="Q122" i="2"/>
  <c r="Q126" i="2"/>
  <c r="Q130" i="2"/>
  <c r="Q134" i="2"/>
  <c r="Q138" i="2"/>
  <c r="Q142" i="2"/>
  <c r="Q146" i="2"/>
  <c r="Q150" i="2"/>
  <c r="Q154" i="2"/>
  <c r="Q158" i="2"/>
  <c r="Q162" i="2"/>
  <c r="Q166" i="2"/>
  <c r="Q170" i="2"/>
  <c r="Q174" i="2"/>
  <c r="Q178" i="2"/>
  <c r="Q182" i="2"/>
  <c r="Q186" i="2"/>
  <c r="Q190" i="2"/>
  <c r="Q194" i="2"/>
  <c r="Q198" i="2"/>
  <c r="Q202" i="2"/>
  <c r="Q9" i="2"/>
  <c r="Q13" i="2"/>
</calcChain>
</file>

<file path=xl/sharedStrings.xml><?xml version="1.0" encoding="utf-8"?>
<sst xmlns="http://schemas.openxmlformats.org/spreadsheetml/2006/main" count="497" uniqueCount="69">
  <si>
    <t>SCANN</t>
  </si>
  <si>
    <t>REF</t>
  </si>
  <si>
    <t>EAN</t>
  </si>
  <si>
    <t>Livraison</t>
  </si>
  <si>
    <t>PExp</t>
  </si>
  <si>
    <t>OrgCm</t>
  </si>
  <si>
    <t>Niveau</t>
  </si>
  <si>
    <t>Unité de manutention</t>
  </si>
  <si>
    <t>Emballage expédit.</t>
  </si>
  <si>
    <t>Gp2UM</t>
  </si>
  <si>
    <t>Heure</t>
  </si>
  <si>
    <t>Article</t>
  </si>
  <si>
    <t>TYPEOT</t>
  </si>
  <si>
    <t>Créé le</t>
  </si>
  <si>
    <t>Poids total</t>
  </si>
  <si>
    <t>Pds théor. cont</t>
  </si>
  <si>
    <t>% Ecart</t>
  </si>
  <si>
    <t>UnP</t>
  </si>
  <si>
    <t>Quantité emballée</t>
  </si>
  <si>
    <t>CPT</t>
  </si>
  <si>
    <t>2115602054</t>
  </si>
  <si>
    <t>FR24</t>
  </si>
  <si>
    <t>FR41</t>
  </si>
  <si>
    <t>0</t>
  </si>
  <si>
    <t>15602054006</t>
  </si>
  <si>
    <t>8-824</t>
  </si>
  <si>
    <t/>
  </si>
  <si>
    <t>12:41:21</t>
  </si>
  <si>
    <t>KG</t>
  </si>
  <si>
    <t>1</t>
  </si>
  <si>
    <t>6LB000359A</t>
  </si>
  <si>
    <t>NOR</t>
  </si>
  <si>
    <t>RXU15X</t>
  </si>
  <si>
    <t>SH808AX</t>
  </si>
  <si>
    <t>SH402AX</t>
  </si>
  <si>
    <t>SH501AX</t>
  </si>
  <si>
    <t>SH271AX</t>
  </si>
  <si>
    <t>DIAG80ADX</t>
  </si>
  <si>
    <t>15602054007</t>
  </si>
  <si>
    <t>13:12:01</t>
  </si>
  <si>
    <t>SH519AX</t>
  </si>
  <si>
    <t>15602054001</t>
  </si>
  <si>
    <t>BI05</t>
  </si>
  <si>
    <t>13:14:48</t>
  </si>
  <si>
    <t>260-21X</t>
  </si>
  <si>
    <t>BATLI38</t>
  </si>
  <si>
    <t>DIAG84ADX</t>
  </si>
  <si>
    <t>SH804AX</t>
  </si>
  <si>
    <t>BATLI05</t>
  </si>
  <si>
    <t>RXU03X</t>
  </si>
  <si>
    <t>908-21X</t>
  </si>
  <si>
    <t>SH601AX</t>
  </si>
  <si>
    <t>RXU01X</t>
  </si>
  <si>
    <t>BATLI31</t>
  </si>
  <si>
    <t>BATNIMH2</t>
  </si>
  <si>
    <t>SH273AX</t>
  </si>
  <si>
    <t>BATLI04</t>
  </si>
  <si>
    <t>SH803AX</t>
  </si>
  <si>
    <t>BH801AX</t>
  </si>
  <si>
    <t>SH640AX</t>
  </si>
  <si>
    <t>SJ604AX</t>
  </si>
  <si>
    <t>BATLI22</t>
  </si>
  <si>
    <t>N° colis</t>
  </si>
  <si>
    <t>COLIS DONNEES SAP</t>
  </si>
  <si>
    <t>COLIS CONTRÔLE</t>
  </si>
  <si>
    <t>N° COLIS</t>
  </si>
  <si>
    <t>REFERENCE</t>
  </si>
  <si>
    <t>QUANTITE</t>
  </si>
  <si>
    <t>ECART QUANTITE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</si>
</sst>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;\-0;;@"/>
    <numFmt numFmtId="165" formatCode="#,##0.000"/>
    <numFmt numFmtId="166" formatCode="00000"/>
  </numFmts>
  <fonts count="3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65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NumberFormat="1" applyProtection="1">
      <alignment vertical="center"/>
    </xf>
    <xf numFmtId="0" fontId="0" fillId="0" borderId="0" xfId="0" applyProtection="1">
      <alignment vertical="center"/>
    </xf>
    <xf numFmtId="0" fontId="0" fillId="0" borderId="0" xfId="0" applyNumberFormat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0" fillId="0" borderId="1" xfId="0" applyNumberFormat="1" applyBorder="1" applyProtection="1">
      <alignment vertical="center"/>
      <protection locked="0"/>
    </xf>
    <xf numFmtId="0" fontId="0" fillId="3" borderId="0" xfId="0" applyFill="1" applyAlignment="1"/>
    <xf numFmtId="0" fontId="0" fillId="4" borderId="0" xfId="0" applyFill="1" applyAlignment="1">
      <alignment horizontal="left"/>
    </xf>
    <xf numFmtId="0" fontId="0" fillId="0" borderId="0" xfId="0" applyAlignment="1"/>
    <xf numFmtId="49" fontId="0" fillId="4" borderId="0" xfId="0" applyNumberFormat="1" applyFill="1" applyAlignment="1"/>
    <xf numFmtId="14" fontId="0" fillId="0" borderId="0" xfId="0" applyNumberFormat="1" applyAlignment="1"/>
    <xf numFmtId="165" fontId="0" fillId="0" borderId="0" xfId="0" applyNumberFormat="1" applyAlignment="1"/>
    <xf numFmtId="4" fontId="0" fillId="0" borderId="0" xfId="0" applyNumberFormat="1" applyAlignment="1"/>
    <xf numFmtId="49" fontId="0" fillId="0" borderId="0" xfId="0" applyNumberFormat="1" applyAlignment="1"/>
    <xf numFmtId="0" fontId="0" fillId="0" borderId="0" xfId="0" applyNumberFormat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1" xfId="0" applyNumberFormat="1" applyBorder="1">
      <alignment vertical="center"/>
    </xf>
    <xf numFmtId="166" fontId="0" fillId="0" borderId="1" xfId="0" applyNumberFormat="1" applyBorder="1" applyProtection="1">
      <alignment vertical="center"/>
      <protection locked="0"/>
    </xf>
    <xf numFmtId="0" fontId="0" fillId="0" borderId="6" xfId="0" applyBorder="1" applyProtection="1">
      <alignment vertical="center"/>
    </xf>
    <xf numFmtId="0" fontId="0" fillId="0" borderId="6" xfId="0" applyNumberFormat="1" applyBorder="1" applyProtection="1">
      <alignment vertical="center"/>
    </xf>
    <xf numFmtId="0" fontId="0" fillId="0" borderId="0" xfId="0" applyBorder="1" applyProtection="1">
      <alignment vertical="center"/>
    </xf>
    <xf numFmtId="0" fontId="0" fillId="0" borderId="6" xfId="0" applyBorder="1">
      <alignment vertical="center"/>
    </xf>
    <xf numFmtId="0" fontId="2" fillId="0" borderId="1" xfId="0" applyNumberFormat="1" applyFont="1" applyBorder="1" applyProtection="1">
      <alignment vertical="center"/>
      <protection locked="0"/>
    </xf>
    <xf numFmtId="0" fontId="0" fillId="0" borderId="6" xfId="0" applyBorder="1" applyAlignment="1">
      <alignment horizontal="left" vertical="center"/>
    </xf>
    <xf numFmtId="0" fontId="2" fillId="0" borderId="0" xfId="0" applyNumberFormat="1" applyFont="1" applyAlignment="1" applyProtection="1">
      <alignment horizontal="left" vertical="center"/>
    </xf>
    <xf numFmtId="49" fontId="0" fillId="0" borderId="0" xfId="0" applyNumberFormat="1" applyFill="1" applyAlignment="1"/>
    <xf numFmtId="14" fontId="0" fillId="0" borderId="0" xfId="0" applyNumberFormat="1" applyFill="1" applyAlignment="1"/>
    <xf numFmtId="165" fontId="0" fillId="0" borderId="0" xfId="0" applyNumberFormat="1" applyFill="1" applyAlignment="1"/>
    <xf numFmtId="4" fontId="0" fillId="0" borderId="0" xfId="0" applyNumberFormat="1" applyFill="1" applyAlignment="1"/>
    <xf numFmtId="0" fontId="0" fillId="0" borderId="0" xfId="0" applyFill="1" applyAlignment="1"/>
    <xf numFmtId="0" fontId="0" fillId="2" borderId="6" xfId="0" applyFill="1" applyBorder="1" applyAlignment="1">
      <alignment horizontal="center" vertical="center"/>
    </xf>
    <xf numFmtId="0" fontId="0" fillId="0" borderId="9" xfId="0" pivotButton="1" applyBorder="1" applyProtection="1">
      <alignment vertical="center"/>
    </xf>
    <xf numFmtId="0" fontId="0" fillId="0" borderId="9" xfId="0" applyBorder="1" applyProtection="1">
      <alignment vertical="center"/>
    </xf>
    <xf numFmtId="0" fontId="0" fillId="0" borderId="7" xfId="0" pivotButton="1" applyBorder="1" applyProtection="1">
      <alignment vertical="center"/>
    </xf>
    <xf numFmtId="0" fontId="0" fillId="0" borderId="8" xfId="0" applyBorder="1" applyProtection="1">
      <alignment vertical="center"/>
    </xf>
    <xf numFmtId="0" fontId="0" fillId="0" borderId="6" xfId="0" pivotButton="1" applyBorder="1" applyProtection="1">
      <alignment vertical="center"/>
    </xf>
    <xf numFmtId="0" fontId="0" fillId="0" borderId="7" xfId="0" applyBorder="1" applyAlignment="1" applyProtection="1">
      <alignment horizontal="left" vertical="center"/>
    </xf>
    <xf numFmtId="0" fontId="0" fillId="0" borderId="8" xfId="0" applyNumberFormat="1" applyBorder="1" applyProtection="1">
      <alignment vertical="center"/>
    </xf>
    <xf numFmtId="0" fontId="0" fillId="0" borderId="0" xfId="0" applyNumberFormat="1" applyBorder="1" applyProtection="1">
      <alignment vertical="center"/>
    </xf>
    <xf numFmtId="0" fontId="0" fillId="0" borderId="2" xfId="0" applyBorder="1" applyAlignment="1" applyProtection="1">
      <alignment horizontal="left" vertical="center"/>
    </xf>
    <xf numFmtId="0" fontId="0" fillId="0" borderId="4" xfId="0" applyNumberFormat="1" applyBorder="1" applyProtection="1">
      <alignment vertical="center"/>
    </xf>
    <xf numFmtId="0" fontId="0" fillId="0" borderId="3" xfId="0" applyBorder="1" applyAlignment="1" applyProtection="1">
      <alignment horizontal="left" vertical="center"/>
    </xf>
    <xf numFmtId="0" fontId="0" fillId="0" borderId="5" xfId="0" applyNumberFormat="1" applyBorder="1" applyProtection="1">
      <alignment vertical="center"/>
    </xf>
    <xf numFmtId="0" fontId="0" fillId="0" borderId="6" xfId="0" applyBorder="1" applyAlignment="1" applyProtection="1">
      <alignment horizontal="left" vertical="center"/>
      <protection locked="0"/>
    </xf>
    <xf numFmtId="0" fontId="0" fillId="0" borderId="6" xfId="0" applyBorder="1" applyProtection="1">
      <alignment vertical="center"/>
      <protection locked="0"/>
    </xf>
    <xf numFmtId="0" fontId="0" fillId="0" borderId="6" xfId="0" applyNumberFormat="1" applyBorder="1" applyProtection="1">
      <alignment vertical="center"/>
      <protection locked="0"/>
    </xf>
    <xf numFmtId="164" fontId="0" fillId="5" borderId="1" xfId="0" applyNumberFormat="1" applyFill="1" applyBorder="1" applyProtection="1">
      <alignment vertical="center"/>
    </xf>
    <xf numFmtId="164" fontId="0" fillId="5" borderId="10" xfId="0" applyNumberFormat="1" applyFill="1" applyBorder="1" applyProtection="1">
      <alignment vertical="center"/>
    </xf>
    <xf numFmtId="164" fontId="0" fillId="5" borderId="6" xfId="0" applyNumberFormat="1" applyFill="1" applyBorder="1" applyProtection="1">
      <alignment vertical="center"/>
    </xf>
    <xf numFmtId="0" fontId="0" fillId="2" borderId="1" xfId="0" applyNumberFormat="1" applyFill="1" applyBorder="1" applyAlignment="1" applyProtection="1">
      <alignment horizontal="center" vertical="center"/>
    </xf>
    <xf numFmtId="0" fontId="0" fillId="2" borderId="11" xfId="0" applyNumberFormat="1" applyFill="1" applyBorder="1" applyAlignment="1" applyProtection="1">
      <alignment horizontal="center" vertical="center"/>
    </xf>
    <xf numFmtId="0" fontId="0" fillId="2" borderId="12" xfId="0" applyNumberForma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7">
    <dxf>
      <protection locked="1"/>
    </dxf>
    <dxf>
      <protection locked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rgb="FFB8E08C"/>
        </patternFill>
      </fill>
    </dxf>
    <dxf>
      <fill>
        <patternFill>
          <bgColor rgb="FFFF7D7D"/>
        </patternFill>
      </fill>
    </dxf>
    <dxf>
      <fill>
        <patternFill>
          <bgColor rgb="FFAFDC7E"/>
        </patternFill>
      </fill>
    </dxf>
    <dxf>
      <fill>
        <patternFill>
          <bgColor rgb="FFFF7D7D"/>
        </patternFill>
      </fill>
    </dxf>
  </dxfs>
  <tableStyles count="0" defaultTableStyle="TableStyleMedium2"/>
  <colors>
    <mruColors>
      <color rgb="FFFF7D7D"/>
      <color rgb="FFB8E08C"/>
      <color rgb="FFFF5353"/>
      <color rgb="FFFF7979"/>
      <color rgb="FFAFDC7E"/>
      <color rgb="FFFF3737"/>
      <color rgb="FFFF4F4F"/>
      <color rgb="FFFF6F6F"/>
      <color rgb="FFFF4B4B"/>
      <color rgb="FFFF515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EYER Pascal" refreshedDate="43532.870852199077" createdVersion="4" refreshedVersion="4" minRefreshableVersion="3" recordCount="205">
  <cacheSource type="worksheet">
    <worksheetSource ref="A1:C206" sheet="VERIF"/>
  </cacheSource>
  <cacheFields count="3">
    <cacheField name="SCANN" numFmtId="0">
      <sharedItems containsBlank="1" containsMixedTypes="1" containsNumber="1" containsInteger="1" minValue="3432863007815" maxValue="3599435023779"/>
    </cacheField>
    <cacheField name="REFERENCE" numFmtId="164">
      <sharedItems containsMixedTypes="1" containsNumber="1" containsInteger="1" minValue="0" maxValue="0" count="22">
        <s v="RXU15X"/>
        <s v="DIAG84ADX"/>
        <s v="260-21X"/>
        <s v="RXU01X"/>
        <s v="RXU03X"/>
        <s v="SH271AX"/>
        <s v="SH273AX"/>
        <s v="SH402AX"/>
        <s v="SH601AX"/>
        <s v="SH640AX"/>
        <s v="SH803AX"/>
        <s v="SH804AX"/>
        <s v="SJ604AX"/>
        <s v="908-21X"/>
        <s v="BATLI04"/>
        <s v="BATLI05"/>
        <s v="BATLI22"/>
        <s v="BATLI31"/>
        <s v="BATLI38"/>
        <s v="BATNIMH2"/>
        <s v="BH801AX"/>
        <n v="0"/>
      </sharedItems>
    </cacheField>
    <cacheField name="QUANTITE" numFmtId="0">
      <sharedItems containsString="0" containsBlank="1" containsNumber="1" containsInteger="1" minValue="1" maxValue="28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EYER Pascal" refreshedDate="43532.870852546293" createdVersion="4" refreshedVersion="4" minRefreshableVersion="3" recordCount="37">
  <cacheSource type="worksheet">
    <worksheetSource ref="A1:R1048576" sheet="SAP ZR76"/>
  </cacheSource>
  <cacheFields count="18">
    <cacheField name="Livraison" numFmtId="0">
      <sharedItems containsBlank="1"/>
    </cacheField>
    <cacheField name="PExp" numFmtId="0">
      <sharedItems containsBlank="1"/>
    </cacheField>
    <cacheField name="OrgCm" numFmtId="0">
      <sharedItems containsBlank="1"/>
    </cacheField>
    <cacheField name="Niveau" numFmtId="0">
      <sharedItems containsBlank="1"/>
    </cacheField>
    <cacheField name="Unité de manutention" numFmtId="0">
      <sharedItems containsBlank="1" count="6">
        <s v="15602054006"/>
        <s v="15602054007"/>
        <s v="15602054001"/>
        <m/>
        <s v="15602018001" u="1"/>
        <s v="15602018002" u="1"/>
      </sharedItems>
    </cacheField>
    <cacheField name="Emballage expédit." numFmtId="0">
      <sharedItems containsBlank="1"/>
    </cacheField>
    <cacheField name="Gp2UM" numFmtId="0">
      <sharedItems containsBlank="1"/>
    </cacheField>
    <cacheField name="Heure" numFmtId="0">
      <sharedItems containsBlank="1"/>
    </cacheField>
    <cacheField name="Article" numFmtId="0">
      <sharedItems containsBlank="1" count="33">
        <s v=""/>
        <s v="6LB000359A"/>
        <s v="RXU15X"/>
        <s v="SH808AX"/>
        <s v="SH402AX"/>
        <s v="SH501AX"/>
        <s v="SH271AX"/>
        <s v="DIAG80ADX"/>
        <s v="SH519AX"/>
        <s v="260-21X"/>
        <s v="BATLI38"/>
        <s v="DIAG84ADX"/>
        <s v="SH804AX"/>
        <s v="BATLI05"/>
        <s v="RXU03X"/>
        <s v="908-21X"/>
        <s v="SH601AX"/>
        <s v="RXU01X"/>
        <s v="BATLI31"/>
        <s v="BATNIMH2"/>
        <s v="SH273AX"/>
        <s v="BATLI04"/>
        <s v="SH803AX"/>
        <s v="BH801AX"/>
        <s v="SH640AX"/>
        <s v="SJ604AX"/>
        <s v="BATLI22"/>
        <m/>
        <s v="CDC742F" u="1"/>
        <s v="DIAG03ASD" u="1"/>
        <s v="RXU02X" u="1"/>
        <s v="SH103AX" u="1"/>
        <s v="MJN702" u="1"/>
      </sharedItems>
    </cacheField>
    <cacheField name="TYPEOT" numFmtId="0">
      <sharedItems containsBlank="1"/>
    </cacheField>
    <cacheField name="Créé le" numFmtId="0">
      <sharedItems containsNonDate="0" containsDate="1" containsString="0" containsBlank="1" minDate="2019-03-04T00:00:00" maxDate="2019-03-05T00:00:00"/>
    </cacheField>
    <cacheField name="Poids total" numFmtId="0">
      <sharedItems containsString="0" containsBlank="1" containsNumber="1" containsInteger="1" minValue="0" maxValue="146"/>
    </cacheField>
    <cacheField name="Pds théor. cont" numFmtId="0">
      <sharedItems containsString="0" containsBlank="1" containsNumber="1" minValue="0" maxValue="137.74799999999999"/>
    </cacheField>
    <cacheField name="% Ecart" numFmtId="0">
      <sharedItems containsString="0" containsBlank="1" containsNumber="1" minValue="3.7" maxValue="9.2799999999999994"/>
    </cacheField>
    <cacheField name="UnP" numFmtId="0">
      <sharedItems containsBlank="1"/>
    </cacheField>
    <cacheField name="Créé le2" numFmtId="0">
      <sharedItems containsNonDate="0" containsDate="1" containsString="0" containsBlank="1" minDate="2019-03-04T00:00:00" maxDate="2019-03-05T00:00:00"/>
    </cacheField>
    <cacheField name="Quantité emballée" numFmtId="0">
      <sharedItems containsString="0" containsBlank="1" containsNumber="1" containsInteger="1" minValue="0" maxValue="288"/>
    </cacheField>
    <cacheField name="CP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5">
  <r>
    <n v="3599435023779"/>
    <x v="0"/>
    <n v="10"/>
  </r>
  <r>
    <n v="3432863007815"/>
    <x v="1"/>
    <n v="4"/>
  </r>
  <r>
    <s v="260-21X"/>
    <x v="2"/>
    <n v="5"/>
  </r>
  <r>
    <s v="260-21X"/>
    <x v="2"/>
    <n v="5"/>
  </r>
  <r>
    <s v="260-21X"/>
    <x v="2"/>
    <n v="10"/>
  </r>
  <r>
    <s v="RXU01X"/>
    <x v="3"/>
    <n v="20"/>
  </r>
  <r>
    <s v="RXU03X"/>
    <x v="4"/>
    <n v="10"/>
  </r>
  <r>
    <s v="SH271AX"/>
    <x v="5"/>
    <n v="128"/>
  </r>
  <r>
    <s v="SH273AX"/>
    <x v="6"/>
    <n v="192"/>
  </r>
  <r>
    <s v="SH402AX"/>
    <x v="7"/>
    <n v="1"/>
  </r>
  <r>
    <s v="SH601AX"/>
    <x v="8"/>
    <n v="10"/>
  </r>
  <r>
    <s v="SH640AX"/>
    <x v="9"/>
    <n v="20"/>
  </r>
  <r>
    <s v="SH803AX"/>
    <x v="10"/>
    <n v="2"/>
  </r>
  <r>
    <s v="SH804AX"/>
    <x v="11"/>
    <n v="80"/>
  </r>
  <r>
    <s v="SJ604AX"/>
    <x v="12"/>
    <n v="54"/>
  </r>
  <r>
    <s v="908-21X"/>
    <x v="13"/>
    <n v="20"/>
  </r>
  <r>
    <s v="BATLI04"/>
    <x v="14"/>
    <n v="100"/>
  </r>
  <r>
    <s v="BATLI05"/>
    <x v="15"/>
    <n v="200"/>
  </r>
  <r>
    <s v="BATLI22"/>
    <x v="16"/>
    <n v="66"/>
  </r>
  <r>
    <s v="BATLI31"/>
    <x v="17"/>
    <n v="200"/>
  </r>
  <r>
    <s v="BATLI38"/>
    <x v="18"/>
    <n v="288"/>
  </r>
  <r>
    <s v="BATNIMH2"/>
    <x v="19"/>
    <n v="2"/>
  </r>
  <r>
    <s v="BH801AX"/>
    <x v="20"/>
    <n v="2"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  <r>
    <m/>
    <x v="21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7">
  <r>
    <s v="2115602054"/>
    <s v="FR24"/>
    <s v="FR41"/>
    <s v="0"/>
    <x v="0"/>
    <s v="8-824"/>
    <s v=""/>
    <s v="12:41:21"/>
    <x v="0"/>
    <s v=""/>
    <d v="2019-03-04T00:00:00"/>
    <n v="146"/>
    <n v="137.74799999999999"/>
    <n v="5.99"/>
    <s v="KG"/>
    <d v="2019-03-04T00:00:00"/>
    <n v="0"/>
    <n v="1"/>
  </r>
  <r>
    <s v="2115602054"/>
    <s v="FR24"/>
    <s v="FR41"/>
    <s v="1"/>
    <x v="0"/>
    <s v="8-824"/>
    <s v=""/>
    <s v=""/>
    <x v="1"/>
    <s v="NOR"/>
    <d v="2019-03-04T00:00:00"/>
    <n v="0"/>
    <n v="0"/>
    <n v="5.99"/>
    <s v=""/>
    <m/>
    <n v="150"/>
    <n v="1"/>
  </r>
  <r>
    <s v="2115602054"/>
    <s v="FR24"/>
    <s v="FR41"/>
    <s v="1"/>
    <x v="0"/>
    <s v="8-824"/>
    <s v=""/>
    <s v=""/>
    <x v="2"/>
    <s v="NOR"/>
    <d v="2019-03-04T00:00:00"/>
    <n v="0"/>
    <n v="0"/>
    <n v="5.99"/>
    <s v=""/>
    <m/>
    <n v="10"/>
    <n v="1"/>
  </r>
  <r>
    <s v="2115602054"/>
    <s v="FR24"/>
    <s v="FR41"/>
    <s v="1"/>
    <x v="0"/>
    <s v="8-824"/>
    <s v=""/>
    <s v=""/>
    <x v="3"/>
    <s v="NOR"/>
    <d v="2019-03-04T00:00:00"/>
    <n v="0"/>
    <n v="0"/>
    <n v="5.99"/>
    <s v=""/>
    <m/>
    <n v="18"/>
    <n v="1"/>
  </r>
  <r>
    <s v="2115602054"/>
    <s v="FR24"/>
    <s v="FR41"/>
    <s v="1"/>
    <x v="0"/>
    <s v="8-824"/>
    <s v=""/>
    <s v=""/>
    <x v="4"/>
    <s v="NOR"/>
    <d v="2019-03-04T00:00:00"/>
    <n v="0"/>
    <n v="0"/>
    <n v="5.99"/>
    <s v=""/>
    <m/>
    <n v="5"/>
    <n v="1"/>
  </r>
  <r>
    <s v="2115602054"/>
    <s v="FR24"/>
    <s v="FR41"/>
    <s v="1"/>
    <x v="0"/>
    <s v="8-824"/>
    <s v=""/>
    <s v=""/>
    <x v="5"/>
    <s v="NOR"/>
    <d v="2019-03-04T00:00:00"/>
    <n v="0"/>
    <n v="0"/>
    <n v="5.99"/>
    <s v=""/>
    <m/>
    <n v="24"/>
    <n v="1"/>
  </r>
  <r>
    <s v="2115602054"/>
    <s v="FR24"/>
    <s v="FR41"/>
    <s v="1"/>
    <x v="0"/>
    <s v="8-824"/>
    <s v=""/>
    <s v=""/>
    <x v="6"/>
    <s v="NOR"/>
    <d v="2019-03-04T00:00:00"/>
    <n v="0"/>
    <n v="0"/>
    <n v="5.99"/>
    <s v=""/>
    <m/>
    <n v="64"/>
    <n v="1"/>
  </r>
  <r>
    <s v="2115602054"/>
    <s v="FR24"/>
    <s v="FR41"/>
    <s v="1"/>
    <x v="0"/>
    <s v="8-824"/>
    <s v=""/>
    <s v=""/>
    <x v="7"/>
    <s v="NOR"/>
    <d v="2019-03-04T00:00:00"/>
    <n v="0"/>
    <n v="0"/>
    <n v="5.99"/>
    <s v=""/>
    <m/>
    <n v="7"/>
    <n v="1"/>
  </r>
  <r>
    <s v="2115602054"/>
    <s v="FR24"/>
    <s v="FR41"/>
    <s v="0"/>
    <x v="1"/>
    <s v="8-824"/>
    <s v=""/>
    <s v="13:12:01"/>
    <x v="0"/>
    <s v=""/>
    <d v="2019-03-04T00:00:00"/>
    <n v="91"/>
    <n v="87.751999999999995"/>
    <n v="3.7"/>
    <s v="KG"/>
    <d v="2019-03-04T00:00:00"/>
    <n v="0"/>
    <n v="1"/>
  </r>
  <r>
    <s v="2115602054"/>
    <s v="FR24"/>
    <s v="FR41"/>
    <s v="1"/>
    <x v="1"/>
    <s v="8-824"/>
    <s v=""/>
    <s v=""/>
    <x v="8"/>
    <s v="NOR"/>
    <d v="2019-03-04T00:00:00"/>
    <n v="0"/>
    <n v="0"/>
    <n v="3.7"/>
    <s v=""/>
    <m/>
    <n v="48"/>
    <n v="1"/>
  </r>
  <r>
    <s v="2115602054"/>
    <s v="FR24"/>
    <s v="FR41"/>
    <s v="0"/>
    <x v="2"/>
    <s v="8-824"/>
    <s v="BI05"/>
    <s v="13:14:48"/>
    <x v="0"/>
    <s v=""/>
    <d v="2019-03-04T00:00:00"/>
    <n v="140"/>
    <n v="128.113"/>
    <n v="9.2799999999999994"/>
    <s v="KG"/>
    <d v="2019-03-04T00:00:00"/>
    <n v="0"/>
    <n v="1"/>
  </r>
  <r>
    <s v="2115602054"/>
    <s v="FR24"/>
    <s v="FR41"/>
    <s v="1"/>
    <x v="2"/>
    <s v="8-824"/>
    <s v="BI05"/>
    <s v=""/>
    <x v="9"/>
    <s v="NOR"/>
    <d v="2019-03-04T00:00:00"/>
    <n v="0"/>
    <n v="0"/>
    <n v="9.2799999999999994"/>
    <s v=""/>
    <m/>
    <n v="21"/>
    <n v="1"/>
  </r>
  <r>
    <s v="2115602054"/>
    <s v="FR24"/>
    <s v="FR41"/>
    <s v="1"/>
    <x v="2"/>
    <s v="8-824"/>
    <s v="BI05"/>
    <s v=""/>
    <x v="10"/>
    <s v="NOR"/>
    <d v="2019-03-04T00:00:00"/>
    <n v="0"/>
    <n v="0"/>
    <n v="9.2799999999999994"/>
    <s v=""/>
    <m/>
    <n v="288"/>
    <n v="1"/>
  </r>
  <r>
    <s v="2115602054"/>
    <s v="FR24"/>
    <s v="FR41"/>
    <s v="1"/>
    <x v="2"/>
    <s v="8-824"/>
    <s v="BI05"/>
    <s v=""/>
    <x v="11"/>
    <s v="NOR"/>
    <d v="2019-03-04T00:00:00"/>
    <n v="0"/>
    <n v="0"/>
    <n v="9.2799999999999994"/>
    <s v=""/>
    <m/>
    <n v="4"/>
    <n v="1"/>
  </r>
  <r>
    <s v="2115602054"/>
    <s v="FR24"/>
    <s v="FR41"/>
    <s v="1"/>
    <x v="2"/>
    <s v="8-824"/>
    <s v="BI05"/>
    <s v=""/>
    <x v="12"/>
    <s v="NOR"/>
    <d v="2019-03-04T00:00:00"/>
    <n v="0"/>
    <n v="0"/>
    <n v="9.2799999999999994"/>
    <s v=""/>
    <m/>
    <n v="80"/>
    <n v="1"/>
  </r>
  <r>
    <s v="2115602054"/>
    <s v="FR24"/>
    <s v="FR41"/>
    <s v="1"/>
    <x v="2"/>
    <s v="8-824"/>
    <s v="BI05"/>
    <s v=""/>
    <x v="13"/>
    <s v="NOR"/>
    <d v="2019-03-04T00:00:00"/>
    <n v="0"/>
    <n v="0"/>
    <n v="9.2799999999999994"/>
    <s v=""/>
    <m/>
    <n v="200"/>
    <n v="1"/>
  </r>
  <r>
    <s v="2115602054"/>
    <s v="FR24"/>
    <s v="FR41"/>
    <s v="1"/>
    <x v="2"/>
    <s v="8-824"/>
    <s v="BI05"/>
    <s v=""/>
    <x v="14"/>
    <s v="NOR"/>
    <d v="2019-03-04T00:00:00"/>
    <n v="0"/>
    <n v="0"/>
    <n v="9.2799999999999994"/>
    <s v=""/>
    <m/>
    <n v="10"/>
    <n v="1"/>
  </r>
  <r>
    <s v="2115602054"/>
    <s v="FR24"/>
    <s v="FR41"/>
    <s v="1"/>
    <x v="2"/>
    <s v="8-824"/>
    <s v="BI05"/>
    <s v=""/>
    <x v="15"/>
    <s v="NOR"/>
    <d v="2019-03-04T00:00:00"/>
    <n v="0"/>
    <n v="0"/>
    <n v="9.2799999999999994"/>
    <s v=""/>
    <m/>
    <n v="10"/>
    <n v="1"/>
  </r>
  <r>
    <s v="2115602054"/>
    <s v="FR24"/>
    <s v="FR41"/>
    <s v="1"/>
    <x v="2"/>
    <s v="8-824"/>
    <s v="BI05"/>
    <s v=""/>
    <x v="15"/>
    <s v="NOR"/>
    <d v="2019-03-04T00:00:00"/>
    <n v="0"/>
    <n v="0"/>
    <n v="9.2799999999999994"/>
    <s v=""/>
    <m/>
    <n v="10"/>
    <n v="1"/>
  </r>
  <r>
    <s v="2115602054"/>
    <s v="FR24"/>
    <s v="FR41"/>
    <s v="1"/>
    <x v="2"/>
    <s v="8-824"/>
    <s v="BI05"/>
    <s v=""/>
    <x v="16"/>
    <s v="NOR"/>
    <d v="2019-03-04T00:00:00"/>
    <n v="0"/>
    <n v="0"/>
    <n v="9.2799999999999994"/>
    <s v=""/>
    <m/>
    <n v="10"/>
    <n v="1"/>
  </r>
  <r>
    <s v="2115602054"/>
    <s v="FR24"/>
    <s v="FR41"/>
    <s v="1"/>
    <x v="2"/>
    <s v="8-824"/>
    <s v="BI05"/>
    <s v=""/>
    <x v="17"/>
    <s v="NOR"/>
    <d v="2019-03-04T00:00:00"/>
    <n v="0"/>
    <n v="0"/>
    <n v="9.2799999999999994"/>
    <s v=""/>
    <m/>
    <n v="20"/>
    <n v="1"/>
  </r>
  <r>
    <s v="2115602054"/>
    <s v="FR24"/>
    <s v="FR41"/>
    <s v="1"/>
    <x v="2"/>
    <s v="8-824"/>
    <s v="BI05"/>
    <s v=""/>
    <x v="18"/>
    <s v="NOR"/>
    <d v="2019-03-04T00:00:00"/>
    <n v="0"/>
    <n v="0"/>
    <n v="9.2799999999999994"/>
    <s v=""/>
    <m/>
    <n v="200"/>
    <n v="1"/>
  </r>
  <r>
    <s v="2115602054"/>
    <s v="FR24"/>
    <s v="FR41"/>
    <s v="1"/>
    <x v="2"/>
    <s v="8-824"/>
    <s v="BI05"/>
    <s v=""/>
    <x v="19"/>
    <s v="NOR"/>
    <d v="2019-03-04T00:00:00"/>
    <n v="0"/>
    <n v="0"/>
    <n v="9.2799999999999994"/>
    <s v=""/>
    <m/>
    <n v="2"/>
    <n v="1"/>
  </r>
  <r>
    <s v="2115602054"/>
    <s v="FR24"/>
    <s v="FR41"/>
    <s v="1"/>
    <x v="2"/>
    <s v="8-824"/>
    <s v="BI05"/>
    <s v=""/>
    <x v="20"/>
    <s v="NOR"/>
    <d v="2019-03-04T00:00:00"/>
    <n v="0"/>
    <n v="0"/>
    <n v="9.2799999999999994"/>
    <s v=""/>
    <m/>
    <n v="96"/>
    <n v="1"/>
  </r>
  <r>
    <s v="2115602054"/>
    <s v="FR24"/>
    <s v="FR41"/>
    <s v="1"/>
    <x v="2"/>
    <s v="8-824"/>
    <s v="BI05"/>
    <s v=""/>
    <x v="21"/>
    <s v="NOR"/>
    <d v="2019-03-04T00:00:00"/>
    <n v="0"/>
    <n v="0"/>
    <n v="9.2799999999999994"/>
    <s v=""/>
    <m/>
    <n v="100"/>
    <n v="1"/>
  </r>
  <r>
    <s v="2115602054"/>
    <s v="FR24"/>
    <s v="FR41"/>
    <s v="1"/>
    <x v="2"/>
    <s v="8-824"/>
    <s v="BI05"/>
    <s v=""/>
    <x v="22"/>
    <s v="NOR"/>
    <d v="2019-03-04T00:00:00"/>
    <n v="0"/>
    <n v="0"/>
    <n v="9.2799999999999994"/>
    <s v=""/>
    <m/>
    <n v="2"/>
    <n v="1"/>
  </r>
  <r>
    <s v="2115602054"/>
    <s v="FR24"/>
    <s v="FR41"/>
    <s v="1"/>
    <x v="2"/>
    <s v="8-824"/>
    <s v="BI05"/>
    <s v=""/>
    <x v="23"/>
    <s v="NOR"/>
    <d v="2019-03-04T00:00:00"/>
    <n v="0"/>
    <n v="0"/>
    <n v="9.2799999999999994"/>
    <s v=""/>
    <m/>
    <n v="2"/>
    <n v="1"/>
  </r>
  <r>
    <s v="2115602054"/>
    <s v="FR24"/>
    <s v="FR41"/>
    <s v="1"/>
    <x v="2"/>
    <s v="8-824"/>
    <s v="BI05"/>
    <s v=""/>
    <x v="4"/>
    <s v="NOR"/>
    <d v="2019-03-04T00:00:00"/>
    <n v="0"/>
    <n v="0"/>
    <n v="9.2799999999999994"/>
    <s v=""/>
    <m/>
    <n v="1"/>
    <n v="1"/>
  </r>
  <r>
    <s v="2115602054"/>
    <s v="FR24"/>
    <s v="FR41"/>
    <s v="1"/>
    <x v="2"/>
    <s v="8-824"/>
    <s v="BI05"/>
    <s v=""/>
    <x v="24"/>
    <s v="NOR"/>
    <d v="2019-03-04T00:00:00"/>
    <n v="0"/>
    <n v="0"/>
    <n v="9.2799999999999994"/>
    <s v=""/>
    <m/>
    <n v="20"/>
    <n v="1"/>
  </r>
  <r>
    <s v="2115602054"/>
    <s v="FR24"/>
    <s v="FR41"/>
    <s v="1"/>
    <x v="2"/>
    <s v="8-824"/>
    <s v="BI05"/>
    <s v=""/>
    <x v="6"/>
    <s v="NOR"/>
    <d v="2019-03-04T00:00:00"/>
    <n v="0"/>
    <n v="0"/>
    <n v="9.2799999999999994"/>
    <s v=""/>
    <m/>
    <n v="128"/>
    <n v="1"/>
  </r>
  <r>
    <s v="2115602054"/>
    <s v="FR24"/>
    <s v="FR41"/>
    <s v="1"/>
    <x v="2"/>
    <s v="8-824"/>
    <s v="BI05"/>
    <s v=""/>
    <x v="25"/>
    <s v="NOR"/>
    <d v="2019-03-04T00:00:00"/>
    <n v="0"/>
    <n v="0"/>
    <n v="9.2799999999999994"/>
    <s v=""/>
    <m/>
    <n v="54"/>
    <n v="1"/>
  </r>
  <r>
    <s v="2115602054"/>
    <s v="FR24"/>
    <s v="FR41"/>
    <s v="1"/>
    <x v="2"/>
    <s v="8-824"/>
    <s v="BI05"/>
    <s v=""/>
    <x v="20"/>
    <s v="NOR"/>
    <d v="2019-03-04T00:00:00"/>
    <n v="0"/>
    <n v="0"/>
    <n v="9.2799999999999994"/>
    <s v=""/>
    <m/>
    <n v="96"/>
    <n v="1"/>
  </r>
  <r>
    <s v="2115602054"/>
    <s v="FR24"/>
    <s v="FR41"/>
    <s v="1"/>
    <x v="2"/>
    <s v="8-824"/>
    <s v="BI05"/>
    <s v=""/>
    <x v="26"/>
    <s v="NOR"/>
    <d v="2019-03-04T00:00:00"/>
    <n v="0"/>
    <n v="0"/>
    <n v="9.2799999999999994"/>
    <s v=""/>
    <m/>
    <n v="66"/>
    <n v="1"/>
  </r>
  <r>
    <s v="2115602054"/>
    <s v="FR24"/>
    <s v="FR41"/>
    <s v="1"/>
    <x v="2"/>
    <s v="8-824"/>
    <s v="BI05"/>
    <s v=""/>
    <x v="7"/>
    <s v="NOR"/>
    <d v="2019-03-04T00:00:00"/>
    <n v="0"/>
    <n v="0"/>
    <n v="9.2799999999999994"/>
    <s v=""/>
    <m/>
    <n v="3"/>
    <n v="1"/>
  </r>
  <r>
    <m/>
    <m/>
    <m/>
    <m/>
    <x v="3"/>
    <m/>
    <m/>
    <m/>
    <x v="27"/>
    <m/>
    <m/>
    <m/>
    <m/>
    <m/>
    <m/>
    <m/>
    <m/>
    <m/>
  </r>
  <r>
    <m/>
    <m/>
    <m/>
    <m/>
    <x v="3"/>
    <m/>
    <m/>
    <m/>
    <x v="27"/>
    <m/>
    <m/>
    <m/>
    <m/>
    <m/>
    <m/>
    <m/>
    <m/>
    <m/>
  </r>
  <r>
    <m/>
    <m/>
    <m/>
    <m/>
    <x v="3"/>
    <m/>
    <m/>
    <m/>
    <x v="27"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6" cacheId="367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rowHeaderCaption="REFERENCE">
  <location ref="F5:G27" firstHeaderRow="1" firstDataRow="1" firstDataCol="1"/>
  <pivotFields count="3">
    <pivotField showAll="0"/>
    <pivotField axis="axisRow" showAll="0" defaultSubtotal="0">
      <items count="22">
        <item x="21"/>
        <item x="2"/>
        <item x="13"/>
        <item x="14"/>
        <item x="15"/>
        <item x="16"/>
        <item x="17"/>
        <item x="18"/>
        <item x="19"/>
        <item x="20"/>
        <item x="1"/>
        <item x="3"/>
        <item x="4"/>
        <item x="0"/>
        <item x="5"/>
        <item x="6"/>
        <item x="7"/>
        <item x="8"/>
        <item x="9"/>
        <item x="10"/>
        <item x="11"/>
        <item x="12"/>
      </items>
    </pivotField>
    <pivotField name="QUANTITE2" dataField="1" showAll="0" defaultSubtotal="0"/>
  </pivotFields>
  <rowFields count="1">
    <field x="1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</rowItems>
  <colItems count="1">
    <i/>
  </colItems>
  <dataFields count="1">
    <dataField name="QUANTITE" fld="2" baseField="1" baseItem="2"/>
  </dataFields>
  <formats count="1">
    <format dxfId="1">
      <pivotArea type="all" dataOnly="0" outline="0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371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rowHeaderCaption="REFERENCE">
  <location ref="S5:T27" firstHeaderRow="1" firstDataRow="1" firstDataCol="1" rowPageCount="1" colPageCount="1"/>
  <pivotFields count="18"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name="N° colis" axis="axisPage" subtotalTop="0" multipleItemSelectionAllowed="1" showAll="0" defaultSubtotal="0">
      <items count="6">
        <item m="1" x="4"/>
        <item m="1" x="5"/>
        <item h="1" x="3"/>
        <item h="1" x="0"/>
        <item h="1" x="1"/>
        <item x="2"/>
      </items>
    </pivotField>
    <pivotField subtotalTop="0" showAll="0" defaultSubtotal="0"/>
    <pivotField subtotalTop="0" showAll="0" defaultSubtotal="0"/>
    <pivotField subtotalTop="0" showAll="0" defaultSubtotal="0"/>
    <pivotField axis="axisRow" subtotalTop="0" showAll="0" defaultSubtotal="0">
      <items count="33">
        <item x="0"/>
        <item x="9"/>
        <item x="1"/>
        <item x="15"/>
        <item x="21"/>
        <item x="13"/>
        <item x="26"/>
        <item x="18"/>
        <item x="10"/>
        <item x="19"/>
        <item x="23"/>
        <item m="1" x="29"/>
        <item x="7"/>
        <item x="11"/>
        <item x="17"/>
        <item m="1" x="30"/>
        <item x="14"/>
        <item x="2"/>
        <item m="1" x="31"/>
        <item x="6"/>
        <item x="20"/>
        <item x="4"/>
        <item x="5"/>
        <item x="8"/>
        <item x="16"/>
        <item x="24"/>
        <item x="22"/>
        <item x="12"/>
        <item x="3"/>
        <item x="25"/>
        <item x="27"/>
        <item m="1" x="28"/>
        <item m="1" x="32"/>
      </items>
    </pivotField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dataField="1" subtotalTop="0" showAll="0" defaultSubtotal="0"/>
    <pivotField subtotalTop="0" showAll="0" defaultSubtotal="0"/>
  </pivotFields>
  <rowFields count="1">
    <field x="8"/>
  </rowFields>
  <rowItems count="22">
    <i>
      <x/>
    </i>
    <i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2"/>
    </i>
    <i>
      <x v="13"/>
    </i>
    <i>
      <x v="14"/>
    </i>
    <i>
      <x v="16"/>
    </i>
    <i>
      <x v="19"/>
    </i>
    <i>
      <x v="20"/>
    </i>
    <i>
      <x v="21"/>
    </i>
    <i>
      <x v="24"/>
    </i>
    <i>
      <x v="25"/>
    </i>
    <i>
      <x v="26"/>
    </i>
    <i>
      <x v="27"/>
    </i>
    <i>
      <x v="29"/>
    </i>
  </rowItems>
  <colItems count="1">
    <i/>
  </colItems>
  <pageFields count="1">
    <pageField fld="4" hier="-1"/>
  </pageFields>
  <dataFields count="1">
    <dataField name="QUANTITE" fld="16" baseField="8" baseItem="0"/>
  </dataFields>
  <formats count="2">
    <format dxfId="2">
      <pivotArea field="8" type="button" dataOnly="0" labelOnly="1" outline="0" axis="axisRow" fieldPosition="0"/>
    </format>
    <format dxfId="0">
      <pivotArea type="all" dataOnly="0" outline="0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06"/>
  <sheetViews>
    <sheetView tabSelected="1" workbookViewId="0">
      <selection activeCell="W20" sqref="W20"/>
    </sheetView>
  </sheetViews>
  <sheetFormatPr baseColWidth="10" defaultColWidth="9" defaultRowHeight="15"/>
  <cols>
    <col min="1" max="3" width="18.7109375" style="3" customWidth="1"/>
    <col min="4" max="4" width="9" style="3"/>
    <col min="5" max="5" width="3.5703125" style="3" customWidth="1"/>
    <col min="6" max="6" width="13.140625" style="2" customWidth="1"/>
    <col min="7" max="7" width="10" style="2" customWidth="1"/>
    <col min="8" max="9" width="4.7109375" style="2" customWidth="1"/>
    <col min="10" max="15" width="5.42578125" style="2" hidden="1" customWidth="1"/>
    <col min="16" max="16" width="12.5703125" style="3" hidden="1" customWidth="1"/>
    <col min="17" max="17" width="9" style="3" hidden="1" customWidth="1"/>
    <col min="18" max="18" width="3.7109375" style="3" customWidth="1"/>
    <col min="19" max="19" width="13.140625" style="3" customWidth="1"/>
    <col min="20" max="20" width="14.28515625" style="3" customWidth="1"/>
    <col min="21" max="24" width="9" style="3" customWidth="1"/>
    <col min="25" max="25" width="13.85546875" style="3" hidden="1" customWidth="1"/>
    <col min="26" max="26" width="9" style="3" hidden="1" customWidth="1"/>
    <col min="27" max="16384" width="9" style="3"/>
  </cols>
  <sheetData>
    <row r="1" spans="1:26" ht="28.5" customHeight="1">
      <c r="A1" s="50" t="s">
        <v>0</v>
      </c>
      <c r="B1" s="53" t="s">
        <v>66</v>
      </c>
      <c r="C1" s="53" t="s">
        <v>67</v>
      </c>
      <c r="F1" s="51" t="s">
        <v>64</v>
      </c>
      <c r="G1" s="52"/>
      <c r="S1" s="51" t="s">
        <v>63</v>
      </c>
      <c r="T1" s="52"/>
    </row>
    <row r="2" spans="1:26" ht="18" customHeight="1">
      <c r="A2" s="18">
        <v>3599435023779</v>
      </c>
      <c r="B2" s="47" t="str">
        <f>IF(ISNA(VLOOKUP(A2,BDD!$A$2:$B$501,2,FALSE))=TRUE,A2,VLOOKUP(A2,BDD!$A$2:$B$501,2,FALSE))</f>
        <v>RXU15X</v>
      </c>
      <c r="C2" s="6">
        <v>10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6"/>
      <c r="Q2" s="16"/>
      <c r="R2" s="16"/>
      <c r="V2" s="16"/>
      <c r="W2" s="16"/>
      <c r="X2" s="16"/>
    </row>
    <row r="3" spans="1:26" ht="18" customHeight="1">
      <c r="A3" s="18">
        <v>3432863007815</v>
      </c>
      <c r="B3" s="47" t="str">
        <f>IF(ISNA(VLOOKUP(A3,BDD!$A$2:$B$501,2,FALSE))=TRUE,A3,VLOOKUP(A3,BDD!$A$2:$B$501,2,FALSE))</f>
        <v>DIAG84ADX</v>
      </c>
      <c r="C3" s="6">
        <v>4</v>
      </c>
      <c r="F3" s="25"/>
      <c r="G3" s="4"/>
      <c r="H3" s="4"/>
      <c r="I3" s="4"/>
      <c r="J3" s="4"/>
      <c r="K3" s="4"/>
      <c r="L3" s="4"/>
      <c r="M3" s="4"/>
      <c r="N3" s="4"/>
      <c r="O3" s="4"/>
      <c r="P3" s="5"/>
      <c r="Q3" s="5"/>
      <c r="R3" s="5"/>
      <c r="S3" s="32" t="s">
        <v>62</v>
      </c>
      <c r="T3" s="33" t="s">
        <v>41</v>
      </c>
      <c r="V3" s="5"/>
      <c r="W3" s="5"/>
      <c r="X3" s="5"/>
    </row>
    <row r="4" spans="1:26" ht="18" customHeight="1">
      <c r="A4" s="23" t="s">
        <v>44</v>
      </c>
      <c r="B4" s="47" t="str">
        <f>IF(ISNA(VLOOKUP(A4,BDD!$A$2:$B$501,2,FALSE))=TRUE,A4,VLOOKUP(A4,BDD!$A$2:$B$501,2,FALSE))</f>
        <v>260-21X</v>
      </c>
      <c r="C4" s="6">
        <v>5</v>
      </c>
      <c r="F4" s="3"/>
      <c r="G4" s="3"/>
      <c r="H4" s="3"/>
      <c r="I4" s="3"/>
      <c r="J4" s="3"/>
      <c r="K4" s="3"/>
      <c r="L4" s="3"/>
      <c r="M4" s="3"/>
      <c r="N4" s="3"/>
      <c r="O4" s="3"/>
    </row>
    <row r="5" spans="1:26" ht="18" customHeight="1">
      <c r="A5" s="23" t="s">
        <v>44</v>
      </c>
      <c r="B5" s="47" t="str">
        <f>IF(ISNA(VLOOKUP(A5,BDD!$A$2:$B$501,2,FALSE))=TRUE,A5,VLOOKUP(A5,BDD!$A$2:$B$501,2,FALSE))</f>
        <v>260-21X</v>
      </c>
      <c r="C5" s="6">
        <v>5</v>
      </c>
      <c r="F5" s="34" t="s">
        <v>66</v>
      </c>
      <c r="G5" s="35" t="s">
        <v>67</v>
      </c>
      <c r="H5"/>
      <c r="I5" s="3"/>
      <c r="J5" s="3"/>
      <c r="K5" s="3"/>
      <c r="L5" s="3"/>
      <c r="M5" s="3"/>
      <c r="N5" s="3"/>
      <c r="O5" s="3"/>
      <c r="P5" s="21"/>
      <c r="Q5" s="21"/>
      <c r="R5" s="21"/>
      <c r="S5" s="36" t="s">
        <v>66</v>
      </c>
      <c r="T5" s="35" t="s">
        <v>67</v>
      </c>
    </row>
    <row r="6" spans="1:26" ht="18" customHeight="1">
      <c r="A6" s="23" t="s">
        <v>44</v>
      </c>
      <c r="B6" s="47" t="str">
        <f>IF(ISNA(VLOOKUP(A6,BDD!$A$2:$B$501,2,FALSE))=TRUE,A6,VLOOKUP(A6,BDD!$A$2:$B$501,2,FALSE))</f>
        <v>260-21X</v>
      </c>
      <c r="C6" s="6">
        <v>10</v>
      </c>
      <c r="E6" s="19"/>
      <c r="F6" s="37">
        <v>0</v>
      </c>
      <c r="G6" s="38"/>
      <c r="H6"/>
      <c r="I6" s="3"/>
      <c r="J6" s="3"/>
      <c r="K6" s="3"/>
      <c r="P6" s="20" t="str">
        <f>F6&amp;G6</f>
        <v>0</v>
      </c>
      <c r="Q6" s="19" t="b">
        <f t="shared" ref="Q6:Q69" si="0">NOT(ISNA(MATCH(P6,Y:Y,0)))</f>
        <v>1</v>
      </c>
      <c r="R6" s="19"/>
      <c r="S6" s="37"/>
      <c r="T6" s="38">
        <v>0</v>
      </c>
      <c r="Y6" s="19" t="str">
        <f>S6&amp;T6</f>
        <v>0</v>
      </c>
      <c r="Z6" s="19" t="b">
        <f t="shared" ref="Z6:Z69" si="1">NOT(ISNA(MATCH(Y6,P:P,0)))</f>
        <v>1</v>
      </c>
    </row>
    <row r="7" spans="1:26" ht="18" customHeight="1">
      <c r="A7" s="44" t="s">
        <v>52</v>
      </c>
      <c r="B7" s="47" t="str">
        <f>IF(ISNA(VLOOKUP(A7,BDD!$A$2:$B$501,2,FALSE))=TRUE,A7,VLOOKUP(A7,BDD!$A$2:$B$501,2,FALSE))</f>
        <v>RXU01X</v>
      </c>
      <c r="C7" s="46">
        <v>20</v>
      </c>
      <c r="E7" s="19"/>
      <c r="F7" s="40" t="s">
        <v>44</v>
      </c>
      <c r="G7" s="41">
        <v>20</v>
      </c>
      <c r="H7"/>
      <c r="I7" s="3"/>
      <c r="J7" s="3"/>
      <c r="K7" s="3"/>
      <c r="P7" s="20" t="str">
        <f t="shared" ref="P7:P70" si="2">F7&amp;G7</f>
        <v>260-21X20</v>
      </c>
      <c r="Q7" s="19" t="b">
        <f t="shared" si="0"/>
        <v>0</v>
      </c>
      <c r="R7" s="19"/>
      <c r="S7" s="40" t="s">
        <v>44</v>
      </c>
      <c r="T7" s="41">
        <v>21</v>
      </c>
      <c r="Y7" s="19" t="str">
        <f t="shared" ref="Y7:Y70" si="3">S7&amp;T7</f>
        <v>260-21X21</v>
      </c>
      <c r="Z7" s="19" t="b">
        <f t="shared" si="1"/>
        <v>0</v>
      </c>
    </row>
    <row r="8" spans="1:26" ht="18" customHeight="1">
      <c r="A8" s="44" t="s">
        <v>49</v>
      </c>
      <c r="B8" s="47" t="str">
        <f>IF(ISNA(VLOOKUP(A8,BDD!$A$2:$B$501,2,FALSE))=TRUE,A8,VLOOKUP(A8,BDD!$A$2:$B$501,2,FALSE))</f>
        <v>RXU03X</v>
      </c>
      <c r="C8" s="46">
        <v>10</v>
      </c>
      <c r="E8" s="19"/>
      <c r="F8" s="40" t="s">
        <v>50</v>
      </c>
      <c r="G8" s="41">
        <v>20</v>
      </c>
      <c r="H8"/>
      <c r="I8" s="3"/>
      <c r="J8" s="3"/>
      <c r="K8" s="3"/>
      <c r="P8" s="20" t="str">
        <f t="shared" si="2"/>
        <v>908-21X20</v>
      </c>
      <c r="Q8" s="19" t="b">
        <f t="shared" si="0"/>
        <v>1</v>
      </c>
      <c r="R8" s="19"/>
      <c r="S8" s="40" t="s">
        <v>50</v>
      </c>
      <c r="T8" s="41">
        <v>20</v>
      </c>
      <c r="Y8" s="19" t="str">
        <f t="shared" si="3"/>
        <v>908-21X20</v>
      </c>
      <c r="Z8" s="19" t="b">
        <f t="shared" si="1"/>
        <v>1</v>
      </c>
    </row>
    <row r="9" spans="1:26" ht="18" customHeight="1">
      <c r="A9" s="44" t="s">
        <v>36</v>
      </c>
      <c r="B9" s="47" t="str">
        <f>IF(ISNA(VLOOKUP(A9,BDD!$A$2:$B$501,2,FALSE))=TRUE,A9,VLOOKUP(A9,BDD!$A$2:$B$501,2,FALSE))</f>
        <v>SH271AX</v>
      </c>
      <c r="C9" s="46">
        <v>128</v>
      </c>
      <c r="E9" s="19"/>
      <c r="F9" s="40" t="s">
        <v>56</v>
      </c>
      <c r="G9" s="41">
        <v>100</v>
      </c>
      <c r="H9"/>
      <c r="I9" s="3"/>
      <c r="J9" s="3"/>
      <c r="K9" s="3"/>
      <c r="P9" s="20" t="str">
        <f t="shared" si="2"/>
        <v>BATLI04100</v>
      </c>
      <c r="Q9" s="19" t="b">
        <f t="shared" si="0"/>
        <v>1</v>
      </c>
      <c r="R9" s="19"/>
      <c r="S9" s="40" t="s">
        <v>56</v>
      </c>
      <c r="T9" s="41">
        <v>100</v>
      </c>
      <c r="Y9" s="19" t="str">
        <f t="shared" si="3"/>
        <v>BATLI04100</v>
      </c>
      <c r="Z9" s="19" t="b">
        <f t="shared" si="1"/>
        <v>1</v>
      </c>
    </row>
    <row r="10" spans="1:26" ht="18" customHeight="1">
      <c r="A10" s="44" t="s">
        <v>55</v>
      </c>
      <c r="B10" s="47" t="str">
        <f>IF(ISNA(VLOOKUP(A10,BDD!$A$2:$B$501,2,FALSE))=TRUE,A10,VLOOKUP(A10,BDD!$A$2:$B$501,2,FALSE))</f>
        <v>SH273AX</v>
      </c>
      <c r="C10" s="46">
        <v>192</v>
      </c>
      <c r="E10" s="19"/>
      <c r="F10" s="40" t="s">
        <v>48</v>
      </c>
      <c r="G10" s="41">
        <v>200</v>
      </c>
      <c r="H10"/>
      <c r="I10" s="3"/>
      <c r="J10" s="3"/>
      <c r="K10" s="3"/>
      <c r="P10" s="20" t="str">
        <f t="shared" si="2"/>
        <v>BATLI05200</v>
      </c>
      <c r="Q10" s="19" t="b">
        <f t="shared" si="0"/>
        <v>1</v>
      </c>
      <c r="R10" s="19"/>
      <c r="S10" s="40" t="s">
        <v>48</v>
      </c>
      <c r="T10" s="41">
        <v>200</v>
      </c>
      <c r="Y10" s="19" t="str">
        <f t="shared" si="3"/>
        <v>BATLI05200</v>
      </c>
      <c r="Z10" s="19" t="b">
        <f t="shared" si="1"/>
        <v>1</v>
      </c>
    </row>
    <row r="11" spans="1:26" ht="18" customHeight="1">
      <c r="A11" s="44" t="s">
        <v>34</v>
      </c>
      <c r="B11" s="47" t="str">
        <f>IF(ISNA(VLOOKUP(A11,BDD!$A$2:$B$501,2,FALSE))=TRUE,A11,VLOOKUP(A11,BDD!$A$2:$B$501,2,FALSE))</f>
        <v>SH402AX</v>
      </c>
      <c r="C11" s="46">
        <v>1</v>
      </c>
      <c r="E11" s="19"/>
      <c r="F11" s="40" t="s">
        <v>61</v>
      </c>
      <c r="G11" s="41">
        <v>66</v>
      </c>
      <c r="H11"/>
      <c r="I11" s="3"/>
      <c r="J11" s="3"/>
      <c r="K11" s="3"/>
      <c r="P11" s="20" t="str">
        <f t="shared" si="2"/>
        <v>BATLI2266</v>
      </c>
      <c r="Q11" s="19" t="b">
        <f t="shared" si="0"/>
        <v>1</v>
      </c>
      <c r="R11" s="19"/>
      <c r="S11" s="40" t="s">
        <v>61</v>
      </c>
      <c r="T11" s="41">
        <v>66</v>
      </c>
      <c r="Y11" s="19" t="str">
        <f t="shared" si="3"/>
        <v>BATLI2266</v>
      </c>
      <c r="Z11" s="19" t="b">
        <f t="shared" si="1"/>
        <v>1</v>
      </c>
    </row>
    <row r="12" spans="1:26" ht="18" customHeight="1">
      <c r="A12" s="44" t="s">
        <v>51</v>
      </c>
      <c r="B12" s="47" t="str">
        <f>IF(ISNA(VLOOKUP(A12,BDD!$A$2:$B$501,2,FALSE))=TRUE,A12,VLOOKUP(A12,BDD!$A$2:$B$501,2,FALSE))</f>
        <v>SH601AX</v>
      </c>
      <c r="C12" s="46">
        <v>10</v>
      </c>
      <c r="E12" s="19"/>
      <c r="F12" s="40" t="s">
        <v>53</v>
      </c>
      <c r="G12" s="41">
        <v>200</v>
      </c>
      <c r="H12"/>
      <c r="I12" s="3"/>
      <c r="J12" s="3"/>
      <c r="K12" s="3"/>
      <c r="L12" s="3"/>
      <c r="M12" s="3"/>
      <c r="N12" s="3"/>
      <c r="O12" s="3"/>
      <c r="P12" s="20" t="str">
        <f t="shared" si="2"/>
        <v>BATLI31200</v>
      </c>
      <c r="Q12" s="19" t="b">
        <f t="shared" si="0"/>
        <v>1</v>
      </c>
      <c r="R12" s="19"/>
      <c r="S12" s="40" t="s">
        <v>53</v>
      </c>
      <c r="T12" s="41">
        <v>200</v>
      </c>
      <c r="Y12" s="19" t="str">
        <f t="shared" si="3"/>
        <v>BATLI31200</v>
      </c>
      <c r="Z12" s="19" t="b">
        <f t="shared" si="1"/>
        <v>1</v>
      </c>
    </row>
    <row r="13" spans="1:26" ht="18" customHeight="1">
      <c r="A13" s="6" t="s">
        <v>59</v>
      </c>
      <c r="B13" s="47" t="str">
        <f>IF(ISNA(VLOOKUP(A13,BDD!$A$2:$B$501,2,FALSE))=TRUE,A13,VLOOKUP(A13,BDD!$A$2:$B$501,2,FALSE))</f>
        <v>SH640AX</v>
      </c>
      <c r="C13" s="6">
        <v>20</v>
      </c>
      <c r="E13" s="19"/>
      <c r="F13" s="40" t="s">
        <v>45</v>
      </c>
      <c r="G13" s="41">
        <v>288</v>
      </c>
      <c r="H13"/>
      <c r="I13" s="3"/>
      <c r="J13" s="3"/>
      <c r="K13" s="3"/>
      <c r="L13" s="3"/>
      <c r="M13" s="3"/>
      <c r="N13" s="3"/>
      <c r="O13" s="3"/>
      <c r="P13" s="20" t="str">
        <f t="shared" si="2"/>
        <v>BATLI38288</v>
      </c>
      <c r="Q13" s="19" t="b">
        <f t="shared" si="0"/>
        <v>1</v>
      </c>
      <c r="R13" s="19"/>
      <c r="S13" s="40" t="s">
        <v>45</v>
      </c>
      <c r="T13" s="41">
        <v>288</v>
      </c>
      <c r="Y13" s="19" t="str">
        <f t="shared" si="3"/>
        <v>BATLI38288</v>
      </c>
      <c r="Z13" s="19" t="b">
        <f t="shared" si="1"/>
        <v>1</v>
      </c>
    </row>
    <row r="14" spans="1:26" ht="18" customHeight="1">
      <c r="A14" s="6" t="s">
        <v>57</v>
      </c>
      <c r="B14" s="47" t="str">
        <f>IF(ISNA(VLOOKUP(A14,BDD!$A$2:$B$501,2,FALSE))=TRUE,A14,VLOOKUP(A14,BDD!$A$2:$B$501,2,FALSE))</f>
        <v>SH803AX</v>
      </c>
      <c r="C14" s="6">
        <v>2</v>
      </c>
      <c r="E14" s="19"/>
      <c r="F14" s="40" t="s">
        <v>54</v>
      </c>
      <c r="G14" s="41">
        <v>2</v>
      </c>
      <c r="H14"/>
      <c r="I14" s="3"/>
      <c r="J14" s="3"/>
      <c r="K14" s="3"/>
      <c r="P14" s="20" t="str">
        <f t="shared" si="2"/>
        <v>BATNIMH22</v>
      </c>
      <c r="Q14" s="19" t="b">
        <f t="shared" si="0"/>
        <v>1</v>
      </c>
      <c r="R14" s="19"/>
      <c r="S14" s="40" t="s">
        <v>54</v>
      </c>
      <c r="T14" s="41">
        <v>2</v>
      </c>
      <c r="Y14" s="19" t="str">
        <f t="shared" si="3"/>
        <v>BATNIMH22</v>
      </c>
      <c r="Z14" s="19" t="b">
        <f t="shared" si="1"/>
        <v>1</v>
      </c>
    </row>
    <row r="15" spans="1:26" ht="18" customHeight="1">
      <c r="A15" s="6" t="s">
        <v>47</v>
      </c>
      <c r="B15" s="47" t="str">
        <f>IF(ISNA(VLOOKUP(A15,BDD!$A$2:$B$501,2,FALSE))=TRUE,A15,VLOOKUP(A15,BDD!$A$2:$B$501,2,FALSE))</f>
        <v>SH804AX</v>
      </c>
      <c r="C15" s="6">
        <v>80</v>
      </c>
      <c r="E15" s="19"/>
      <c r="F15" s="40" t="s">
        <v>58</v>
      </c>
      <c r="G15" s="41">
        <v>2</v>
      </c>
      <c r="H15"/>
      <c r="I15" s="3"/>
      <c r="J15" s="3"/>
      <c r="K15" s="3"/>
      <c r="P15" s="20" t="str">
        <f t="shared" si="2"/>
        <v>BH801AX2</v>
      </c>
      <c r="Q15" s="19" t="b">
        <f t="shared" si="0"/>
        <v>1</v>
      </c>
      <c r="R15" s="19"/>
      <c r="S15" s="40" t="s">
        <v>58</v>
      </c>
      <c r="T15" s="41">
        <v>2</v>
      </c>
      <c r="Y15" s="19" t="str">
        <f t="shared" si="3"/>
        <v>BH801AX2</v>
      </c>
      <c r="Z15" s="19" t="b">
        <f t="shared" si="1"/>
        <v>1</v>
      </c>
    </row>
    <row r="16" spans="1:26" ht="18" customHeight="1">
      <c r="A16" s="6" t="s">
        <v>60</v>
      </c>
      <c r="B16" s="47" t="str">
        <f>IF(ISNA(VLOOKUP(A16,BDD!$A$2:$B$501,2,FALSE))=TRUE,A16,VLOOKUP(A16,BDD!$A$2:$B$501,2,FALSE))</f>
        <v>SJ604AX</v>
      </c>
      <c r="C16" s="6">
        <v>54</v>
      </c>
      <c r="E16" s="19"/>
      <c r="F16" s="40" t="s">
        <v>46</v>
      </c>
      <c r="G16" s="41">
        <v>4</v>
      </c>
      <c r="H16"/>
      <c r="I16" s="3"/>
      <c r="J16" s="3"/>
      <c r="K16" s="3"/>
      <c r="P16" s="20" t="str">
        <f t="shared" si="2"/>
        <v>DIAG84ADX4</v>
      </c>
      <c r="Q16" s="19" t="b">
        <f t="shared" si="0"/>
        <v>1</v>
      </c>
      <c r="R16" s="19"/>
      <c r="S16" s="40" t="s">
        <v>37</v>
      </c>
      <c r="T16" s="41">
        <v>3</v>
      </c>
      <c r="Y16" s="19" t="str">
        <f t="shared" si="3"/>
        <v>DIAG80ADX3</v>
      </c>
      <c r="Z16" s="19" t="b">
        <f t="shared" si="1"/>
        <v>0</v>
      </c>
    </row>
    <row r="17" spans="1:26" ht="18" customHeight="1">
      <c r="A17" s="44" t="s">
        <v>50</v>
      </c>
      <c r="B17" s="48" t="str">
        <f>IF(ISNA(VLOOKUP(A17,BDD!$A$2:$B$501,2,FALSE))=TRUE,A17,VLOOKUP(A17,BDD!$A$2:$B$501,2,FALSE))</f>
        <v>908-21X</v>
      </c>
      <c r="C17" s="46">
        <v>20</v>
      </c>
      <c r="E17" s="19"/>
      <c r="F17" s="40" t="s">
        <v>52</v>
      </c>
      <c r="G17" s="41">
        <v>20</v>
      </c>
      <c r="H17"/>
      <c r="I17" s="3"/>
      <c r="J17" s="3"/>
      <c r="K17" s="3"/>
      <c r="P17" s="20" t="str">
        <f t="shared" si="2"/>
        <v>RXU01X20</v>
      </c>
      <c r="Q17" s="19" t="b">
        <f t="shared" si="0"/>
        <v>1</v>
      </c>
      <c r="R17" s="19"/>
      <c r="S17" s="40" t="s">
        <v>46</v>
      </c>
      <c r="T17" s="41">
        <v>4</v>
      </c>
      <c r="Y17" s="19" t="str">
        <f t="shared" si="3"/>
        <v>DIAG84ADX4</v>
      </c>
      <c r="Z17" s="19" t="b">
        <f t="shared" si="1"/>
        <v>1</v>
      </c>
    </row>
    <row r="18" spans="1:26" ht="18" customHeight="1">
      <c r="A18" s="44" t="s">
        <v>56</v>
      </c>
      <c r="B18" s="48" t="str">
        <f>IF(ISNA(VLOOKUP(A18,BDD!$A$2:$B$501,2,FALSE))=TRUE,A18,VLOOKUP(A18,BDD!$A$2:$B$501,2,FALSE))</f>
        <v>BATLI04</v>
      </c>
      <c r="C18" s="46">
        <v>100</v>
      </c>
      <c r="E18" s="19"/>
      <c r="F18" s="40" t="s">
        <v>49</v>
      </c>
      <c r="G18" s="41">
        <v>10</v>
      </c>
      <c r="H18"/>
      <c r="I18" s="3"/>
      <c r="P18" s="20" t="str">
        <f t="shared" si="2"/>
        <v>RXU03X10</v>
      </c>
      <c r="Q18" s="19" t="b">
        <f t="shared" si="0"/>
        <v>1</v>
      </c>
      <c r="R18" s="19"/>
      <c r="S18" s="40" t="s">
        <v>52</v>
      </c>
      <c r="T18" s="41">
        <v>20</v>
      </c>
      <c r="Y18" s="19" t="str">
        <f t="shared" si="3"/>
        <v>RXU01X20</v>
      </c>
      <c r="Z18" s="19" t="b">
        <f t="shared" si="1"/>
        <v>1</v>
      </c>
    </row>
    <row r="19" spans="1:26" ht="18" customHeight="1">
      <c r="A19" s="44" t="s">
        <v>48</v>
      </c>
      <c r="B19" s="48" t="str">
        <f>IF(ISNA(VLOOKUP(A19,BDD!$A$2:$B$501,2,FALSE))=TRUE,A19,VLOOKUP(A19,BDD!$A$2:$B$501,2,FALSE))</f>
        <v>BATLI05</v>
      </c>
      <c r="C19" s="46">
        <v>200</v>
      </c>
      <c r="E19" s="19"/>
      <c r="F19" s="40" t="s">
        <v>32</v>
      </c>
      <c r="G19" s="41">
        <v>10</v>
      </c>
      <c r="H19"/>
      <c r="I19" s="3"/>
      <c r="P19" s="20" t="str">
        <f t="shared" si="2"/>
        <v>RXU15X10</v>
      </c>
      <c r="Q19" s="19" t="b">
        <f t="shared" si="0"/>
        <v>0</v>
      </c>
      <c r="R19" s="19"/>
      <c r="S19" s="40" t="s">
        <v>49</v>
      </c>
      <c r="T19" s="41">
        <v>10</v>
      </c>
      <c r="Y19" s="19" t="str">
        <f t="shared" si="3"/>
        <v>RXU03X10</v>
      </c>
      <c r="Z19" s="19" t="b">
        <f t="shared" si="1"/>
        <v>1</v>
      </c>
    </row>
    <row r="20" spans="1:26" ht="18" customHeight="1">
      <c r="A20" s="44" t="s">
        <v>61</v>
      </c>
      <c r="B20" s="48" t="str">
        <f>IF(ISNA(VLOOKUP(A20,BDD!$A$2:$B$501,2,FALSE))=TRUE,A20,VLOOKUP(A20,BDD!$A$2:$B$501,2,FALSE))</f>
        <v>BATLI22</v>
      </c>
      <c r="C20" s="46">
        <v>66</v>
      </c>
      <c r="E20" s="19"/>
      <c r="F20" s="40" t="s">
        <v>36</v>
      </c>
      <c r="G20" s="41">
        <v>128</v>
      </c>
      <c r="H20"/>
      <c r="I20" s="3"/>
      <c r="P20" s="20" t="str">
        <f t="shared" si="2"/>
        <v>SH271AX128</v>
      </c>
      <c r="Q20" s="19" t="b">
        <f t="shared" si="0"/>
        <v>1</v>
      </c>
      <c r="R20" s="19"/>
      <c r="S20" s="40" t="s">
        <v>36</v>
      </c>
      <c r="T20" s="41">
        <v>128</v>
      </c>
      <c r="Y20" s="19" t="str">
        <f t="shared" si="3"/>
        <v>SH271AX128</v>
      </c>
      <c r="Z20" s="19" t="b">
        <f t="shared" si="1"/>
        <v>1</v>
      </c>
    </row>
    <row r="21" spans="1:26" ht="18" customHeight="1">
      <c r="A21" s="44" t="s">
        <v>53</v>
      </c>
      <c r="B21" s="48" t="str">
        <f>IF(ISNA(VLOOKUP(A21,BDD!$A$2:$B$501,2,FALSE))=TRUE,A21,VLOOKUP(A21,BDD!$A$2:$B$501,2,FALSE))</f>
        <v>BATLI31</v>
      </c>
      <c r="C21" s="46">
        <v>200</v>
      </c>
      <c r="E21" s="19"/>
      <c r="F21" s="40" t="s">
        <v>55</v>
      </c>
      <c r="G21" s="41">
        <v>192</v>
      </c>
      <c r="H21"/>
      <c r="I21" s="3"/>
      <c r="P21" s="20" t="str">
        <f t="shared" si="2"/>
        <v>SH273AX192</v>
      </c>
      <c r="Q21" s="19" t="b">
        <f t="shared" si="0"/>
        <v>1</v>
      </c>
      <c r="R21" s="19"/>
      <c r="S21" s="40" t="s">
        <v>55</v>
      </c>
      <c r="T21" s="41">
        <v>192</v>
      </c>
      <c r="Y21" s="19" t="str">
        <f t="shared" si="3"/>
        <v>SH273AX192</v>
      </c>
      <c r="Z21" s="19" t="b">
        <f t="shared" si="1"/>
        <v>1</v>
      </c>
    </row>
    <row r="22" spans="1:26" ht="18" customHeight="1">
      <c r="A22" s="44" t="s">
        <v>45</v>
      </c>
      <c r="B22" s="48" t="str">
        <f>IF(ISNA(VLOOKUP(A22,BDD!$A$2:$B$501,2,FALSE))=TRUE,A22,VLOOKUP(A22,BDD!$A$2:$B$501,2,FALSE))</f>
        <v>BATLI38</v>
      </c>
      <c r="C22" s="46">
        <v>288</v>
      </c>
      <c r="E22" s="19"/>
      <c r="F22" s="40" t="s">
        <v>34</v>
      </c>
      <c r="G22" s="41">
        <v>1</v>
      </c>
      <c r="H22"/>
      <c r="I22" s="3"/>
      <c r="P22" s="20" t="str">
        <f t="shared" si="2"/>
        <v>SH402AX1</v>
      </c>
      <c r="Q22" s="19" t="b">
        <f t="shared" si="0"/>
        <v>1</v>
      </c>
      <c r="R22" s="19"/>
      <c r="S22" s="40" t="s">
        <v>34</v>
      </c>
      <c r="T22" s="41">
        <v>1</v>
      </c>
      <c r="Y22" s="19" t="str">
        <f t="shared" si="3"/>
        <v>SH402AX1</v>
      </c>
      <c r="Z22" s="19" t="b">
        <f t="shared" si="1"/>
        <v>1</v>
      </c>
    </row>
    <row r="23" spans="1:26" ht="18" customHeight="1">
      <c r="A23" s="44" t="s">
        <v>54</v>
      </c>
      <c r="B23" s="48" t="str">
        <f>IF(ISNA(VLOOKUP(A23,BDD!$A$2:$B$501,2,FALSE))=TRUE,A23,VLOOKUP(A23,BDD!$A$2:$B$501,2,FALSE))</f>
        <v>BATNIMH2</v>
      </c>
      <c r="C23" s="46">
        <v>2</v>
      </c>
      <c r="E23" s="19"/>
      <c r="F23" s="40" t="s">
        <v>51</v>
      </c>
      <c r="G23" s="41">
        <v>10</v>
      </c>
      <c r="H23" s="39"/>
      <c r="P23" s="20" t="str">
        <f t="shared" si="2"/>
        <v>SH601AX10</v>
      </c>
      <c r="Q23" s="19" t="b">
        <f t="shared" si="0"/>
        <v>1</v>
      </c>
      <c r="R23" s="19"/>
      <c r="S23" s="40" t="s">
        <v>51</v>
      </c>
      <c r="T23" s="41">
        <v>10</v>
      </c>
      <c r="Y23" s="19" t="str">
        <f t="shared" si="3"/>
        <v>SH601AX10</v>
      </c>
      <c r="Z23" s="19" t="b">
        <f t="shared" si="1"/>
        <v>1</v>
      </c>
    </row>
    <row r="24" spans="1:26" ht="18" customHeight="1">
      <c r="A24" s="44" t="s">
        <v>58</v>
      </c>
      <c r="B24" s="48" t="str">
        <f>IF(ISNA(VLOOKUP(A24,BDD!$A$2:$B$501,2,FALSE))=TRUE,A24,VLOOKUP(A24,BDD!$A$2:$B$501,2,FALSE))</f>
        <v>BH801AX</v>
      </c>
      <c r="C24" s="46">
        <v>2</v>
      </c>
      <c r="E24" s="19"/>
      <c r="F24" s="40" t="s">
        <v>59</v>
      </c>
      <c r="G24" s="41">
        <v>20</v>
      </c>
      <c r="H24" s="39"/>
      <c r="P24" s="20" t="str">
        <f t="shared" si="2"/>
        <v>SH640AX20</v>
      </c>
      <c r="Q24" s="19" t="b">
        <f t="shared" si="0"/>
        <v>1</v>
      </c>
      <c r="R24" s="19"/>
      <c r="S24" s="40" t="s">
        <v>59</v>
      </c>
      <c r="T24" s="41">
        <v>20</v>
      </c>
      <c r="Y24" s="19" t="str">
        <f t="shared" si="3"/>
        <v>SH640AX20</v>
      </c>
      <c r="Z24" s="19" t="b">
        <f t="shared" si="1"/>
        <v>1</v>
      </c>
    </row>
    <row r="25" spans="1:26" ht="18" customHeight="1">
      <c r="A25" s="54"/>
      <c r="B25" s="48">
        <f>IF(ISNA(VLOOKUP(A25,BDD!$A$2:$B$501,2,FALSE))=TRUE,A25,VLOOKUP(A25,BDD!$A$2:$B$501,2,FALSE))</f>
        <v>0</v>
      </c>
      <c r="C25" s="46"/>
      <c r="E25" s="19"/>
      <c r="F25" s="40" t="s">
        <v>57</v>
      </c>
      <c r="G25" s="41">
        <v>2</v>
      </c>
      <c r="H25" s="39"/>
      <c r="P25" s="20" t="str">
        <f t="shared" si="2"/>
        <v>SH803AX2</v>
      </c>
      <c r="Q25" s="19" t="b">
        <f t="shared" si="0"/>
        <v>1</v>
      </c>
      <c r="R25" s="19"/>
      <c r="S25" s="40" t="s">
        <v>57</v>
      </c>
      <c r="T25" s="41">
        <v>2</v>
      </c>
      <c r="Y25" s="19" t="str">
        <f t="shared" si="3"/>
        <v>SH803AX2</v>
      </c>
      <c r="Z25" s="19" t="b">
        <f t="shared" si="1"/>
        <v>1</v>
      </c>
    </row>
    <row r="26" spans="1:26" ht="18" customHeight="1">
      <c r="A26" s="6"/>
      <c r="B26" s="47">
        <f>IF(ISNA(VLOOKUP(A26,BDD!$A$2:$B$501,2,FALSE))=TRUE,A26,VLOOKUP(A26,BDD!$A$2:$B$501,2,FALSE))</f>
        <v>0</v>
      </c>
      <c r="C26" s="6"/>
      <c r="E26" s="19"/>
      <c r="F26" s="40" t="s">
        <v>47</v>
      </c>
      <c r="G26" s="41">
        <v>80</v>
      </c>
      <c r="H26" s="39"/>
      <c r="P26" s="20" t="str">
        <f t="shared" si="2"/>
        <v>SH804AX80</v>
      </c>
      <c r="Q26" s="19" t="b">
        <f t="shared" si="0"/>
        <v>1</v>
      </c>
      <c r="R26" s="19"/>
      <c r="S26" s="40" t="s">
        <v>47</v>
      </c>
      <c r="T26" s="41">
        <v>80</v>
      </c>
      <c r="Y26" s="19" t="str">
        <f t="shared" si="3"/>
        <v>SH804AX80</v>
      </c>
      <c r="Z26" s="19" t="b">
        <f t="shared" si="1"/>
        <v>1</v>
      </c>
    </row>
    <row r="27" spans="1:26" ht="18" customHeight="1">
      <c r="A27" s="6"/>
      <c r="B27" s="47">
        <f>IF(ISNA(VLOOKUP(A27,BDD!$A$2:$B$501,2,FALSE))=TRUE,A27,VLOOKUP(A27,BDD!$A$2:$B$501,2,FALSE))</f>
        <v>0</v>
      </c>
      <c r="C27" s="6"/>
      <c r="E27" s="19"/>
      <c r="F27" s="42" t="s">
        <v>60</v>
      </c>
      <c r="G27" s="43">
        <v>54</v>
      </c>
      <c r="H27" s="3"/>
      <c r="P27" s="20" t="str">
        <f t="shared" si="2"/>
        <v>SJ604AX54</v>
      </c>
      <c r="Q27" s="19" t="b">
        <f t="shared" si="0"/>
        <v>1</v>
      </c>
      <c r="R27" s="19"/>
      <c r="S27" s="42" t="s">
        <v>60</v>
      </c>
      <c r="T27" s="43">
        <v>54</v>
      </c>
      <c r="Y27" s="19" t="str">
        <f t="shared" si="3"/>
        <v>SJ604AX54</v>
      </c>
      <c r="Z27" s="19" t="b">
        <f t="shared" si="1"/>
        <v>1</v>
      </c>
    </row>
    <row r="28" spans="1:26" ht="18" customHeight="1">
      <c r="A28" s="6"/>
      <c r="B28" s="47">
        <f>IF(ISNA(VLOOKUP(A28,BDD!$A$2:$B$501,2,FALSE))=TRUE,A28,VLOOKUP(A28,BDD!$A$2:$B$501,2,FALSE))</f>
        <v>0</v>
      </c>
      <c r="C28" s="6"/>
      <c r="E28" s="19"/>
      <c r="F28"/>
      <c r="G28"/>
      <c r="H28" s="3"/>
      <c r="P28" s="20" t="str">
        <f t="shared" si="2"/>
        <v/>
      </c>
      <c r="Q28" s="19" t="b">
        <f t="shared" si="0"/>
        <v>1</v>
      </c>
      <c r="R28" s="19"/>
      <c r="Y28" s="19" t="str">
        <f t="shared" si="3"/>
        <v/>
      </c>
      <c r="Z28" s="19" t="b">
        <f t="shared" si="1"/>
        <v>1</v>
      </c>
    </row>
    <row r="29" spans="1:26" ht="18" customHeight="1">
      <c r="A29" s="6"/>
      <c r="B29" s="47">
        <f>IF(ISNA(VLOOKUP(A29,BDD!$A$2:$B$501,2,FALSE))=TRUE,A29,VLOOKUP(A29,BDD!$A$2:$B$501,2,FALSE))</f>
        <v>0</v>
      </c>
      <c r="C29" s="6"/>
      <c r="E29" s="19"/>
      <c r="P29" s="20" t="str">
        <f t="shared" si="2"/>
        <v/>
      </c>
      <c r="Q29" s="19" t="b">
        <f t="shared" si="0"/>
        <v>1</v>
      </c>
      <c r="R29" s="19"/>
      <c r="Y29" s="19" t="str">
        <f t="shared" si="3"/>
        <v/>
      </c>
      <c r="Z29" s="19" t="b">
        <f t="shared" si="1"/>
        <v>1</v>
      </c>
    </row>
    <row r="30" spans="1:26" ht="18" customHeight="1">
      <c r="A30" s="6"/>
      <c r="B30" s="47">
        <f>IF(ISNA(VLOOKUP(A30,BDD!$A$2:$B$501,2,FALSE))=TRUE,A30,VLOOKUP(A30,BDD!$A$2:$B$501,2,FALSE))</f>
        <v>0</v>
      </c>
      <c r="C30" s="6"/>
      <c r="E30" s="19"/>
      <c r="P30" s="20" t="str">
        <f t="shared" si="2"/>
        <v/>
      </c>
      <c r="Q30" s="19" t="b">
        <f t="shared" si="0"/>
        <v>1</v>
      </c>
      <c r="R30" s="19"/>
      <c r="Y30" s="19" t="str">
        <f t="shared" si="3"/>
        <v/>
      </c>
      <c r="Z30" s="19" t="b">
        <f t="shared" si="1"/>
        <v>1</v>
      </c>
    </row>
    <row r="31" spans="1:26" ht="18" customHeight="1">
      <c r="A31" s="6"/>
      <c r="B31" s="47">
        <f>IF(ISNA(VLOOKUP(A31,BDD!$A$2:$B$501,2,FALSE))=TRUE,A31,VLOOKUP(A31,BDD!$A$2:$B$501,2,FALSE))</f>
        <v>0</v>
      </c>
      <c r="C31" s="6"/>
      <c r="E31" s="19"/>
      <c r="P31" s="20" t="str">
        <f t="shared" si="2"/>
        <v/>
      </c>
      <c r="Q31" s="19" t="b">
        <f t="shared" si="0"/>
        <v>1</v>
      </c>
      <c r="R31" s="19"/>
      <c r="Y31" s="19" t="str">
        <f t="shared" si="3"/>
        <v/>
      </c>
      <c r="Z31" s="19" t="b">
        <f t="shared" si="1"/>
        <v>1</v>
      </c>
    </row>
    <row r="32" spans="1:26" ht="18" customHeight="1">
      <c r="A32" s="6"/>
      <c r="B32" s="47">
        <f>IF(ISNA(VLOOKUP(A32,BDD!$A$2:$B$501,2,FALSE))=TRUE,A32,VLOOKUP(A32,BDD!$A$2:$B$501,2,FALSE))</f>
        <v>0</v>
      </c>
      <c r="C32" s="6"/>
      <c r="E32" s="19"/>
      <c r="P32" s="20" t="str">
        <f t="shared" si="2"/>
        <v/>
      </c>
      <c r="Q32" s="19" t="b">
        <f t="shared" si="0"/>
        <v>1</v>
      </c>
      <c r="R32" s="19"/>
      <c r="Y32" s="19" t="str">
        <f t="shared" si="3"/>
        <v/>
      </c>
      <c r="Z32" s="19" t="b">
        <f t="shared" si="1"/>
        <v>1</v>
      </c>
    </row>
    <row r="33" spans="1:26" ht="18" customHeight="1">
      <c r="A33" s="6"/>
      <c r="B33" s="47">
        <f>IF(ISNA(VLOOKUP(A33,BDD!$A$2:$B$501,2,FALSE))=TRUE,A33,VLOOKUP(A33,BDD!$A$2:$B$501,2,FALSE))</f>
        <v>0</v>
      </c>
      <c r="C33" s="6"/>
      <c r="E33" s="19"/>
      <c r="P33" s="20" t="str">
        <f t="shared" si="2"/>
        <v/>
      </c>
      <c r="Q33" s="19" t="b">
        <f t="shared" si="0"/>
        <v>1</v>
      </c>
      <c r="R33" s="19"/>
      <c r="Y33" s="19" t="str">
        <f t="shared" si="3"/>
        <v/>
      </c>
      <c r="Z33" s="19" t="b">
        <f t="shared" si="1"/>
        <v>1</v>
      </c>
    </row>
    <row r="34" spans="1:26" ht="18" customHeight="1">
      <c r="A34" s="6"/>
      <c r="B34" s="47">
        <f>IF(ISNA(VLOOKUP(A34,BDD!$A$2:$B$501,2,FALSE))=TRUE,A34,VLOOKUP(A34,BDD!$A$2:$B$501,2,FALSE))</f>
        <v>0</v>
      </c>
      <c r="C34" s="6"/>
      <c r="E34" s="19"/>
      <c r="P34" s="20" t="str">
        <f t="shared" si="2"/>
        <v/>
      </c>
      <c r="Q34" s="19" t="b">
        <f t="shared" si="0"/>
        <v>1</v>
      </c>
      <c r="R34" s="19"/>
      <c r="Y34" s="19" t="str">
        <f t="shared" si="3"/>
        <v/>
      </c>
      <c r="Z34" s="19" t="b">
        <f t="shared" si="1"/>
        <v>1</v>
      </c>
    </row>
    <row r="35" spans="1:26" ht="18" customHeight="1">
      <c r="A35" s="6"/>
      <c r="B35" s="47">
        <f>IF(ISNA(VLOOKUP(A35,BDD!$A$2:$B$501,2,FALSE))=TRUE,A35,VLOOKUP(A35,BDD!$A$2:$B$501,2,FALSE))</f>
        <v>0</v>
      </c>
      <c r="C35" s="6"/>
      <c r="E35" s="19"/>
      <c r="P35" s="20" t="str">
        <f t="shared" si="2"/>
        <v/>
      </c>
      <c r="Q35" s="19" t="b">
        <f t="shared" si="0"/>
        <v>1</v>
      </c>
      <c r="R35" s="19"/>
      <c r="Y35" s="19" t="str">
        <f t="shared" si="3"/>
        <v/>
      </c>
      <c r="Z35" s="19" t="b">
        <f t="shared" si="1"/>
        <v>1</v>
      </c>
    </row>
    <row r="36" spans="1:26" ht="18" customHeight="1">
      <c r="A36" s="6"/>
      <c r="B36" s="47">
        <f>IF(ISNA(VLOOKUP(A36,BDD!$A$2:$B$501,2,FALSE))=TRUE,A36,VLOOKUP(A36,BDD!$A$2:$B$501,2,FALSE))</f>
        <v>0</v>
      </c>
      <c r="C36" s="6"/>
      <c r="E36" s="19"/>
      <c r="P36" s="20" t="str">
        <f t="shared" si="2"/>
        <v/>
      </c>
      <c r="Q36" s="19" t="b">
        <f t="shared" si="0"/>
        <v>1</v>
      </c>
      <c r="R36" s="19"/>
      <c r="Y36" s="19" t="str">
        <f t="shared" si="3"/>
        <v/>
      </c>
      <c r="Z36" s="19" t="b">
        <f t="shared" si="1"/>
        <v>1</v>
      </c>
    </row>
    <row r="37" spans="1:26" ht="18" customHeight="1">
      <c r="A37" s="6"/>
      <c r="B37" s="47">
        <f>IF(ISNA(VLOOKUP(A37,BDD!$A$2:$B$501,2,FALSE))=TRUE,A37,VLOOKUP(A37,BDD!$A$2:$B$501,2,FALSE))</f>
        <v>0</v>
      </c>
      <c r="C37" s="6"/>
      <c r="E37" s="19"/>
      <c r="P37" s="20" t="str">
        <f t="shared" si="2"/>
        <v/>
      </c>
      <c r="Q37" s="19" t="b">
        <f t="shared" si="0"/>
        <v>1</v>
      </c>
      <c r="R37" s="19"/>
      <c r="Y37" s="19" t="str">
        <f t="shared" si="3"/>
        <v/>
      </c>
      <c r="Z37" s="19" t="b">
        <f t="shared" si="1"/>
        <v>1</v>
      </c>
    </row>
    <row r="38" spans="1:26" ht="18" customHeight="1">
      <c r="A38" s="6"/>
      <c r="B38" s="47">
        <f>IF(ISNA(VLOOKUP(A38,BDD!$A$2:$B$501,2,FALSE))=TRUE,A38,VLOOKUP(A38,BDD!$A$2:$B$501,2,FALSE))</f>
        <v>0</v>
      </c>
      <c r="C38" s="6"/>
      <c r="E38" s="19"/>
      <c r="P38" s="20" t="str">
        <f t="shared" si="2"/>
        <v/>
      </c>
      <c r="Q38" s="19" t="b">
        <f t="shared" si="0"/>
        <v>1</v>
      </c>
      <c r="R38" s="19"/>
      <c r="Y38" s="19" t="str">
        <f t="shared" si="3"/>
        <v/>
      </c>
      <c r="Z38" s="19" t="b">
        <f t="shared" si="1"/>
        <v>1</v>
      </c>
    </row>
    <row r="39" spans="1:26" ht="18" customHeight="1">
      <c r="A39" s="6"/>
      <c r="B39" s="47">
        <f>IF(ISNA(VLOOKUP(A39,BDD!$A$2:$B$501,2,FALSE))=TRUE,A39,VLOOKUP(A39,BDD!$A$2:$B$501,2,FALSE))</f>
        <v>0</v>
      </c>
      <c r="C39" s="6"/>
      <c r="E39" s="19"/>
      <c r="P39" s="20" t="str">
        <f t="shared" si="2"/>
        <v/>
      </c>
      <c r="Q39" s="19" t="b">
        <f t="shared" si="0"/>
        <v>1</v>
      </c>
      <c r="R39" s="19"/>
      <c r="Y39" s="19" t="str">
        <f t="shared" si="3"/>
        <v/>
      </c>
      <c r="Z39" s="19" t="b">
        <f t="shared" si="1"/>
        <v>1</v>
      </c>
    </row>
    <row r="40" spans="1:26" ht="18" customHeight="1">
      <c r="A40" s="6"/>
      <c r="B40" s="47">
        <f>IF(ISNA(VLOOKUP(A40,BDD!$A$2:$B$501,2,FALSE))=TRUE,A40,VLOOKUP(A40,BDD!$A$2:$B$501,2,FALSE))</f>
        <v>0</v>
      </c>
      <c r="C40" s="6"/>
      <c r="E40" s="19"/>
      <c r="P40" s="20" t="str">
        <f t="shared" si="2"/>
        <v/>
      </c>
      <c r="Q40" s="19" t="b">
        <f t="shared" si="0"/>
        <v>1</v>
      </c>
      <c r="R40" s="19"/>
      <c r="Y40" s="19" t="str">
        <f t="shared" si="3"/>
        <v/>
      </c>
      <c r="Z40" s="19" t="b">
        <f t="shared" si="1"/>
        <v>1</v>
      </c>
    </row>
    <row r="41" spans="1:26" ht="18" customHeight="1">
      <c r="A41" s="6"/>
      <c r="B41" s="47">
        <f>IF(ISNA(VLOOKUP(A41,BDD!$A$2:$B$501,2,FALSE))=TRUE,A41,VLOOKUP(A41,BDD!$A$2:$B$501,2,FALSE))</f>
        <v>0</v>
      </c>
      <c r="C41" s="6"/>
      <c r="E41" s="19"/>
      <c r="P41" s="20" t="str">
        <f t="shared" si="2"/>
        <v/>
      </c>
      <c r="Q41" s="19" t="b">
        <f t="shared" si="0"/>
        <v>1</v>
      </c>
      <c r="R41" s="19"/>
      <c r="Y41" s="19" t="str">
        <f t="shared" si="3"/>
        <v/>
      </c>
      <c r="Z41" s="19" t="b">
        <f t="shared" si="1"/>
        <v>1</v>
      </c>
    </row>
    <row r="42" spans="1:26" ht="18" customHeight="1">
      <c r="A42" s="6"/>
      <c r="B42" s="47">
        <f>IF(ISNA(VLOOKUP(A42,BDD!$A$2:$B$501,2,FALSE))=TRUE,A42,VLOOKUP(A42,BDD!$A$2:$B$501,2,FALSE))</f>
        <v>0</v>
      </c>
      <c r="C42" s="6"/>
      <c r="E42" s="19"/>
      <c r="P42" s="20" t="str">
        <f t="shared" si="2"/>
        <v/>
      </c>
      <c r="Q42" s="19" t="b">
        <f t="shared" si="0"/>
        <v>1</v>
      </c>
      <c r="R42" s="19"/>
      <c r="Y42" s="19" t="str">
        <f t="shared" si="3"/>
        <v/>
      </c>
      <c r="Z42" s="19" t="b">
        <f t="shared" si="1"/>
        <v>1</v>
      </c>
    </row>
    <row r="43" spans="1:26" ht="18" customHeight="1">
      <c r="A43" s="6"/>
      <c r="B43" s="47">
        <f>IF(ISNA(VLOOKUP(A43,BDD!$A$2:$B$501,2,FALSE))=TRUE,A43,VLOOKUP(A43,BDD!$A$2:$B$501,2,FALSE))</f>
        <v>0</v>
      </c>
      <c r="C43" s="6"/>
      <c r="E43" s="19"/>
      <c r="P43" s="20" t="str">
        <f t="shared" si="2"/>
        <v/>
      </c>
      <c r="Q43" s="19" t="b">
        <f t="shared" si="0"/>
        <v>1</v>
      </c>
      <c r="R43" s="19"/>
      <c r="Y43" s="19" t="str">
        <f t="shared" si="3"/>
        <v/>
      </c>
      <c r="Z43" s="19" t="b">
        <f t="shared" si="1"/>
        <v>1</v>
      </c>
    </row>
    <row r="44" spans="1:26" ht="18" customHeight="1">
      <c r="A44" s="6"/>
      <c r="B44" s="47">
        <f>IF(ISNA(VLOOKUP(A44,BDD!$A$2:$B$501,2,FALSE))=TRUE,A44,VLOOKUP(A44,BDD!$A$2:$B$501,2,FALSE))</f>
        <v>0</v>
      </c>
      <c r="C44" s="6"/>
      <c r="E44" s="19"/>
      <c r="P44" s="20" t="str">
        <f t="shared" si="2"/>
        <v/>
      </c>
      <c r="Q44" s="19" t="b">
        <f t="shared" si="0"/>
        <v>1</v>
      </c>
      <c r="R44" s="19"/>
      <c r="Y44" s="19" t="str">
        <f t="shared" si="3"/>
        <v/>
      </c>
      <c r="Z44" s="19" t="b">
        <f t="shared" si="1"/>
        <v>1</v>
      </c>
    </row>
    <row r="45" spans="1:26" ht="18" customHeight="1">
      <c r="A45" s="6"/>
      <c r="B45" s="47">
        <f>IF(ISNA(VLOOKUP(A45,BDD!$A$2:$B$501,2,FALSE))=TRUE,A45,VLOOKUP(A45,BDD!$A$2:$B$501,2,FALSE))</f>
        <v>0</v>
      </c>
      <c r="C45" s="6"/>
      <c r="E45" s="19"/>
      <c r="P45" s="20" t="str">
        <f t="shared" si="2"/>
        <v/>
      </c>
      <c r="Q45" s="19" t="b">
        <f t="shared" si="0"/>
        <v>1</v>
      </c>
      <c r="R45" s="19"/>
      <c r="Y45" s="19" t="str">
        <f t="shared" si="3"/>
        <v/>
      </c>
      <c r="Z45" s="19" t="b">
        <f t="shared" si="1"/>
        <v>1</v>
      </c>
    </row>
    <row r="46" spans="1:26" ht="18" customHeight="1">
      <c r="A46" s="6"/>
      <c r="B46" s="47">
        <f>IF(ISNA(VLOOKUP(A46,BDD!$A$2:$B$501,2,FALSE))=TRUE,A46,VLOOKUP(A46,BDD!$A$2:$B$501,2,FALSE))</f>
        <v>0</v>
      </c>
      <c r="C46" s="6"/>
      <c r="E46" s="19"/>
      <c r="P46" s="20" t="str">
        <f t="shared" si="2"/>
        <v/>
      </c>
      <c r="Q46" s="19" t="b">
        <f t="shared" si="0"/>
        <v>1</v>
      </c>
      <c r="R46" s="19"/>
      <c r="Y46" s="19" t="str">
        <f t="shared" si="3"/>
        <v/>
      </c>
      <c r="Z46" s="19" t="b">
        <f t="shared" si="1"/>
        <v>1</v>
      </c>
    </row>
    <row r="47" spans="1:26" ht="18" customHeight="1">
      <c r="A47" s="6"/>
      <c r="B47" s="47">
        <f>IF(ISNA(VLOOKUP(A47,BDD!$A$2:$B$501,2,FALSE))=TRUE,A47,VLOOKUP(A47,BDD!$A$2:$B$501,2,FALSE))</f>
        <v>0</v>
      </c>
      <c r="C47" s="6"/>
      <c r="E47" s="19"/>
      <c r="P47" s="20" t="str">
        <f t="shared" si="2"/>
        <v/>
      </c>
      <c r="Q47" s="19" t="b">
        <f t="shared" si="0"/>
        <v>1</v>
      </c>
      <c r="R47" s="19"/>
      <c r="Y47" s="19" t="str">
        <f t="shared" si="3"/>
        <v/>
      </c>
      <c r="Z47" s="19" t="b">
        <f t="shared" si="1"/>
        <v>1</v>
      </c>
    </row>
    <row r="48" spans="1:26" ht="18" customHeight="1">
      <c r="A48" s="6"/>
      <c r="B48" s="47">
        <f>IF(ISNA(VLOOKUP(A48,BDD!$A$2:$B$501,2,FALSE))=TRUE,A48,VLOOKUP(A48,BDD!$A$2:$B$501,2,FALSE))</f>
        <v>0</v>
      </c>
      <c r="C48" s="6"/>
      <c r="E48" s="19"/>
      <c r="P48" s="20" t="str">
        <f t="shared" si="2"/>
        <v/>
      </c>
      <c r="Q48" s="19" t="b">
        <f t="shared" si="0"/>
        <v>1</v>
      </c>
      <c r="R48" s="19"/>
      <c r="Y48" s="19" t="str">
        <f t="shared" si="3"/>
        <v/>
      </c>
      <c r="Z48" s="19" t="b">
        <f t="shared" si="1"/>
        <v>1</v>
      </c>
    </row>
    <row r="49" spans="1:26" ht="18" customHeight="1">
      <c r="A49" s="6"/>
      <c r="B49" s="47">
        <f>IF(ISNA(VLOOKUP(A49,BDD!$A$2:$B$501,2,FALSE))=TRUE,A49,VLOOKUP(A49,BDD!$A$2:$B$501,2,FALSE))</f>
        <v>0</v>
      </c>
      <c r="C49" s="6"/>
      <c r="E49" s="19"/>
      <c r="P49" s="20" t="str">
        <f t="shared" si="2"/>
        <v/>
      </c>
      <c r="Q49" s="19" t="b">
        <f t="shared" si="0"/>
        <v>1</v>
      </c>
      <c r="R49" s="19"/>
      <c r="Y49" s="19" t="str">
        <f t="shared" si="3"/>
        <v/>
      </c>
      <c r="Z49" s="19" t="b">
        <f t="shared" si="1"/>
        <v>1</v>
      </c>
    </row>
    <row r="50" spans="1:26" ht="18" customHeight="1">
      <c r="A50" s="6"/>
      <c r="B50" s="47">
        <f>IF(ISNA(VLOOKUP(A50,BDD!$A$2:$B$501,2,FALSE))=TRUE,A50,VLOOKUP(A50,BDD!$A$2:$B$501,2,FALSE))</f>
        <v>0</v>
      </c>
      <c r="C50" s="6"/>
      <c r="E50" s="19"/>
      <c r="P50" s="20" t="str">
        <f t="shared" si="2"/>
        <v/>
      </c>
      <c r="Q50" s="19" t="b">
        <f t="shared" si="0"/>
        <v>1</v>
      </c>
      <c r="R50" s="19"/>
      <c r="Y50" s="19" t="str">
        <f t="shared" si="3"/>
        <v/>
      </c>
      <c r="Z50" s="19" t="b">
        <f t="shared" si="1"/>
        <v>1</v>
      </c>
    </row>
    <row r="51" spans="1:26" ht="18" customHeight="1">
      <c r="A51" s="6"/>
      <c r="B51" s="47">
        <f>IF(ISNA(VLOOKUP(A51,BDD!$A$2:$B$501,2,FALSE))=TRUE,A51,VLOOKUP(A51,BDD!$A$2:$B$501,2,FALSE))</f>
        <v>0</v>
      </c>
      <c r="C51" s="6"/>
      <c r="E51" s="19"/>
      <c r="P51" s="20" t="str">
        <f t="shared" si="2"/>
        <v/>
      </c>
      <c r="Q51" s="19" t="b">
        <f t="shared" si="0"/>
        <v>1</v>
      </c>
      <c r="R51" s="19"/>
      <c r="Y51" s="19" t="str">
        <f t="shared" si="3"/>
        <v/>
      </c>
      <c r="Z51" s="19" t="b">
        <f t="shared" si="1"/>
        <v>1</v>
      </c>
    </row>
    <row r="52" spans="1:26" ht="18" customHeight="1">
      <c r="A52" s="6"/>
      <c r="B52" s="47">
        <f>IF(ISNA(VLOOKUP(A52,BDD!$A$2:$B$501,2,FALSE))=TRUE,A52,VLOOKUP(A52,BDD!$A$2:$B$501,2,FALSE))</f>
        <v>0</v>
      </c>
      <c r="C52" s="6"/>
      <c r="E52" s="19"/>
      <c r="P52" s="20" t="str">
        <f t="shared" si="2"/>
        <v/>
      </c>
      <c r="Q52" s="19" t="b">
        <f t="shared" si="0"/>
        <v>1</v>
      </c>
      <c r="R52" s="19"/>
      <c r="Y52" s="19" t="str">
        <f t="shared" si="3"/>
        <v/>
      </c>
      <c r="Z52" s="19" t="b">
        <f t="shared" si="1"/>
        <v>1</v>
      </c>
    </row>
    <row r="53" spans="1:26" ht="18" customHeight="1">
      <c r="A53" s="6"/>
      <c r="B53" s="47">
        <f>IF(ISNA(VLOOKUP(A53,BDD!$A$2:$B$501,2,FALSE))=TRUE,A53,VLOOKUP(A53,BDD!$A$2:$B$501,2,FALSE))</f>
        <v>0</v>
      </c>
      <c r="C53" s="6"/>
      <c r="E53" s="19"/>
      <c r="P53" s="20" t="str">
        <f t="shared" si="2"/>
        <v/>
      </c>
      <c r="Q53" s="19" t="b">
        <f t="shared" si="0"/>
        <v>1</v>
      </c>
      <c r="R53" s="19"/>
      <c r="Y53" s="19" t="str">
        <f t="shared" si="3"/>
        <v/>
      </c>
      <c r="Z53" s="19" t="b">
        <f t="shared" si="1"/>
        <v>1</v>
      </c>
    </row>
    <row r="54" spans="1:26" ht="18" customHeight="1">
      <c r="A54" s="6"/>
      <c r="B54" s="47">
        <f>IF(ISNA(VLOOKUP(A54,BDD!$A$2:$B$501,2,FALSE))=TRUE,A54,VLOOKUP(A54,BDD!$A$2:$B$501,2,FALSE))</f>
        <v>0</v>
      </c>
      <c r="C54" s="6"/>
      <c r="E54" s="19"/>
      <c r="P54" s="20" t="str">
        <f t="shared" si="2"/>
        <v/>
      </c>
      <c r="Q54" s="19" t="b">
        <f t="shared" si="0"/>
        <v>1</v>
      </c>
      <c r="R54" s="19"/>
      <c r="Y54" s="19" t="str">
        <f t="shared" si="3"/>
        <v/>
      </c>
      <c r="Z54" s="19" t="b">
        <f t="shared" si="1"/>
        <v>1</v>
      </c>
    </row>
    <row r="55" spans="1:26" ht="18" customHeight="1">
      <c r="A55" s="6"/>
      <c r="B55" s="47">
        <f>IF(ISNA(VLOOKUP(A55,BDD!$A$2:$B$501,2,FALSE))=TRUE,A55,VLOOKUP(A55,BDD!$A$2:$B$501,2,FALSE))</f>
        <v>0</v>
      </c>
      <c r="C55" s="6"/>
      <c r="E55" s="19"/>
      <c r="P55" s="20" t="str">
        <f t="shared" si="2"/>
        <v/>
      </c>
      <c r="Q55" s="19" t="b">
        <f t="shared" si="0"/>
        <v>1</v>
      </c>
      <c r="R55" s="19"/>
      <c r="Y55" s="19" t="str">
        <f t="shared" si="3"/>
        <v/>
      </c>
      <c r="Z55" s="19" t="b">
        <f t="shared" si="1"/>
        <v>1</v>
      </c>
    </row>
    <row r="56" spans="1:26" ht="18" customHeight="1">
      <c r="A56" s="6"/>
      <c r="B56" s="47">
        <f>IF(ISNA(VLOOKUP(A56,BDD!$A$2:$B$501,2,FALSE))=TRUE,A56,VLOOKUP(A56,BDD!$A$2:$B$501,2,FALSE))</f>
        <v>0</v>
      </c>
      <c r="C56" s="6"/>
      <c r="E56" s="19"/>
      <c r="P56" s="20" t="str">
        <f t="shared" si="2"/>
        <v/>
      </c>
      <c r="Q56" s="19" t="b">
        <f t="shared" si="0"/>
        <v>1</v>
      </c>
      <c r="R56" s="19"/>
      <c r="Y56" s="19" t="str">
        <f t="shared" si="3"/>
        <v/>
      </c>
      <c r="Z56" s="19" t="b">
        <f t="shared" si="1"/>
        <v>1</v>
      </c>
    </row>
    <row r="57" spans="1:26" ht="18" customHeight="1">
      <c r="A57" s="6"/>
      <c r="B57" s="47">
        <f>IF(ISNA(VLOOKUP(A57,BDD!$A$2:$B$501,2,FALSE))=TRUE,A57,VLOOKUP(A57,BDD!$A$2:$B$501,2,FALSE))</f>
        <v>0</v>
      </c>
      <c r="C57" s="6"/>
      <c r="E57" s="19"/>
      <c r="P57" s="20" t="str">
        <f t="shared" si="2"/>
        <v/>
      </c>
      <c r="Q57" s="19" t="b">
        <f t="shared" si="0"/>
        <v>1</v>
      </c>
      <c r="R57" s="19"/>
      <c r="Y57" s="19" t="str">
        <f t="shared" si="3"/>
        <v/>
      </c>
      <c r="Z57" s="19" t="b">
        <f t="shared" si="1"/>
        <v>1</v>
      </c>
    </row>
    <row r="58" spans="1:26" ht="18" customHeight="1">
      <c r="A58" s="6"/>
      <c r="B58" s="47">
        <f>IF(ISNA(VLOOKUP(A58,BDD!$A$2:$B$501,2,FALSE))=TRUE,A58,VLOOKUP(A58,BDD!$A$2:$B$501,2,FALSE))</f>
        <v>0</v>
      </c>
      <c r="C58" s="6"/>
      <c r="E58" s="19"/>
      <c r="P58" s="20" t="str">
        <f t="shared" si="2"/>
        <v/>
      </c>
      <c r="Q58" s="19" t="b">
        <f t="shared" si="0"/>
        <v>1</v>
      </c>
      <c r="R58" s="19"/>
      <c r="Y58" s="19" t="str">
        <f t="shared" si="3"/>
        <v/>
      </c>
      <c r="Z58" s="19" t="b">
        <f t="shared" si="1"/>
        <v>1</v>
      </c>
    </row>
    <row r="59" spans="1:26" ht="18" customHeight="1">
      <c r="A59" s="6"/>
      <c r="B59" s="47">
        <f>IF(ISNA(VLOOKUP(A59,BDD!$A$2:$B$501,2,FALSE))=TRUE,A59,VLOOKUP(A59,BDD!$A$2:$B$501,2,FALSE))</f>
        <v>0</v>
      </c>
      <c r="C59" s="6"/>
      <c r="E59" s="19"/>
      <c r="P59" s="20" t="str">
        <f t="shared" si="2"/>
        <v/>
      </c>
      <c r="Q59" s="19" t="b">
        <f t="shared" si="0"/>
        <v>1</v>
      </c>
      <c r="R59" s="19"/>
      <c r="Y59" s="19" t="str">
        <f t="shared" si="3"/>
        <v/>
      </c>
      <c r="Z59" s="19" t="b">
        <f t="shared" si="1"/>
        <v>1</v>
      </c>
    </row>
    <row r="60" spans="1:26" ht="18" customHeight="1">
      <c r="A60" s="6"/>
      <c r="B60" s="47">
        <f>IF(ISNA(VLOOKUP(A60,BDD!$A$2:$B$501,2,FALSE))=TRUE,A60,VLOOKUP(A60,BDD!$A$2:$B$501,2,FALSE))</f>
        <v>0</v>
      </c>
      <c r="C60" s="6"/>
      <c r="E60" s="19"/>
      <c r="P60" s="20" t="str">
        <f t="shared" si="2"/>
        <v/>
      </c>
      <c r="Q60" s="19" t="b">
        <f t="shared" si="0"/>
        <v>1</v>
      </c>
      <c r="R60" s="19"/>
      <c r="Y60" s="19" t="str">
        <f t="shared" si="3"/>
        <v/>
      </c>
      <c r="Z60" s="19" t="b">
        <f t="shared" si="1"/>
        <v>1</v>
      </c>
    </row>
    <row r="61" spans="1:26" ht="18" customHeight="1">
      <c r="A61" s="6"/>
      <c r="B61" s="47">
        <f>IF(ISNA(VLOOKUP(A61,BDD!$A$2:$B$501,2,FALSE))=TRUE,A61,VLOOKUP(A61,BDD!$A$2:$B$501,2,FALSE))</f>
        <v>0</v>
      </c>
      <c r="C61" s="6"/>
      <c r="E61" s="19"/>
      <c r="P61" s="20" t="str">
        <f t="shared" si="2"/>
        <v/>
      </c>
      <c r="Q61" s="19" t="b">
        <f t="shared" si="0"/>
        <v>1</v>
      </c>
      <c r="R61" s="19"/>
      <c r="Y61" s="19" t="str">
        <f t="shared" si="3"/>
        <v/>
      </c>
      <c r="Z61" s="19" t="b">
        <f t="shared" si="1"/>
        <v>1</v>
      </c>
    </row>
    <row r="62" spans="1:26" ht="18" customHeight="1">
      <c r="A62" s="6"/>
      <c r="B62" s="47">
        <f>IF(ISNA(VLOOKUP(A62,BDD!$A$2:$B$501,2,FALSE))=TRUE,A62,VLOOKUP(A62,BDD!$A$2:$B$501,2,FALSE))</f>
        <v>0</v>
      </c>
      <c r="C62" s="6"/>
      <c r="E62" s="19"/>
      <c r="P62" s="20" t="str">
        <f t="shared" si="2"/>
        <v/>
      </c>
      <c r="Q62" s="19" t="b">
        <f t="shared" si="0"/>
        <v>1</v>
      </c>
      <c r="R62" s="19"/>
      <c r="Y62" s="19" t="str">
        <f t="shared" si="3"/>
        <v/>
      </c>
      <c r="Z62" s="19" t="b">
        <f t="shared" si="1"/>
        <v>1</v>
      </c>
    </row>
    <row r="63" spans="1:26" ht="18" customHeight="1">
      <c r="A63" s="6"/>
      <c r="B63" s="47">
        <f>IF(ISNA(VLOOKUP(A63,BDD!$A$2:$B$501,2,FALSE))=TRUE,A63,VLOOKUP(A63,BDD!$A$2:$B$501,2,FALSE))</f>
        <v>0</v>
      </c>
      <c r="C63" s="6"/>
      <c r="E63" s="19"/>
      <c r="P63" s="20" t="str">
        <f t="shared" si="2"/>
        <v/>
      </c>
      <c r="Q63" s="19" t="b">
        <f t="shared" si="0"/>
        <v>1</v>
      </c>
      <c r="R63" s="19"/>
      <c r="Y63" s="19" t="str">
        <f t="shared" si="3"/>
        <v/>
      </c>
      <c r="Z63" s="19" t="b">
        <f t="shared" si="1"/>
        <v>1</v>
      </c>
    </row>
    <row r="64" spans="1:26" ht="18" customHeight="1">
      <c r="A64" s="6"/>
      <c r="B64" s="47">
        <f>IF(ISNA(VLOOKUP(A64,BDD!$A$2:$B$501,2,FALSE))=TRUE,A64,VLOOKUP(A64,BDD!$A$2:$B$501,2,FALSE))</f>
        <v>0</v>
      </c>
      <c r="C64" s="6"/>
      <c r="E64" s="19"/>
      <c r="P64" s="20" t="str">
        <f t="shared" si="2"/>
        <v/>
      </c>
      <c r="Q64" s="19" t="b">
        <f t="shared" si="0"/>
        <v>1</v>
      </c>
      <c r="R64" s="19"/>
      <c r="Y64" s="19" t="str">
        <f t="shared" si="3"/>
        <v/>
      </c>
      <c r="Z64" s="19" t="b">
        <f t="shared" si="1"/>
        <v>1</v>
      </c>
    </row>
    <row r="65" spans="1:26" ht="18" customHeight="1">
      <c r="A65" s="6"/>
      <c r="B65" s="47">
        <f>IF(ISNA(VLOOKUP(A65,BDD!$A$2:$B$501,2,FALSE))=TRUE,A65,VLOOKUP(A65,BDD!$A$2:$B$501,2,FALSE))</f>
        <v>0</v>
      </c>
      <c r="C65" s="6"/>
      <c r="E65" s="19"/>
      <c r="P65" s="20" t="str">
        <f t="shared" si="2"/>
        <v/>
      </c>
      <c r="Q65" s="19" t="b">
        <f t="shared" si="0"/>
        <v>1</v>
      </c>
      <c r="R65" s="19"/>
      <c r="Y65" s="19" t="str">
        <f t="shared" si="3"/>
        <v/>
      </c>
      <c r="Z65" s="19" t="b">
        <f t="shared" si="1"/>
        <v>1</v>
      </c>
    </row>
    <row r="66" spans="1:26" ht="18" customHeight="1">
      <c r="A66" s="6"/>
      <c r="B66" s="47">
        <f>IF(ISNA(VLOOKUP(A66,BDD!$A$2:$B$501,2,FALSE))=TRUE,A66,VLOOKUP(A66,BDD!$A$2:$B$501,2,FALSE))</f>
        <v>0</v>
      </c>
      <c r="C66" s="6"/>
      <c r="E66" s="19"/>
      <c r="P66" s="20" t="str">
        <f t="shared" si="2"/>
        <v/>
      </c>
      <c r="Q66" s="19" t="b">
        <f t="shared" si="0"/>
        <v>1</v>
      </c>
      <c r="R66" s="19"/>
      <c r="Y66" s="19" t="str">
        <f t="shared" si="3"/>
        <v/>
      </c>
      <c r="Z66" s="19" t="b">
        <f t="shared" si="1"/>
        <v>1</v>
      </c>
    </row>
    <row r="67" spans="1:26" ht="18" customHeight="1">
      <c r="A67" s="6"/>
      <c r="B67" s="47">
        <f>IF(ISNA(VLOOKUP(A67,BDD!$A$2:$B$501,2,FALSE))=TRUE,A67,VLOOKUP(A67,BDD!$A$2:$B$501,2,FALSE))</f>
        <v>0</v>
      </c>
      <c r="C67" s="6"/>
      <c r="E67" s="19"/>
      <c r="P67" s="20" t="str">
        <f t="shared" si="2"/>
        <v/>
      </c>
      <c r="Q67" s="19" t="b">
        <f t="shared" si="0"/>
        <v>1</v>
      </c>
      <c r="R67" s="19"/>
      <c r="Y67" s="19" t="str">
        <f t="shared" si="3"/>
        <v/>
      </c>
      <c r="Z67" s="19" t="b">
        <f t="shared" si="1"/>
        <v>1</v>
      </c>
    </row>
    <row r="68" spans="1:26" ht="18" customHeight="1">
      <c r="A68" s="6"/>
      <c r="B68" s="47">
        <f>IF(ISNA(VLOOKUP(A68,BDD!$A$2:$B$501,2,FALSE))=TRUE,A68,VLOOKUP(A68,BDD!$A$2:$B$501,2,FALSE))</f>
        <v>0</v>
      </c>
      <c r="C68" s="6"/>
      <c r="E68" s="19"/>
      <c r="P68" s="20" t="str">
        <f t="shared" si="2"/>
        <v/>
      </c>
      <c r="Q68" s="19" t="b">
        <f t="shared" si="0"/>
        <v>1</v>
      </c>
      <c r="R68" s="19"/>
      <c r="Y68" s="19" t="str">
        <f t="shared" si="3"/>
        <v/>
      </c>
      <c r="Z68" s="19" t="b">
        <f t="shared" si="1"/>
        <v>1</v>
      </c>
    </row>
    <row r="69" spans="1:26" ht="18" customHeight="1">
      <c r="A69" s="6"/>
      <c r="B69" s="47">
        <f>IF(ISNA(VLOOKUP(A69,BDD!$A$2:$B$501,2,FALSE))=TRUE,A69,VLOOKUP(A69,BDD!$A$2:$B$501,2,FALSE))</f>
        <v>0</v>
      </c>
      <c r="C69" s="6"/>
      <c r="E69" s="19"/>
      <c r="P69" s="20" t="str">
        <f t="shared" si="2"/>
        <v/>
      </c>
      <c r="Q69" s="19" t="b">
        <f t="shared" si="0"/>
        <v>1</v>
      </c>
      <c r="R69" s="19"/>
      <c r="Y69" s="19" t="str">
        <f t="shared" si="3"/>
        <v/>
      </c>
      <c r="Z69" s="19" t="b">
        <f t="shared" si="1"/>
        <v>1</v>
      </c>
    </row>
    <row r="70" spans="1:26" ht="18" customHeight="1">
      <c r="A70" s="6"/>
      <c r="B70" s="47">
        <f>IF(ISNA(VLOOKUP(A70,BDD!$A$2:$B$501,2,FALSE))=TRUE,A70,VLOOKUP(A70,BDD!$A$2:$B$501,2,FALSE))</f>
        <v>0</v>
      </c>
      <c r="C70" s="6"/>
      <c r="E70" s="19"/>
      <c r="P70" s="20" t="str">
        <f t="shared" si="2"/>
        <v/>
      </c>
      <c r="Q70" s="19" t="b">
        <f t="shared" ref="Q70:Q133" si="4">NOT(ISNA(MATCH(P70,Y:Y,0)))</f>
        <v>1</v>
      </c>
      <c r="R70" s="19"/>
      <c r="Y70" s="19" t="str">
        <f t="shared" si="3"/>
        <v/>
      </c>
      <c r="Z70" s="19" t="b">
        <f t="shared" ref="Z70:Z133" si="5">NOT(ISNA(MATCH(Y70,P:P,0)))</f>
        <v>1</v>
      </c>
    </row>
    <row r="71" spans="1:26" ht="18" customHeight="1">
      <c r="A71" s="6"/>
      <c r="B71" s="47">
        <f>IF(ISNA(VLOOKUP(A71,BDD!$A$2:$B$501,2,FALSE))=TRUE,A71,VLOOKUP(A71,BDD!$A$2:$B$501,2,FALSE))</f>
        <v>0</v>
      </c>
      <c r="C71" s="6"/>
      <c r="E71" s="19"/>
      <c r="P71" s="20" t="str">
        <f t="shared" ref="P71:P134" si="6">F71&amp;G71</f>
        <v/>
      </c>
      <c r="Q71" s="19" t="b">
        <f t="shared" si="4"/>
        <v>1</v>
      </c>
      <c r="R71" s="19"/>
      <c r="Y71" s="19" t="str">
        <f t="shared" ref="Y71:Y134" si="7">S71&amp;T71</f>
        <v/>
      </c>
      <c r="Z71" s="19" t="b">
        <f t="shared" si="5"/>
        <v>1</v>
      </c>
    </row>
    <row r="72" spans="1:26" ht="18" customHeight="1">
      <c r="A72" s="6"/>
      <c r="B72" s="47">
        <f>IF(ISNA(VLOOKUP(A72,BDD!$A$2:$B$501,2,FALSE))=TRUE,A72,VLOOKUP(A72,BDD!$A$2:$B$501,2,FALSE))</f>
        <v>0</v>
      </c>
      <c r="C72" s="6"/>
      <c r="E72" s="19"/>
      <c r="P72" s="20" t="str">
        <f t="shared" si="6"/>
        <v/>
      </c>
      <c r="Q72" s="19" t="b">
        <f t="shared" si="4"/>
        <v>1</v>
      </c>
      <c r="R72" s="19"/>
      <c r="Y72" s="19" t="str">
        <f t="shared" si="7"/>
        <v/>
      </c>
      <c r="Z72" s="19" t="b">
        <f t="shared" si="5"/>
        <v>1</v>
      </c>
    </row>
    <row r="73" spans="1:26" ht="18" customHeight="1">
      <c r="A73" s="6"/>
      <c r="B73" s="47">
        <f>IF(ISNA(VLOOKUP(A73,BDD!$A$2:$B$501,2,FALSE))=TRUE,A73,VLOOKUP(A73,BDD!$A$2:$B$501,2,FALSE))</f>
        <v>0</v>
      </c>
      <c r="C73" s="6"/>
      <c r="E73" s="19"/>
      <c r="P73" s="20" t="str">
        <f t="shared" si="6"/>
        <v/>
      </c>
      <c r="Q73" s="19" t="b">
        <f t="shared" si="4"/>
        <v>1</v>
      </c>
      <c r="R73" s="19"/>
      <c r="Y73" s="19" t="str">
        <f t="shared" si="7"/>
        <v/>
      </c>
      <c r="Z73" s="19" t="b">
        <f t="shared" si="5"/>
        <v>1</v>
      </c>
    </row>
    <row r="74" spans="1:26" ht="18" customHeight="1">
      <c r="A74" s="6"/>
      <c r="B74" s="47">
        <f>IF(ISNA(VLOOKUP(A74,BDD!$A$2:$B$501,2,FALSE))=TRUE,A74,VLOOKUP(A74,BDD!$A$2:$B$501,2,FALSE))</f>
        <v>0</v>
      </c>
      <c r="C74" s="6"/>
      <c r="E74" s="19"/>
      <c r="P74" s="20" t="str">
        <f t="shared" si="6"/>
        <v/>
      </c>
      <c r="Q74" s="19" t="b">
        <f t="shared" si="4"/>
        <v>1</v>
      </c>
      <c r="R74" s="19"/>
      <c r="Y74" s="19" t="str">
        <f t="shared" si="7"/>
        <v/>
      </c>
      <c r="Z74" s="19" t="b">
        <f t="shared" si="5"/>
        <v>1</v>
      </c>
    </row>
    <row r="75" spans="1:26" ht="18" customHeight="1">
      <c r="A75" s="6"/>
      <c r="B75" s="47">
        <f>IF(ISNA(VLOOKUP(A75,BDD!$A$2:$B$501,2,FALSE))=TRUE,A75,VLOOKUP(A75,BDD!$A$2:$B$501,2,FALSE))</f>
        <v>0</v>
      </c>
      <c r="C75" s="6"/>
      <c r="E75" s="19"/>
      <c r="P75" s="20" t="str">
        <f t="shared" si="6"/>
        <v/>
      </c>
      <c r="Q75" s="19" t="b">
        <f t="shared" si="4"/>
        <v>1</v>
      </c>
      <c r="R75" s="19"/>
      <c r="Y75" s="19" t="str">
        <f t="shared" si="7"/>
        <v/>
      </c>
      <c r="Z75" s="19" t="b">
        <f t="shared" si="5"/>
        <v>1</v>
      </c>
    </row>
    <row r="76" spans="1:26" ht="18" customHeight="1">
      <c r="A76" s="6"/>
      <c r="B76" s="47">
        <f>IF(ISNA(VLOOKUP(A76,BDD!$A$2:$B$501,2,FALSE))=TRUE,A76,VLOOKUP(A76,BDD!$A$2:$B$501,2,FALSE))</f>
        <v>0</v>
      </c>
      <c r="C76" s="6"/>
      <c r="E76" s="19"/>
      <c r="P76" s="20" t="str">
        <f t="shared" si="6"/>
        <v/>
      </c>
      <c r="Q76" s="19" t="b">
        <f t="shared" si="4"/>
        <v>1</v>
      </c>
      <c r="R76" s="19"/>
      <c r="Y76" s="19" t="str">
        <f t="shared" si="7"/>
        <v/>
      </c>
      <c r="Z76" s="19" t="b">
        <f t="shared" si="5"/>
        <v>1</v>
      </c>
    </row>
    <row r="77" spans="1:26" ht="18" customHeight="1">
      <c r="A77" s="6"/>
      <c r="B77" s="47">
        <f>IF(ISNA(VLOOKUP(A77,BDD!$A$2:$B$501,2,FALSE))=TRUE,A77,VLOOKUP(A77,BDD!$A$2:$B$501,2,FALSE))</f>
        <v>0</v>
      </c>
      <c r="C77" s="6"/>
      <c r="E77" s="19"/>
      <c r="P77" s="20" t="str">
        <f t="shared" si="6"/>
        <v/>
      </c>
      <c r="Q77" s="19" t="b">
        <f t="shared" si="4"/>
        <v>1</v>
      </c>
      <c r="R77" s="19"/>
      <c r="Y77" s="19" t="str">
        <f t="shared" si="7"/>
        <v/>
      </c>
      <c r="Z77" s="19" t="b">
        <f t="shared" si="5"/>
        <v>1</v>
      </c>
    </row>
    <row r="78" spans="1:26" ht="18" customHeight="1">
      <c r="A78" s="6"/>
      <c r="B78" s="47">
        <f>IF(ISNA(VLOOKUP(A78,BDD!$A$2:$B$501,2,FALSE))=TRUE,A78,VLOOKUP(A78,BDD!$A$2:$B$501,2,FALSE))</f>
        <v>0</v>
      </c>
      <c r="C78" s="6"/>
      <c r="E78" s="19"/>
      <c r="P78" s="20" t="str">
        <f t="shared" si="6"/>
        <v/>
      </c>
      <c r="Q78" s="19" t="b">
        <f t="shared" si="4"/>
        <v>1</v>
      </c>
      <c r="R78" s="19"/>
      <c r="Y78" s="19" t="str">
        <f t="shared" si="7"/>
        <v/>
      </c>
      <c r="Z78" s="19" t="b">
        <f t="shared" si="5"/>
        <v>1</v>
      </c>
    </row>
    <row r="79" spans="1:26" ht="18" customHeight="1">
      <c r="A79" s="6"/>
      <c r="B79" s="47">
        <f>IF(ISNA(VLOOKUP(A79,BDD!$A$2:$B$501,2,FALSE))=TRUE,A79,VLOOKUP(A79,BDD!$A$2:$B$501,2,FALSE))</f>
        <v>0</v>
      </c>
      <c r="C79" s="6"/>
      <c r="E79" s="19"/>
      <c r="P79" s="20" t="str">
        <f t="shared" si="6"/>
        <v/>
      </c>
      <c r="Q79" s="19" t="b">
        <f t="shared" si="4"/>
        <v>1</v>
      </c>
      <c r="R79" s="19"/>
      <c r="Y79" s="19" t="str">
        <f t="shared" si="7"/>
        <v/>
      </c>
      <c r="Z79" s="19" t="b">
        <f t="shared" si="5"/>
        <v>1</v>
      </c>
    </row>
    <row r="80" spans="1:26" ht="18" customHeight="1">
      <c r="A80" s="6"/>
      <c r="B80" s="47">
        <f>IF(ISNA(VLOOKUP(A80,BDD!$A$2:$B$501,2,FALSE))=TRUE,A80,VLOOKUP(A80,BDD!$A$2:$B$501,2,FALSE))</f>
        <v>0</v>
      </c>
      <c r="C80" s="6"/>
      <c r="E80" s="19"/>
      <c r="P80" s="20" t="str">
        <f t="shared" si="6"/>
        <v/>
      </c>
      <c r="Q80" s="19" t="b">
        <f t="shared" si="4"/>
        <v>1</v>
      </c>
      <c r="R80" s="19"/>
      <c r="Y80" s="19" t="str">
        <f t="shared" si="7"/>
        <v/>
      </c>
      <c r="Z80" s="19" t="b">
        <f t="shared" si="5"/>
        <v>1</v>
      </c>
    </row>
    <row r="81" spans="1:26" ht="18" customHeight="1">
      <c r="A81" s="6"/>
      <c r="B81" s="47">
        <f>IF(ISNA(VLOOKUP(A81,BDD!$A$2:$B$501,2,FALSE))=TRUE,A81,VLOOKUP(A81,BDD!$A$2:$B$501,2,FALSE))</f>
        <v>0</v>
      </c>
      <c r="C81" s="6"/>
      <c r="E81" s="19"/>
      <c r="P81" s="20" t="str">
        <f t="shared" si="6"/>
        <v/>
      </c>
      <c r="Q81" s="19" t="b">
        <f t="shared" si="4"/>
        <v>1</v>
      </c>
      <c r="R81" s="19"/>
      <c r="Y81" s="19" t="str">
        <f t="shared" si="7"/>
        <v/>
      </c>
      <c r="Z81" s="19" t="b">
        <f t="shared" si="5"/>
        <v>1</v>
      </c>
    </row>
    <row r="82" spans="1:26" ht="18" customHeight="1">
      <c r="A82" s="6"/>
      <c r="B82" s="47">
        <f>IF(ISNA(VLOOKUP(A82,BDD!$A$2:$B$501,2,FALSE))=TRUE,A82,VLOOKUP(A82,BDD!$A$2:$B$501,2,FALSE))</f>
        <v>0</v>
      </c>
      <c r="C82" s="6"/>
      <c r="E82" s="19"/>
      <c r="P82" s="20" t="str">
        <f t="shared" si="6"/>
        <v/>
      </c>
      <c r="Q82" s="19" t="b">
        <f t="shared" si="4"/>
        <v>1</v>
      </c>
      <c r="R82" s="19"/>
      <c r="Y82" s="19" t="str">
        <f t="shared" si="7"/>
        <v/>
      </c>
      <c r="Z82" s="19" t="b">
        <f t="shared" si="5"/>
        <v>1</v>
      </c>
    </row>
    <row r="83" spans="1:26" ht="18" customHeight="1">
      <c r="A83" s="6"/>
      <c r="B83" s="47">
        <f>IF(ISNA(VLOOKUP(A83,BDD!$A$2:$B$501,2,FALSE))=TRUE,A83,VLOOKUP(A83,BDD!$A$2:$B$501,2,FALSE))</f>
        <v>0</v>
      </c>
      <c r="C83" s="6"/>
      <c r="E83" s="19"/>
      <c r="P83" s="20" t="str">
        <f t="shared" si="6"/>
        <v/>
      </c>
      <c r="Q83" s="19" t="b">
        <f t="shared" si="4"/>
        <v>1</v>
      </c>
      <c r="R83" s="19"/>
      <c r="Y83" s="19" t="str">
        <f t="shared" si="7"/>
        <v/>
      </c>
      <c r="Z83" s="19" t="b">
        <f t="shared" si="5"/>
        <v>1</v>
      </c>
    </row>
    <row r="84" spans="1:26" ht="18" customHeight="1">
      <c r="A84" s="6"/>
      <c r="B84" s="47">
        <f>IF(ISNA(VLOOKUP(A84,BDD!$A$2:$B$501,2,FALSE))=TRUE,A84,VLOOKUP(A84,BDD!$A$2:$B$501,2,FALSE))</f>
        <v>0</v>
      </c>
      <c r="C84" s="6"/>
      <c r="E84" s="19"/>
      <c r="P84" s="20" t="str">
        <f t="shared" si="6"/>
        <v/>
      </c>
      <c r="Q84" s="19" t="b">
        <f t="shared" si="4"/>
        <v>1</v>
      </c>
      <c r="R84" s="19"/>
      <c r="Y84" s="19" t="str">
        <f t="shared" si="7"/>
        <v/>
      </c>
      <c r="Z84" s="19" t="b">
        <f t="shared" si="5"/>
        <v>1</v>
      </c>
    </row>
    <row r="85" spans="1:26" ht="18" customHeight="1">
      <c r="A85" s="6"/>
      <c r="B85" s="47">
        <f>IF(ISNA(VLOOKUP(A85,BDD!$A$2:$B$501,2,FALSE))=TRUE,A85,VLOOKUP(A85,BDD!$A$2:$B$501,2,FALSE))</f>
        <v>0</v>
      </c>
      <c r="C85" s="6"/>
      <c r="E85" s="19"/>
      <c r="P85" s="20" t="str">
        <f t="shared" si="6"/>
        <v/>
      </c>
      <c r="Q85" s="19" t="b">
        <f t="shared" si="4"/>
        <v>1</v>
      </c>
      <c r="R85" s="19"/>
      <c r="Y85" s="19" t="str">
        <f t="shared" si="7"/>
        <v/>
      </c>
      <c r="Z85" s="19" t="b">
        <f t="shared" si="5"/>
        <v>1</v>
      </c>
    </row>
    <row r="86" spans="1:26" ht="18" customHeight="1">
      <c r="A86" s="6"/>
      <c r="B86" s="47">
        <f>IF(ISNA(VLOOKUP(A86,BDD!$A$2:$B$501,2,FALSE))=TRUE,A86,VLOOKUP(A86,BDD!$A$2:$B$501,2,FALSE))</f>
        <v>0</v>
      </c>
      <c r="C86" s="6"/>
      <c r="E86" s="19"/>
      <c r="P86" s="20" t="str">
        <f t="shared" si="6"/>
        <v/>
      </c>
      <c r="Q86" s="19" t="b">
        <f t="shared" si="4"/>
        <v>1</v>
      </c>
      <c r="R86" s="19"/>
      <c r="Y86" s="19" t="str">
        <f t="shared" si="7"/>
        <v/>
      </c>
      <c r="Z86" s="19" t="b">
        <f t="shared" si="5"/>
        <v>1</v>
      </c>
    </row>
    <row r="87" spans="1:26" ht="18" customHeight="1">
      <c r="A87" s="6"/>
      <c r="B87" s="47">
        <f>IF(ISNA(VLOOKUP(A87,BDD!$A$2:$B$501,2,FALSE))=TRUE,A87,VLOOKUP(A87,BDD!$A$2:$B$501,2,FALSE))</f>
        <v>0</v>
      </c>
      <c r="C87" s="6"/>
      <c r="E87" s="19"/>
      <c r="P87" s="20" t="str">
        <f t="shared" si="6"/>
        <v/>
      </c>
      <c r="Q87" s="19" t="b">
        <f t="shared" si="4"/>
        <v>1</v>
      </c>
      <c r="R87" s="19"/>
      <c r="Y87" s="19" t="str">
        <f t="shared" si="7"/>
        <v/>
      </c>
      <c r="Z87" s="19" t="b">
        <f t="shared" si="5"/>
        <v>1</v>
      </c>
    </row>
    <row r="88" spans="1:26" ht="18" customHeight="1">
      <c r="A88" s="6"/>
      <c r="B88" s="47">
        <f>IF(ISNA(VLOOKUP(A88,BDD!$A$2:$B$501,2,FALSE))=TRUE,A88,VLOOKUP(A88,BDD!$A$2:$B$501,2,FALSE))</f>
        <v>0</v>
      </c>
      <c r="C88" s="6"/>
      <c r="E88" s="19"/>
      <c r="P88" s="20" t="str">
        <f t="shared" si="6"/>
        <v/>
      </c>
      <c r="Q88" s="19" t="b">
        <f t="shared" si="4"/>
        <v>1</v>
      </c>
      <c r="R88" s="19"/>
      <c r="Y88" s="19" t="str">
        <f t="shared" si="7"/>
        <v/>
      </c>
      <c r="Z88" s="19" t="b">
        <f t="shared" si="5"/>
        <v>1</v>
      </c>
    </row>
    <row r="89" spans="1:26" ht="18" customHeight="1">
      <c r="A89" s="6"/>
      <c r="B89" s="47">
        <f>IF(ISNA(VLOOKUP(A89,BDD!$A$2:$B$501,2,FALSE))=TRUE,A89,VLOOKUP(A89,BDD!$A$2:$B$501,2,FALSE))</f>
        <v>0</v>
      </c>
      <c r="C89" s="6"/>
      <c r="E89" s="19"/>
      <c r="P89" s="20" t="str">
        <f t="shared" si="6"/>
        <v/>
      </c>
      <c r="Q89" s="19" t="b">
        <f t="shared" si="4"/>
        <v>1</v>
      </c>
      <c r="R89" s="19"/>
      <c r="Y89" s="19" t="str">
        <f t="shared" si="7"/>
        <v/>
      </c>
      <c r="Z89" s="19" t="b">
        <f t="shared" si="5"/>
        <v>1</v>
      </c>
    </row>
    <row r="90" spans="1:26" ht="18" customHeight="1">
      <c r="A90" s="6"/>
      <c r="B90" s="47">
        <f>IF(ISNA(VLOOKUP(A90,BDD!$A$2:$B$501,2,FALSE))=TRUE,A90,VLOOKUP(A90,BDD!$A$2:$B$501,2,FALSE))</f>
        <v>0</v>
      </c>
      <c r="C90" s="6"/>
      <c r="E90" s="19"/>
      <c r="P90" s="20" t="str">
        <f t="shared" si="6"/>
        <v/>
      </c>
      <c r="Q90" s="19" t="b">
        <f t="shared" si="4"/>
        <v>1</v>
      </c>
      <c r="R90" s="19"/>
      <c r="Y90" s="19" t="str">
        <f t="shared" si="7"/>
        <v/>
      </c>
      <c r="Z90" s="19" t="b">
        <f t="shared" si="5"/>
        <v>1</v>
      </c>
    </row>
    <row r="91" spans="1:26" ht="18" customHeight="1">
      <c r="A91" s="6"/>
      <c r="B91" s="47">
        <f>IF(ISNA(VLOOKUP(A91,BDD!$A$2:$B$501,2,FALSE))=TRUE,A91,VLOOKUP(A91,BDD!$A$2:$B$501,2,FALSE))</f>
        <v>0</v>
      </c>
      <c r="C91" s="6"/>
      <c r="E91" s="19"/>
      <c r="P91" s="20" t="str">
        <f t="shared" si="6"/>
        <v/>
      </c>
      <c r="Q91" s="19" t="b">
        <f t="shared" si="4"/>
        <v>1</v>
      </c>
      <c r="R91" s="19"/>
      <c r="Y91" s="19" t="str">
        <f t="shared" si="7"/>
        <v/>
      </c>
      <c r="Z91" s="19" t="b">
        <f t="shared" si="5"/>
        <v>1</v>
      </c>
    </row>
    <row r="92" spans="1:26" ht="18" customHeight="1">
      <c r="A92" s="6"/>
      <c r="B92" s="47">
        <f>IF(ISNA(VLOOKUP(A92,BDD!$A$2:$B$501,2,FALSE))=TRUE,A92,VLOOKUP(A92,BDD!$A$2:$B$501,2,FALSE))</f>
        <v>0</v>
      </c>
      <c r="C92" s="6"/>
      <c r="E92" s="19"/>
      <c r="P92" s="20" t="str">
        <f t="shared" si="6"/>
        <v/>
      </c>
      <c r="Q92" s="19" t="b">
        <f t="shared" si="4"/>
        <v>1</v>
      </c>
      <c r="R92" s="19"/>
      <c r="Y92" s="19" t="str">
        <f t="shared" si="7"/>
        <v/>
      </c>
      <c r="Z92" s="19" t="b">
        <f t="shared" si="5"/>
        <v>1</v>
      </c>
    </row>
    <row r="93" spans="1:26" ht="18" customHeight="1">
      <c r="A93" s="6"/>
      <c r="B93" s="47">
        <f>IF(ISNA(VLOOKUP(A93,BDD!$A$2:$B$501,2,FALSE))=TRUE,A93,VLOOKUP(A93,BDD!$A$2:$B$501,2,FALSE))</f>
        <v>0</v>
      </c>
      <c r="C93" s="6"/>
      <c r="E93" s="19"/>
      <c r="P93" s="20" t="str">
        <f t="shared" si="6"/>
        <v/>
      </c>
      <c r="Q93" s="19" t="b">
        <f t="shared" si="4"/>
        <v>1</v>
      </c>
      <c r="R93" s="19"/>
      <c r="Y93" s="19" t="str">
        <f t="shared" si="7"/>
        <v/>
      </c>
      <c r="Z93" s="19" t="b">
        <f t="shared" si="5"/>
        <v>1</v>
      </c>
    </row>
    <row r="94" spans="1:26" ht="18" customHeight="1">
      <c r="A94" s="6"/>
      <c r="B94" s="47">
        <f>IF(ISNA(VLOOKUP(A94,BDD!$A$2:$B$501,2,FALSE))=TRUE,A94,VLOOKUP(A94,BDD!$A$2:$B$501,2,FALSE))</f>
        <v>0</v>
      </c>
      <c r="C94" s="6"/>
      <c r="E94" s="19"/>
      <c r="P94" s="20" t="str">
        <f t="shared" si="6"/>
        <v/>
      </c>
      <c r="Q94" s="19" t="b">
        <f t="shared" si="4"/>
        <v>1</v>
      </c>
      <c r="R94" s="19"/>
      <c r="Y94" s="19" t="str">
        <f t="shared" si="7"/>
        <v/>
      </c>
      <c r="Z94" s="19" t="b">
        <f t="shared" si="5"/>
        <v>1</v>
      </c>
    </row>
    <row r="95" spans="1:26" ht="18" customHeight="1">
      <c r="A95" s="6"/>
      <c r="B95" s="47">
        <f>IF(ISNA(VLOOKUP(A95,BDD!$A$2:$B$501,2,FALSE))=TRUE,A95,VLOOKUP(A95,BDD!$A$2:$B$501,2,FALSE))</f>
        <v>0</v>
      </c>
      <c r="C95" s="6"/>
      <c r="E95" s="19"/>
      <c r="P95" s="20" t="str">
        <f t="shared" si="6"/>
        <v/>
      </c>
      <c r="Q95" s="19" t="b">
        <f t="shared" si="4"/>
        <v>1</v>
      </c>
      <c r="R95" s="19"/>
      <c r="Y95" s="19" t="str">
        <f t="shared" si="7"/>
        <v/>
      </c>
      <c r="Z95" s="19" t="b">
        <f t="shared" si="5"/>
        <v>1</v>
      </c>
    </row>
    <row r="96" spans="1:26" ht="18" customHeight="1">
      <c r="A96" s="6"/>
      <c r="B96" s="47">
        <f>IF(ISNA(VLOOKUP(A96,BDD!$A$2:$B$501,2,FALSE))=TRUE,A96,VLOOKUP(A96,BDD!$A$2:$B$501,2,FALSE))</f>
        <v>0</v>
      </c>
      <c r="C96" s="6"/>
      <c r="E96" s="19"/>
      <c r="P96" s="20" t="str">
        <f t="shared" si="6"/>
        <v/>
      </c>
      <c r="Q96" s="19" t="b">
        <f t="shared" si="4"/>
        <v>1</v>
      </c>
      <c r="R96" s="19"/>
      <c r="Y96" s="19" t="str">
        <f t="shared" si="7"/>
        <v/>
      </c>
      <c r="Z96" s="19" t="b">
        <f t="shared" si="5"/>
        <v>1</v>
      </c>
    </row>
    <row r="97" spans="1:26" ht="18" customHeight="1">
      <c r="A97" s="6"/>
      <c r="B97" s="47">
        <f>IF(ISNA(VLOOKUP(A97,BDD!$A$2:$B$501,2,FALSE))=TRUE,A97,VLOOKUP(A97,BDD!$A$2:$B$501,2,FALSE))</f>
        <v>0</v>
      </c>
      <c r="C97" s="6"/>
      <c r="E97" s="19"/>
      <c r="P97" s="20" t="str">
        <f t="shared" si="6"/>
        <v/>
      </c>
      <c r="Q97" s="19" t="b">
        <f t="shared" si="4"/>
        <v>1</v>
      </c>
      <c r="R97" s="19"/>
      <c r="Y97" s="19" t="str">
        <f t="shared" si="7"/>
        <v/>
      </c>
      <c r="Z97" s="19" t="b">
        <f t="shared" si="5"/>
        <v>1</v>
      </c>
    </row>
    <row r="98" spans="1:26" ht="18" customHeight="1">
      <c r="A98" s="6"/>
      <c r="B98" s="47">
        <f>IF(ISNA(VLOOKUP(A98,BDD!$A$2:$B$501,2,FALSE))=TRUE,A98,VLOOKUP(A98,BDD!$A$2:$B$501,2,FALSE))</f>
        <v>0</v>
      </c>
      <c r="C98" s="6"/>
      <c r="E98" s="19"/>
      <c r="P98" s="20" t="str">
        <f t="shared" si="6"/>
        <v/>
      </c>
      <c r="Q98" s="19" t="b">
        <f t="shared" si="4"/>
        <v>1</v>
      </c>
      <c r="R98" s="19"/>
      <c r="Y98" s="19" t="str">
        <f t="shared" si="7"/>
        <v/>
      </c>
      <c r="Z98" s="19" t="b">
        <f t="shared" si="5"/>
        <v>1</v>
      </c>
    </row>
    <row r="99" spans="1:26" ht="18" customHeight="1">
      <c r="A99" s="6"/>
      <c r="B99" s="47">
        <f>IF(ISNA(VLOOKUP(A99,BDD!$A$2:$B$501,2,FALSE))=TRUE,A99,VLOOKUP(A99,BDD!$A$2:$B$501,2,FALSE))</f>
        <v>0</v>
      </c>
      <c r="C99" s="6"/>
      <c r="E99" s="19"/>
      <c r="P99" s="20" t="str">
        <f t="shared" si="6"/>
        <v/>
      </c>
      <c r="Q99" s="19" t="b">
        <f t="shared" si="4"/>
        <v>1</v>
      </c>
      <c r="R99" s="19"/>
      <c r="Y99" s="19" t="str">
        <f t="shared" si="7"/>
        <v/>
      </c>
      <c r="Z99" s="19" t="b">
        <f t="shared" si="5"/>
        <v>1</v>
      </c>
    </row>
    <row r="100" spans="1:26" ht="18" customHeight="1">
      <c r="A100" s="6"/>
      <c r="B100" s="47">
        <f>IF(ISNA(VLOOKUP(A100,BDD!$A$2:$B$501,2,FALSE))=TRUE,A100,VLOOKUP(A100,BDD!$A$2:$B$501,2,FALSE))</f>
        <v>0</v>
      </c>
      <c r="C100" s="6"/>
      <c r="E100" s="19"/>
      <c r="P100" s="20" t="str">
        <f t="shared" si="6"/>
        <v/>
      </c>
      <c r="Q100" s="19" t="b">
        <f t="shared" si="4"/>
        <v>1</v>
      </c>
      <c r="R100" s="19"/>
      <c r="Y100" s="19" t="str">
        <f t="shared" si="7"/>
        <v/>
      </c>
      <c r="Z100" s="19" t="b">
        <f t="shared" si="5"/>
        <v>1</v>
      </c>
    </row>
    <row r="101" spans="1:26" ht="18" customHeight="1">
      <c r="A101" s="6"/>
      <c r="B101" s="47">
        <f>IF(ISNA(VLOOKUP(A101,BDD!$A$2:$B$501,2,FALSE))=TRUE,A101,VLOOKUP(A101,BDD!$A$2:$B$501,2,FALSE))</f>
        <v>0</v>
      </c>
      <c r="C101" s="6"/>
      <c r="E101" s="19"/>
      <c r="P101" s="20" t="str">
        <f t="shared" si="6"/>
        <v/>
      </c>
      <c r="Q101" s="19" t="b">
        <f t="shared" si="4"/>
        <v>1</v>
      </c>
      <c r="R101" s="19"/>
      <c r="Y101" s="19" t="str">
        <f t="shared" si="7"/>
        <v/>
      </c>
      <c r="Z101" s="19" t="b">
        <f t="shared" si="5"/>
        <v>1</v>
      </c>
    </row>
    <row r="102" spans="1:26" ht="18" customHeight="1">
      <c r="A102" s="45"/>
      <c r="B102" s="49">
        <f>IF(ISNA(VLOOKUP(A102,BDD!$A$2:$B$501,2,FALSE))=TRUE,A102,VLOOKUP(A102,BDD!$A$2:$B$501,2,FALSE))</f>
        <v>0</v>
      </c>
      <c r="C102" s="45"/>
      <c r="E102" s="19"/>
      <c r="P102" s="20" t="str">
        <f t="shared" si="6"/>
        <v/>
      </c>
      <c r="Q102" s="19" t="b">
        <f t="shared" si="4"/>
        <v>1</v>
      </c>
      <c r="R102" s="19"/>
      <c r="Y102" s="19" t="str">
        <f t="shared" si="7"/>
        <v/>
      </c>
      <c r="Z102" s="19" t="b">
        <f t="shared" si="5"/>
        <v>1</v>
      </c>
    </row>
    <row r="103" spans="1:26" ht="18" customHeight="1">
      <c r="A103" s="45"/>
      <c r="B103" s="49">
        <f>IF(ISNA(VLOOKUP(A103,BDD!$A$2:$B$501,2,FALSE))=TRUE,A103,VLOOKUP(A103,BDD!$A$2:$B$501,2,FALSE))</f>
        <v>0</v>
      </c>
      <c r="C103" s="45"/>
      <c r="E103" s="19"/>
      <c r="P103" s="20" t="str">
        <f t="shared" si="6"/>
        <v/>
      </c>
      <c r="Q103" s="19" t="b">
        <f t="shared" si="4"/>
        <v>1</v>
      </c>
      <c r="R103" s="19"/>
      <c r="Y103" s="19" t="str">
        <f t="shared" si="7"/>
        <v/>
      </c>
      <c r="Z103" s="19" t="b">
        <f t="shared" si="5"/>
        <v>1</v>
      </c>
    </row>
    <row r="104" spans="1:26" ht="18" customHeight="1">
      <c r="A104" s="45"/>
      <c r="B104" s="49">
        <f>IF(ISNA(VLOOKUP(A104,BDD!$A$2:$B$501,2,FALSE))=TRUE,A104,VLOOKUP(A104,BDD!$A$2:$B$501,2,FALSE))</f>
        <v>0</v>
      </c>
      <c r="C104" s="45"/>
      <c r="E104" s="19"/>
      <c r="P104" s="20" t="str">
        <f t="shared" si="6"/>
        <v/>
      </c>
      <c r="Q104" s="19" t="b">
        <f t="shared" si="4"/>
        <v>1</v>
      </c>
      <c r="R104" s="19"/>
      <c r="Y104" s="19" t="str">
        <f t="shared" si="7"/>
        <v/>
      </c>
      <c r="Z104" s="19" t="b">
        <f t="shared" si="5"/>
        <v>1</v>
      </c>
    </row>
    <row r="105" spans="1:26" ht="18" customHeight="1">
      <c r="A105" s="45"/>
      <c r="B105" s="49">
        <f>IF(ISNA(VLOOKUP(A105,BDD!$A$2:$B$501,2,FALSE))=TRUE,A105,VLOOKUP(A105,BDD!$A$2:$B$501,2,FALSE))</f>
        <v>0</v>
      </c>
      <c r="C105" s="45"/>
      <c r="E105" s="19"/>
      <c r="P105" s="20" t="str">
        <f t="shared" si="6"/>
        <v/>
      </c>
      <c r="Q105" s="19" t="b">
        <f t="shared" si="4"/>
        <v>1</v>
      </c>
      <c r="R105" s="19"/>
      <c r="Y105" s="19" t="str">
        <f t="shared" si="7"/>
        <v/>
      </c>
      <c r="Z105" s="19" t="b">
        <f t="shared" si="5"/>
        <v>1</v>
      </c>
    </row>
    <row r="106" spans="1:26" ht="18" customHeight="1">
      <c r="A106" s="45"/>
      <c r="B106" s="49">
        <f>IF(ISNA(VLOOKUP(A106,BDD!$A$2:$B$501,2,FALSE))=TRUE,A106,VLOOKUP(A106,BDD!$A$2:$B$501,2,FALSE))</f>
        <v>0</v>
      </c>
      <c r="C106" s="45"/>
      <c r="E106" s="19"/>
      <c r="P106" s="20" t="str">
        <f t="shared" si="6"/>
        <v/>
      </c>
      <c r="Q106" s="19" t="b">
        <f t="shared" si="4"/>
        <v>1</v>
      </c>
      <c r="R106" s="19"/>
      <c r="Y106" s="19" t="str">
        <f t="shared" si="7"/>
        <v/>
      </c>
      <c r="Z106" s="19" t="b">
        <f t="shared" si="5"/>
        <v>1</v>
      </c>
    </row>
    <row r="107" spans="1:26" ht="18" customHeight="1">
      <c r="A107" s="45"/>
      <c r="B107" s="49">
        <f>IF(ISNA(VLOOKUP(A107,BDD!$A$2:$B$501,2,FALSE))=TRUE,A107,VLOOKUP(A107,BDD!$A$2:$B$501,2,FALSE))</f>
        <v>0</v>
      </c>
      <c r="C107" s="45"/>
      <c r="E107" s="19"/>
      <c r="P107" s="20" t="str">
        <f t="shared" si="6"/>
        <v/>
      </c>
      <c r="Q107" s="19" t="b">
        <f t="shared" si="4"/>
        <v>1</v>
      </c>
      <c r="R107" s="19"/>
      <c r="Y107" s="19" t="str">
        <f t="shared" si="7"/>
        <v/>
      </c>
      <c r="Z107" s="19" t="b">
        <f t="shared" si="5"/>
        <v>1</v>
      </c>
    </row>
    <row r="108" spans="1:26" ht="18" customHeight="1">
      <c r="A108" s="45"/>
      <c r="B108" s="49">
        <f>IF(ISNA(VLOOKUP(A108,BDD!$A$2:$B$501,2,FALSE))=TRUE,A108,VLOOKUP(A108,BDD!$A$2:$B$501,2,FALSE))</f>
        <v>0</v>
      </c>
      <c r="C108" s="45"/>
      <c r="E108" s="19"/>
      <c r="P108" s="20" t="str">
        <f t="shared" si="6"/>
        <v/>
      </c>
      <c r="Q108" s="19" t="b">
        <f t="shared" si="4"/>
        <v>1</v>
      </c>
      <c r="R108" s="19"/>
      <c r="Y108" s="19" t="str">
        <f t="shared" si="7"/>
        <v/>
      </c>
      <c r="Z108" s="19" t="b">
        <f t="shared" si="5"/>
        <v>1</v>
      </c>
    </row>
    <row r="109" spans="1:26" ht="18" customHeight="1">
      <c r="A109" s="45"/>
      <c r="B109" s="49">
        <f>IF(ISNA(VLOOKUP(A109,BDD!$A$2:$B$501,2,FALSE))=TRUE,A109,VLOOKUP(A109,BDD!$A$2:$B$501,2,FALSE))</f>
        <v>0</v>
      </c>
      <c r="C109" s="45"/>
      <c r="E109" s="19"/>
      <c r="P109" s="20" t="str">
        <f t="shared" si="6"/>
        <v/>
      </c>
      <c r="Q109" s="19" t="b">
        <f t="shared" si="4"/>
        <v>1</v>
      </c>
      <c r="R109" s="19"/>
      <c r="Y109" s="19" t="str">
        <f t="shared" si="7"/>
        <v/>
      </c>
      <c r="Z109" s="19" t="b">
        <f t="shared" si="5"/>
        <v>1</v>
      </c>
    </row>
    <row r="110" spans="1:26" ht="18" customHeight="1">
      <c r="A110" s="45"/>
      <c r="B110" s="49">
        <f>IF(ISNA(VLOOKUP(A110,BDD!$A$2:$B$501,2,FALSE))=TRUE,A110,VLOOKUP(A110,BDD!$A$2:$B$501,2,FALSE))</f>
        <v>0</v>
      </c>
      <c r="C110" s="45"/>
      <c r="E110" s="19"/>
      <c r="P110" s="20" t="str">
        <f t="shared" si="6"/>
        <v/>
      </c>
      <c r="Q110" s="19" t="b">
        <f t="shared" si="4"/>
        <v>1</v>
      </c>
      <c r="R110" s="19"/>
      <c r="Y110" s="19" t="str">
        <f t="shared" si="7"/>
        <v/>
      </c>
      <c r="Z110" s="19" t="b">
        <f t="shared" si="5"/>
        <v>1</v>
      </c>
    </row>
    <row r="111" spans="1:26" ht="18" customHeight="1">
      <c r="A111" s="45"/>
      <c r="B111" s="49">
        <f>IF(ISNA(VLOOKUP(A111,BDD!$A$2:$B$501,2,FALSE))=TRUE,A111,VLOOKUP(A111,BDD!$A$2:$B$501,2,FALSE))</f>
        <v>0</v>
      </c>
      <c r="C111" s="45"/>
      <c r="E111" s="19"/>
      <c r="P111" s="20" t="str">
        <f t="shared" si="6"/>
        <v/>
      </c>
      <c r="Q111" s="19" t="b">
        <f t="shared" si="4"/>
        <v>1</v>
      </c>
      <c r="R111" s="19"/>
      <c r="Y111" s="19" t="str">
        <f t="shared" si="7"/>
        <v/>
      </c>
      <c r="Z111" s="19" t="b">
        <f t="shared" si="5"/>
        <v>1</v>
      </c>
    </row>
    <row r="112" spans="1:26" ht="18" customHeight="1">
      <c r="A112" s="45"/>
      <c r="B112" s="49">
        <f>IF(ISNA(VLOOKUP(A112,BDD!$A$2:$B$501,2,FALSE))=TRUE,A112,VLOOKUP(A112,BDD!$A$2:$B$501,2,FALSE))</f>
        <v>0</v>
      </c>
      <c r="C112" s="45"/>
      <c r="E112" s="19"/>
      <c r="P112" s="20" t="str">
        <f t="shared" si="6"/>
        <v/>
      </c>
      <c r="Q112" s="19" t="b">
        <f t="shared" si="4"/>
        <v>1</v>
      </c>
      <c r="R112" s="19"/>
      <c r="Y112" s="19" t="str">
        <f t="shared" si="7"/>
        <v/>
      </c>
      <c r="Z112" s="19" t="b">
        <f t="shared" si="5"/>
        <v>1</v>
      </c>
    </row>
    <row r="113" spans="1:26" ht="18" customHeight="1">
      <c r="A113" s="45"/>
      <c r="B113" s="49">
        <f>IF(ISNA(VLOOKUP(A113,BDD!$A$2:$B$501,2,FALSE))=TRUE,A113,VLOOKUP(A113,BDD!$A$2:$B$501,2,FALSE))</f>
        <v>0</v>
      </c>
      <c r="C113" s="45"/>
      <c r="E113" s="19"/>
      <c r="P113" s="20" t="str">
        <f t="shared" si="6"/>
        <v/>
      </c>
      <c r="Q113" s="19" t="b">
        <f t="shared" si="4"/>
        <v>1</v>
      </c>
      <c r="R113" s="19"/>
      <c r="Y113" s="19" t="str">
        <f t="shared" si="7"/>
        <v/>
      </c>
      <c r="Z113" s="19" t="b">
        <f t="shared" si="5"/>
        <v>1</v>
      </c>
    </row>
    <row r="114" spans="1:26" ht="18" customHeight="1">
      <c r="A114" s="45"/>
      <c r="B114" s="49">
        <f>IF(ISNA(VLOOKUP(A114,BDD!$A$2:$B$501,2,FALSE))=TRUE,A114,VLOOKUP(A114,BDD!$A$2:$B$501,2,FALSE))</f>
        <v>0</v>
      </c>
      <c r="C114" s="45"/>
      <c r="E114" s="19"/>
      <c r="P114" s="20" t="str">
        <f t="shared" si="6"/>
        <v/>
      </c>
      <c r="Q114" s="19" t="b">
        <f t="shared" si="4"/>
        <v>1</v>
      </c>
      <c r="R114" s="19"/>
      <c r="Y114" s="19" t="str">
        <f t="shared" si="7"/>
        <v/>
      </c>
      <c r="Z114" s="19" t="b">
        <f t="shared" si="5"/>
        <v>1</v>
      </c>
    </row>
    <row r="115" spans="1:26" ht="18" customHeight="1">
      <c r="A115" s="45"/>
      <c r="B115" s="49">
        <f>IF(ISNA(VLOOKUP(A115,BDD!$A$2:$B$501,2,FALSE))=TRUE,A115,VLOOKUP(A115,BDD!$A$2:$B$501,2,FALSE))</f>
        <v>0</v>
      </c>
      <c r="C115" s="45"/>
      <c r="E115" s="19"/>
      <c r="P115" s="20" t="str">
        <f t="shared" si="6"/>
        <v/>
      </c>
      <c r="Q115" s="19" t="b">
        <f t="shared" si="4"/>
        <v>1</v>
      </c>
      <c r="R115" s="19"/>
      <c r="Y115" s="19" t="str">
        <f t="shared" si="7"/>
        <v/>
      </c>
      <c r="Z115" s="19" t="b">
        <f t="shared" si="5"/>
        <v>1</v>
      </c>
    </row>
    <row r="116" spans="1:26" ht="18" customHeight="1">
      <c r="A116" s="45"/>
      <c r="B116" s="49">
        <f>IF(ISNA(VLOOKUP(A116,BDD!$A$2:$B$501,2,FALSE))=TRUE,A116,VLOOKUP(A116,BDD!$A$2:$B$501,2,FALSE))</f>
        <v>0</v>
      </c>
      <c r="C116" s="45"/>
      <c r="E116" s="19"/>
      <c r="P116" s="20" t="str">
        <f t="shared" si="6"/>
        <v/>
      </c>
      <c r="Q116" s="19" t="b">
        <f t="shared" si="4"/>
        <v>1</v>
      </c>
      <c r="R116" s="19"/>
      <c r="Y116" s="19" t="str">
        <f t="shared" si="7"/>
        <v/>
      </c>
      <c r="Z116" s="19" t="b">
        <f t="shared" si="5"/>
        <v>1</v>
      </c>
    </row>
    <row r="117" spans="1:26" ht="18" customHeight="1">
      <c r="A117" s="45"/>
      <c r="B117" s="49">
        <f>IF(ISNA(VLOOKUP(A117,BDD!$A$2:$B$501,2,FALSE))=TRUE,A117,VLOOKUP(A117,BDD!$A$2:$B$501,2,FALSE))</f>
        <v>0</v>
      </c>
      <c r="C117" s="45"/>
      <c r="E117" s="19"/>
      <c r="P117" s="20" t="str">
        <f t="shared" si="6"/>
        <v/>
      </c>
      <c r="Q117" s="19" t="b">
        <f t="shared" si="4"/>
        <v>1</v>
      </c>
      <c r="R117" s="19"/>
      <c r="Y117" s="19" t="str">
        <f t="shared" si="7"/>
        <v/>
      </c>
      <c r="Z117" s="19" t="b">
        <f t="shared" si="5"/>
        <v>1</v>
      </c>
    </row>
    <row r="118" spans="1:26" ht="18" customHeight="1">
      <c r="A118" s="45"/>
      <c r="B118" s="49">
        <f>IF(ISNA(VLOOKUP(A118,BDD!$A$2:$B$501,2,FALSE))=TRUE,A118,VLOOKUP(A118,BDD!$A$2:$B$501,2,FALSE))</f>
        <v>0</v>
      </c>
      <c r="C118" s="45"/>
      <c r="E118" s="19"/>
      <c r="P118" s="20" t="str">
        <f t="shared" si="6"/>
        <v/>
      </c>
      <c r="Q118" s="19" t="b">
        <f t="shared" si="4"/>
        <v>1</v>
      </c>
      <c r="R118" s="19"/>
      <c r="Y118" s="19" t="str">
        <f t="shared" si="7"/>
        <v/>
      </c>
      <c r="Z118" s="19" t="b">
        <f t="shared" si="5"/>
        <v>1</v>
      </c>
    </row>
    <row r="119" spans="1:26" ht="18" customHeight="1">
      <c r="A119" s="45"/>
      <c r="B119" s="49">
        <f>IF(ISNA(VLOOKUP(A119,BDD!$A$2:$B$501,2,FALSE))=TRUE,A119,VLOOKUP(A119,BDD!$A$2:$B$501,2,FALSE))</f>
        <v>0</v>
      </c>
      <c r="C119" s="45"/>
      <c r="E119" s="19"/>
      <c r="P119" s="20" t="str">
        <f t="shared" si="6"/>
        <v/>
      </c>
      <c r="Q119" s="19" t="b">
        <f t="shared" si="4"/>
        <v>1</v>
      </c>
      <c r="R119" s="19"/>
      <c r="Y119" s="19" t="str">
        <f t="shared" si="7"/>
        <v/>
      </c>
      <c r="Z119" s="19" t="b">
        <f t="shared" si="5"/>
        <v>1</v>
      </c>
    </row>
    <row r="120" spans="1:26" ht="18" customHeight="1">
      <c r="A120" s="45"/>
      <c r="B120" s="49">
        <f>IF(ISNA(VLOOKUP(A120,BDD!$A$2:$B$501,2,FALSE))=TRUE,A120,VLOOKUP(A120,BDD!$A$2:$B$501,2,FALSE))</f>
        <v>0</v>
      </c>
      <c r="C120" s="45"/>
      <c r="E120" s="19"/>
      <c r="P120" s="20" t="str">
        <f t="shared" si="6"/>
        <v/>
      </c>
      <c r="Q120" s="19" t="b">
        <f t="shared" si="4"/>
        <v>1</v>
      </c>
      <c r="R120" s="19"/>
      <c r="Y120" s="19" t="str">
        <f t="shared" si="7"/>
        <v/>
      </c>
      <c r="Z120" s="19" t="b">
        <f t="shared" si="5"/>
        <v>1</v>
      </c>
    </row>
    <row r="121" spans="1:26" ht="18" customHeight="1">
      <c r="A121" s="45"/>
      <c r="B121" s="49">
        <f>IF(ISNA(VLOOKUP(A121,BDD!$A$2:$B$501,2,FALSE))=TRUE,A121,VLOOKUP(A121,BDD!$A$2:$B$501,2,FALSE))</f>
        <v>0</v>
      </c>
      <c r="C121" s="45"/>
      <c r="E121" s="19"/>
      <c r="P121" s="20" t="str">
        <f t="shared" si="6"/>
        <v/>
      </c>
      <c r="Q121" s="19" t="b">
        <f t="shared" si="4"/>
        <v>1</v>
      </c>
      <c r="R121" s="19"/>
      <c r="Y121" s="19" t="str">
        <f t="shared" si="7"/>
        <v/>
      </c>
      <c r="Z121" s="19" t="b">
        <f t="shared" si="5"/>
        <v>1</v>
      </c>
    </row>
    <row r="122" spans="1:26" ht="18" customHeight="1">
      <c r="A122" s="45"/>
      <c r="B122" s="49">
        <f>IF(ISNA(VLOOKUP(A122,BDD!$A$2:$B$501,2,FALSE))=TRUE,A122,VLOOKUP(A122,BDD!$A$2:$B$501,2,FALSE))</f>
        <v>0</v>
      </c>
      <c r="C122" s="45"/>
      <c r="E122" s="19"/>
      <c r="P122" s="20" t="str">
        <f t="shared" si="6"/>
        <v/>
      </c>
      <c r="Q122" s="19" t="b">
        <f t="shared" si="4"/>
        <v>1</v>
      </c>
      <c r="R122" s="19"/>
      <c r="Y122" s="19" t="str">
        <f t="shared" si="7"/>
        <v/>
      </c>
      <c r="Z122" s="19" t="b">
        <f t="shared" si="5"/>
        <v>1</v>
      </c>
    </row>
    <row r="123" spans="1:26" ht="18" customHeight="1">
      <c r="A123" s="45"/>
      <c r="B123" s="49">
        <f>IF(ISNA(VLOOKUP(A123,BDD!$A$2:$B$501,2,FALSE))=TRUE,A123,VLOOKUP(A123,BDD!$A$2:$B$501,2,FALSE))</f>
        <v>0</v>
      </c>
      <c r="C123" s="45"/>
      <c r="E123" s="19"/>
      <c r="P123" s="20" t="str">
        <f t="shared" si="6"/>
        <v/>
      </c>
      <c r="Q123" s="19" t="b">
        <f t="shared" si="4"/>
        <v>1</v>
      </c>
      <c r="R123" s="19"/>
      <c r="Y123" s="19" t="str">
        <f t="shared" si="7"/>
        <v/>
      </c>
      <c r="Z123" s="19" t="b">
        <f t="shared" si="5"/>
        <v>1</v>
      </c>
    </row>
    <row r="124" spans="1:26" ht="18" customHeight="1">
      <c r="A124" s="45"/>
      <c r="B124" s="49">
        <f>IF(ISNA(VLOOKUP(A124,BDD!$A$2:$B$501,2,FALSE))=TRUE,A124,VLOOKUP(A124,BDD!$A$2:$B$501,2,FALSE))</f>
        <v>0</v>
      </c>
      <c r="C124" s="45"/>
      <c r="E124" s="19"/>
      <c r="P124" s="20" t="str">
        <f t="shared" si="6"/>
        <v/>
      </c>
      <c r="Q124" s="19" t="b">
        <f t="shared" si="4"/>
        <v>1</v>
      </c>
      <c r="R124" s="19"/>
      <c r="Y124" s="19" t="str">
        <f t="shared" si="7"/>
        <v/>
      </c>
      <c r="Z124" s="19" t="b">
        <f t="shared" si="5"/>
        <v>1</v>
      </c>
    </row>
    <row r="125" spans="1:26" ht="18" customHeight="1">
      <c r="A125" s="45"/>
      <c r="B125" s="49">
        <f>IF(ISNA(VLOOKUP(A125,BDD!$A$2:$B$501,2,FALSE))=TRUE,A125,VLOOKUP(A125,BDD!$A$2:$B$501,2,FALSE))</f>
        <v>0</v>
      </c>
      <c r="C125" s="45"/>
      <c r="E125" s="19"/>
      <c r="P125" s="20" t="str">
        <f t="shared" si="6"/>
        <v/>
      </c>
      <c r="Q125" s="19" t="b">
        <f t="shared" si="4"/>
        <v>1</v>
      </c>
      <c r="R125" s="19"/>
      <c r="Y125" s="19" t="str">
        <f t="shared" si="7"/>
        <v/>
      </c>
      <c r="Z125" s="19" t="b">
        <f t="shared" si="5"/>
        <v>1</v>
      </c>
    </row>
    <row r="126" spans="1:26" ht="18" customHeight="1">
      <c r="A126" s="45"/>
      <c r="B126" s="49">
        <f>IF(ISNA(VLOOKUP(A126,BDD!$A$2:$B$501,2,FALSE))=TRUE,A126,VLOOKUP(A126,BDD!$A$2:$B$501,2,FALSE))</f>
        <v>0</v>
      </c>
      <c r="C126" s="45"/>
      <c r="E126" s="19"/>
      <c r="P126" s="20" t="str">
        <f t="shared" si="6"/>
        <v/>
      </c>
      <c r="Q126" s="19" t="b">
        <f t="shared" si="4"/>
        <v>1</v>
      </c>
      <c r="R126" s="19"/>
      <c r="Y126" s="19" t="str">
        <f t="shared" si="7"/>
        <v/>
      </c>
      <c r="Z126" s="19" t="b">
        <f t="shared" si="5"/>
        <v>1</v>
      </c>
    </row>
    <row r="127" spans="1:26" ht="18" customHeight="1">
      <c r="A127" s="45"/>
      <c r="B127" s="49">
        <f>IF(ISNA(VLOOKUP(A127,BDD!$A$2:$B$501,2,FALSE))=TRUE,A127,VLOOKUP(A127,BDD!$A$2:$B$501,2,FALSE))</f>
        <v>0</v>
      </c>
      <c r="C127" s="45"/>
      <c r="E127" s="19"/>
      <c r="P127" s="20" t="str">
        <f t="shared" si="6"/>
        <v/>
      </c>
      <c r="Q127" s="19" t="b">
        <f t="shared" si="4"/>
        <v>1</v>
      </c>
      <c r="R127" s="19"/>
      <c r="Y127" s="19" t="str">
        <f t="shared" si="7"/>
        <v/>
      </c>
      <c r="Z127" s="19" t="b">
        <f t="shared" si="5"/>
        <v>1</v>
      </c>
    </row>
    <row r="128" spans="1:26" ht="18" customHeight="1">
      <c r="A128" s="45"/>
      <c r="B128" s="49">
        <f>IF(ISNA(VLOOKUP(A128,BDD!$A$2:$B$501,2,FALSE))=TRUE,A128,VLOOKUP(A128,BDD!$A$2:$B$501,2,FALSE))</f>
        <v>0</v>
      </c>
      <c r="C128" s="45"/>
      <c r="E128" s="19"/>
      <c r="P128" s="20" t="str">
        <f t="shared" si="6"/>
        <v/>
      </c>
      <c r="Q128" s="19" t="b">
        <f t="shared" si="4"/>
        <v>1</v>
      </c>
      <c r="R128" s="19"/>
      <c r="Y128" s="19" t="str">
        <f t="shared" si="7"/>
        <v/>
      </c>
      <c r="Z128" s="19" t="b">
        <f t="shared" si="5"/>
        <v>1</v>
      </c>
    </row>
    <row r="129" spans="1:26" ht="18" customHeight="1">
      <c r="A129" s="45"/>
      <c r="B129" s="49">
        <f>IF(ISNA(VLOOKUP(A129,BDD!$A$2:$B$501,2,FALSE))=TRUE,A129,VLOOKUP(A129,BDD!$A$2:$B$501,2,FALSE))</f>
        <v>0</v>
      </c>
      <c r="C129" s="45"/>
      <c r="E129" s="19"/>
      <c r="P129" s="20" t="str">
        <f t="shared" si="6"/>
        <v/>
      </c>
      <c r="Q129" s="19" t="b">
        <f t="shared" si="4"/>
        <v>1</v>
      </c>
      <c r="R129" s="19"/>
      <c r="Y129" s="19" t="str">
        <f t="shared" si="7"/>
        <v/>
      </c>
      <c r="Z129" s="19" t="b">
        <f t="shared" si="5"/>
        <v>1</v>
      </c>
    </row>
    <row r="130" spans="1:26" ht="18" customHeight="1">
      <c r="A130" s="45"/>
      <c r="B130" s="49">
        <f>IF(ISNA(VLOOKUP(A130,BDD!$A$2:$B$501,2,FALSE))=TRUE,A130,VLOOKUP(A130,BDD!$A$2:$B$501,2,FALSE))</f>
        <v>0</v>
      </c>
      <c r="C130" s="45"/>
      <c r="E130" s="19"/>
      <c r="P130" s="20" t="str">
        <f t="shared" si="6"/>
        <v/>
      </c>
      <c r="Q130" s="19" t="b">
        <f t="shared" si="4"/>
        <v>1</v>
      </c>
      <c r="R130" s="19"/>
      <c r="Y130" s="19" t="str">
        <f t="shared" si="7"/>
        <v/>
      </c>
      <c r="Z130" s="19" t="b">
        <f t="shared" si="5"/>
        <v>1</v>
      </c>
    </row>
    <row r="131" spans="1:26" ht="18" customHeight="1">
      <c r="A131" s="45"/>
      <c r="B131" s="49">
        <f>IF(ISNA(VLOOKUP(A131,BDD!$A$2:$B$501,2,FALSE))=TRUE,A131,VLOOKUP(A131,BDD!$A$2:$B$501,2,FALSE))</f>
        <v>0</v>
      </c>
      <c r="C131" s="45"/>
      <c r="E131" s="19"/>
      <c r="P131" s="20" t="str">
        <f t="shared" si="6"/>
        <v/>
      </c>
      <c r="Q131" s="19" t="b">
        <f t="shared" si="4"/>
        <v>1</v>
      </c>
      <c r="R131" s="19"/>
      <c r="Y131" s="19" t="str">
        <f t="shared" si="7"/>
        <v/>
      </c>
      <c r="Z131" s="19" t="b">
        <f t="shared" si="5"/>
        <v>1</v>
      </c>
    </row>
    <row r="132" spans="1:26" ht="18" customHeight="1">
      <c r="A132" s="45"/>
      <c r="B132" s="49">
        <f>IF(ISNA(VLOOKUP(A132,BDD!$A$2:$B$501,2,FALSE))=TRUE,A132,VLOOKUP(A132,BDD!$A$2:$B$501,2,FALSE))</f>
        <v>0</v>
      </c>
      <c r="C132" s="45"/>
      <c r="E132" s="19"/>
      <c r="P132" s="20" t="str">
        <f t="shared" si="6"/>
        <v/>
      </c>
      <c r="Q132" s="19" t="b">
        <f t="shared" si="4"/>
        <v>1</v>
      </c>
      <c r="R132" s="19"/>
      <c r="Y132" s="19" t="str">
        <f t="shared" si="7"/>
        <v/>
      </c>
      <c r="Z132" s="19" t="b">
        <f t="shared" si="5"/>
        <v>1</v>
      </c>
    </row>
    <row r="133" spans="1:26" ht="18" customHeight="1">
      <c r="A133" s="45"/>
      <c r="B133" s="49">
        <f>IF(ISNA(VLOOKUP(A133,BDD!$A$2:$B$501,2,FALSE))=TRUE,A133,VLOOKUP(A133,BDD!$A$2:$B$501,2,FALSE))</f>
        <v>0</v>
      </c>
      <c r="C133" s="45"/>
      <c r="E133" s="19"/>
      <c r="P133" s="20" t="str">
        <f t="shared" si="6"/>
        <v/>
      </c>
      <c r="Q133" s="19" t="b">
        <f t="shared" si="4"/>
        <v>1</v>
      </c>
      <c r="R133" s="19"/>
      <c r="Y133" s="19" t="str">
        <f t="shared" si="7"/>
        <v/>
      </c>
      <c r="Z133" s="19" t="b">
        <f t="shared" si="5"/>
        <v>1</v>
      </c>
    </row>
    <row r="134" spans="1:26" ht="18" customHeight="1">
      <c r="A134" s="45"/>
      <c r="B134" s="49">
        <f>IF(ISNA(VLOOKUP(A134,BDD!$A$2:$B$501,2,FALSE))=TRUE,A134,VLOOKUP(A134,BDD!$A$2:$B$501,2,FALSE))</f>
        <v>0</v>
      </c>
      <c r="C134" s="45"/>
      <c r="E134" s="19"/>
      <c r="P134" s="20" t="str">
        <f t="shared" si="6"/>
        <v/>
      </c>
      <c r="Q134" s="19" t="b">
        <f t="shared" ref="Q134:Q197" si="8">NOT(ISNA(MATCH(P134,Y:Y,0)))</f>
        <v>1</v>
      </c>
      <c r="R134" s="19"/>
      <c r="Y134" s="19" t="str">
        <f t="shared" si="7"/>
        <v/>
      </c>
      <c r="Z134" s="19" t="b">
        <f t="shared" ref="Z134:Z197" si="9">NOT(ISNA(MATCH(Y134,P:P,0)))</f>
        <v>1</v>
      </c>
    </row>
    <row r="135" spans="1:26" ht="18" customHeight="1">
      <c r="A135" s="45"/>
      <c r="B135" s="49">
        <f>IF(ISNA(VLOOKUP(A135,BDD!$A$2:$B$501,2,FALSE))=TRUE,A135,VLOOKUP(A135,BDD!$A$2:$B$501,2,FALSE))</f>
        <v>0</v>
      </c>
      <c r="C135" s="45"/>
      <c r="E135" s="19"/>
      <c r="P135" s="20" t="str">
        <f t="shared" ref="P135:P198" si="10">F135&amp;G135</f>
        <v/>
      </c>
      <c r="Q135" s="19" t="b">
        <f t="shared" si="8"/>
        <v>1</v>
      </c>
      <c r="R135" s="19"/>
      <c r="Y135" s="19" t="str">
        <f t="shared" ref="Y135:Y198" si="11">S135&amp;T135</f>
        <v/>
      </c>
      <c r="Z135" s="19" t="b">
        <f t="shared" si="9"/>
        <v>1</v>
      </c>
    </row>
    <row r="136" spans="1:26" ht="18" customHeight="1">
      <c r="A136" s="45"/>
      <c r="B136" s="49">
        <f>IF(ISNA(VLOOKUP(A136,BDD!$A$2:$B$501,2,FALSE))=TRUE,A136,VLOOKUP(A136,BDD!$A$2:$B$501,2,FALSE))</f>
        <v>0</v>
      </c>
      <c r="C136" s="45"/>
      <c r="E136" s="19"/>
      <c r="P136" s="20" t="str">
        <f t="shared" si="10"/>
        <v/>
      </c>
      <c r="Q136" s="19" t="b">
        <f t="shared" si="8"/>
        <v>1</v>
      </c>
      <c r="R136" s="19"/>
      <c r="Y136" s="19" t="str">
        <f t="shared" si="11"/>
        <v/>
      </c>
      <c r="Z136" s="19" t="b">
        <f t="shared" si="9"/>
        <v>1</v>
      </c>
    </row>
    <row r="137" spans="1:26" ht="18" customHeight="1">
      <c r="A137" s="45"/>
      <c r="B137" s="49">
        <f>IF(ISNA(VLOOKUP(A137,BDD!$A$2:$B$501,2,FALSE))=TRUE,A137,VLOOKUP(A137,BDD!$A$2:$B$501,2,FALSE))</f>
        <v>0</v>
      </c>
      <c r="C137" s="45"/>
      <c r="E137" s="19"/>
      <c r="P137" s="20" t="str">
        <f t="shared" si="10"/>
        <v/>
      </c>
      <c r="Q137" s="19" t="b">
        <f t="shared" si="8"/>
        <v>1</v>
      </c>
      <c r="R137" s="19"/>
      <c r="Y137" s="19" t="str">
        <f t="shared" si="11"/>
        <v/>
      </c>
      <c r="Z137" s="19" t="b">
        <f t="shared" si="9"/>
        <v>1</v>
      </c>
    </row>
    <row r="138" spans="1:26" ht="18" customHeight="1">
      <c r="A138" s="45"/>
      <c r="B138" s="49">
        <f>IF(ISNA(VLOOKUP(A138,BDD!$A$2:$B$501,2,FALSE))=TRUE,A138,VLOOKUP(A138,BDD!$A$2:$B$501,2,FALSE))</f>
        <v>0</v>
      </c>
      <c r="C138" s="45"/>
      <c r="E138" s="19"/>
      <c r="P138" s="20" t="str">
        <f t="shared" si="10"/>
        <v/>
      </c>
      <c r="Q138" s="19" t="b">
        <f t="shared" si="8"/>
        <v>1</v>
      </c>
      <c r="R138" s="19"/>
      <c r="Y138" s="19" t="str">
        <f t="shared" si="11"/>
        <v/>
      </c>
      <c r="Z138" s="19" t="b">
        <f t="shared" si="9"/>
        <v>1</v>
      </c>
    </row>
    <row r="139" spans="1:26" ht="18" customHeight="1">
      <c r="A139" s="45"/>
      <c r="B139" s="49">
        <f>IF(ISNA(VLOOKUP(A139,BDD!$A$2:$B$501,2,FALSE))=TRUE,A139,VLOOKUP(A139,BDD!$A$2:$B$501,2,FALSE))</f>
        <v>0</v>
      </c>
      <c r="C139" s="45"/>
      <c r="E139" s="19"/>
      <c r="P139" s="20" t="str">
        <f t="shared" si="10"/>
        <v/>
      </c>
      <c r="Q139" s="19" t="b">
        <f t="shared" si="8"/>
        <v>1</v>
      </c>
      <c r="R139" s="19"/>
      <c r="Y139" s="19" t="str">
        <f t="shared" si="11"/>
        <v/>
      </c>
      <c r="Z139" s="19" t="b">
        <f t="shared" si="9"/>
        <v>1</v>
      </c>
    </row>
    <row r="140" spans="1:26" ht="18" customHeight="1">
      <c r="A140" s="45"/>
      <c r="B140" s="49">
        <f>IF(ISNA(VLOOKUP(A140,BDD!$A$2:$B$501,2,FALSE))=TRUE,A140,VLOOKUP(A140,BDD!$A$2:$B$501,2,FALSE))</f>
        <v>0</v>
      </c>
      <c r="C140" s="45"/>
      <c r="E140" s="19"/>
      <c r="P140" s="20" t="str">
        <f t="shared" si="10"/>
        <v/>
      </c>
      <c r="Q140" s="19" t="b">
        <f t="shared" si="8"/>
        <v>1</v>
      </c>
      <c r="R140" s="19"/>
      <c r="Y140" s="19" t="str">
        <f t="shared" si="11"/>
        <v/>
      </c>
      <c r="Z140" s="19" t="b">
        <f t="shared" si="9"/>
        <v>1</v>
      </c>
    </row>
    <row r="141" spans="1:26" ht="18" customHeight="1">
      <c r="A141" s="45"/>
      <c r="B141" s="49">
        <f>IF(ISNA(VLOOKUP(A141,BDD!$A$2:$B$501,2,FALSE))=TRUE,A141,VLOOKUP(A141,BDD!$A$2:$B$501,2,FALSE))</f>
        <v>0</v>
      </c>
      <c r="C141" s="45"/>
      <c r="E141" s="19"/>
      <c r="P141" s="20" t="str">
        <f t="shared" si="10"/>
        <v/>
      </c>
      <c r="Q141" s="19" t="b">
        <f t="shared" si="8"/>
        <v>1</v>
      </c>
      <c r="R141" s="19"/>
      <c r="Y141" s="19" t="str">
        <f t="shared" si="11"/>
        <v/>
      </c>
      <c r="Z141" s="19" t="b">
        <f t="shared" si="9"/>
        <v>1</v>
      </c>
    </row>
    <row r="142" spans="1:26" ht="18" customHeight="1">
      <c r="A142" s="45"/>
      <c r="B142" s="49">
        <f>IF(ISNA(VLOOKUP(A142,BDD!$A$2:$B$501,2,FALSE))=TRUE,A142,VLOOKUP(A142,BDD!$A$2:$B$501,2,FALSE))</f>
        <v>0</v>
      </c>
      <c r="C142" s="45"/>
      <c r="E142" s="19"/>
      <c r="P142" s="20" t="str">
        <f t="shared" si="10"/>
        <v/>
      </c>
      <c r="Q142" s="19" t="b">
        <f t="shared" si="8"/>
        <v>1</v>
      </c>
      <c r="R142" s="19"/>
      <c r="Y142" s="19" t="str">
        <f t="shared" si="11"/>
        <v/>
      </c>
      <c r="Z142" s="19" t="b">
        <f t="shared" si="9"/>
        <v>1</v>
      </c>
    </row>
    <row r="143" spans="1:26" ht="18" customHeight="1">
      <c r="A143" s="45"/>
      <c r="B143" s="49">
        <f>IF(ISNA(VLOOKUP(A143,BDD!$A$2:$B$501,2,FALSE))=TRUE,A143,VLOOKUP(A143,BDD!$A$2:$B$501,2,FALSE))</f>
        <v>0</v>
      </c>
      <c r="C143" s="45"/>
      <c r="E143" s="19"/>
      <c r="P143" s="20" t="str">
        <f t="shared" si="10"/>
        <v/>
      </c>
      <c r="Q143" s="19" t="b">
        <f t="shared" si="8"/>
        <v>1</v>
      </c>
      <c r="R143" s="19"/>
      <c r="Y143" s="19" t="str">
        <f t="shared" si="11"/>
        <v/>
      </c>
      <c r="Z143" s="19" t="b">
        <f t="shared" si="9"/>
        <v>1</v>
      </c>
    </row>
    <row r="144" spans="1:26" ht="18" customHeight="1">
      <c r="A144" s="45"/>
      <c r="B144" s="49">
        <f>IF(ISNA(VLOOKUP(A144,BDD!$A$2:$B$501,2,FALSE))=TRUE,A144,VLOOKUP(A144,BDD!$A$2:$B$501,2,FALSE))</f>
        <v>0</v>
      </c>
      <c r="C144" s="45"/>
      <c r="E144" s="19"/>
      <c r="P144" s="20" t="str">
        <f t="shared" si="10"/>
        <v/>
      </c>
      <c r="Q144" s="19" t="b">
        <f t="shared" si="8"/>
        <v>1</v>
      </c>
      <c r="R144" s="19"/>
      <c r="Y144" s="19" t="str">
        <f t="shared" si="11"/>
        <v/>
      </c>
      <c r="Z144" s="19" t="b">
        <f t="shared" si="9"/>
        <v>1</v>
      </c>
    </row>
    <row r="145" spans="1:26" ht="18" customHeight="1">
      <c r="A145" s="45"/>
      <c r="B145" s="49">
        <f>IF(ISNA(VLOOKUP(A145,BDD!$A$2:$B$501,2,FALSE))=TRUE,A145,VLOOKUP(A145,BDD!$A$2:$B$501,2,FALSE))</f>
        <v>0</v>
      </c>
      <c r="C145" s="45"/>
      <c r="E145" s="19"/>
      <c r="P145" s="20" t="str">
        <f t="shared" si="10"/>
        <v/>
      </c>
      <c r="Q145" s="19" t="b">
        <f t="shared" si="8"/>
        <v>1</v>
      </c>
      <c r="R145" s="19"/>
      <c r="Y145" s="19" t="str">
        <f t="shared" si="11"/>
        <v/>
      </c>
      <c r="Z145" s="19" t="b">
        <f t="shared" si="9"/>
        <v>1</v>
      </c>
    </row>
    <row r="146" spans="1:26" ht="18" customHeight="1">
      <c r="A146" s="45"/>
      <c r="B146" s="49">
        <f>IF(ISNA(VLOOKUP(A146,BDD!$A$2:$B$501,2,FALSE))=TRUE,A146,VLOOKUP(A146,BDD!$A$2:$B$501,2,FALSE))</f>
        <v>0</v>
      </c>
      <c r="C146" s="45"/>
      <c r="E146" s="19"/>
      <c r="P146" s="20" t="str">
        <f t="shared" si="10"/>
        <v/>
      </c>
      <c r="Q146" s="19" t="b">
        <f t="shared" si="8"/>
        <v>1</v>
      </c>
      <c r="R146" s="19"/>
      <c r="Y146" s="19" t="str">
        <f t="shared" si="11"/>
        <v/>
      </c>
      <c r="Z146" s="19" t="b">
        <f t="shared" si="9"/>
        <v>1</v>
      </c>
    </row>
    <row r="147" spans="1:26" ht="18" customHeight="1">
      <c r="A147" s="45"/>
      <c r="B147" s="49">
        <f>IF(ISNA(VLOOKUP(A147,BDD!$A$2:$B$501,2,FALSE))=TRUE,A147,VLOOKUP(A147,BDD!$A$2:$B$501,2,FALSE))</f>
        <v>0</v>
      </c>
      <c r="C147" s="45"/>
      <c r="E147" s="19"/>
      <c r="P147" s="20" t="str">
        <f t="shared" si="10"/>
        <v/>
      </c>
      <c r="Q147" s="19" t="b">
        <f t="shared" si="8"/>
        <v>1</v>
      </c>
      <c r="R147" s="19"/>
      <c r="Y147" s="19" t="str">
        <f t="shared" si="11"/>
        <v/>
      </c>
      <c r="Z147" s="19" t="b">
        <f t="shared" si="9"/>
        <v>1</v>
      </c>
    </row>
    <row r="148" spans="1:26" ht="18" customHeight="1">
      <c r="A148" s="45"/>
      <c r="B148" s="49">
        <f>IF(ISNA(VLOOKUP(A148,BDD!$A$2:$B$501,2,FALSE))=TRUE,A148,VLOOKUP(A148,BDD!$A$2:$B$501,2,FALSE))</f>
        <v>0</v>
      </c>
      <c r="C148" s="45"/>
      <c r="E148" s="19"/>
      <c r="P148" s="20" t="str">
        <f t="shared" si="10"/>
        <v/>
      </c>
      <c r="Q148" s="19" t="b">
        <f t="shared" si="8"/>
        <v>1</v>
      </c>
      <c r="R148" s="19"/>
      <c r="Y148" s="19" t="str">
        <f t="shared" si="11"/>
        <v/>
      </c>
      <c r="Z148" s="19" t="b">
        <f t="shared" si="9"/>
        <v>1</v>
      </c>
    </row>
    <row r="149" spans="1:26" ht="18" customHeight="1">
      <c r="A149" s="45"/>
      <c r="B149" s="49">
        <f>IF(ISNA(VLOOKUP(A149,BDD!$A$2:$B$501,2,FALSE))=TRUE,A149,VLOOKUP(A149,BDD!$A$2:$B$501,2,FALSE))</f>
        <v>0</v>
      </c>
      <c r="C149" s="45"/>
      <c r="E149" s="19"/>
      <c r="P149" s="20" t="str">
        <f t="shared" si="10"/>
        <v/>
      </c>
      <c r="Q149" s="19" t="b">
        <f t="shared" si="8"/>
        <v>1</v>
      </c>
      <c r="R149" s="19"/>
      <c r="Y149" s="19" t="str">
        <f t="shared" si="11"/>
        <v/>
      </c>
      <c r="Z149" s="19" t="b">
        <f t="shared" si="9"/>
        <v>1</v>
      </c>
    </row>
    <row r="150" spans="1:26" ht="18" customHeight="1">
      <c r="A150" s="45"/>
      <c r="B150" s="49">
        <f>IF(ISNA(VLOOKUP(A150,BDD!$A$2:$B$501,2,FALSE))=TRUE,A150,VLOOKUP(A150,BDD!$A$2:$B$501,2,FALSE))</f>
        <v>0</v>
      </c>
      <c r="C150" s="45"/>
      <c r="E150" s="19"/>
      <c r="P150" s="20" t="str">
        <f t="shared" si="10"/>
        <v/>
      </c>
      <c r="Q150" s="19" t="b">
        <f t="shared" si="8"/>
        <v>1</v>
      </c>
      <c r="R150" s="19"/>
      <c r="Y150" s="19" t="str">
        <f t="shared" si="11"/>
        <v/>
      </c>
      <c r="Z150" s="19" t="b">
        <f t="shared" si="9"/>
        <v>1</v>
      </c>
    </row>
    <row r="151" spans="1:26" ht="18" customHeight="1">
      <c r="A151" s="45"/>
      <c r="B151" s="49">
        <f>IF(ISNA(VLOOKUP(A151,BDD!$A$2:$B$501,2,FALSE))=TRUE,A151,VLOOKUP(A151,BDD!$A$2:$B$501,2,FALSE))</f>
        <v>0</v>
      </c>
      <c r="C151" s="45"/>
      <c r="E151" s="19"/>
      <c r="P151" s="20" t="str">
        <f t="shared" si="10"/>
        <v/>
      </c>
      <c r="Q151" s="19" t="b">
        <f t="shared" si="8"/>
        <v>1</v>
      </c>
      <c r="R151" s="19"/>
      <c r="Y151" s="19" t="str">
        <f t="shared" si="11"/>
        <v/>
      </c>
      <c r="Z151" s="19" t="b">
        <f t="shared" si="9"/>
        <v>1</v>
      </c>
    </row>
    <row r="152" spans="1:26" ht="18" customHeight="1">
      <c r="A152" s="45"/>
      <c r="B152" s="49">
        <f>IF(ISNA(VLOOKUP(A152,BDD!$A$2:$B$501,2,FALSE))=TRUE,A152,VLOOKUP(A152,BDD!$A$2:$B$501,2,FALSE))</f>
        <v>0</v>
      </c>
      <c r="C152" s="45"/>
      <c r="E152" s="19"/>
      <c r="P152" s="20" t="str">
        <f t="shared" si="10"/>
        <v/>
      </c>
      <c r="Q152" s="19" t="b">
        <f t="shared" si="8"/>
        <v>1</v>
      </c>
      <c r="R152" s="19"/>
      <c r="Y152" s="19" t="str">
        <f t="shared" si="11"/>
        <v/>
      </c>
      <c r="Z152" s="19" t="b">
        <f t="shared" si="9"/>
        <v>1</v>
      </c>
    </row>
    <row r="153" spans="1:26" ht="18" customHeight="1">
      <c r="A153" s="45"/>
      <c r="B153" s="49">
        <f>IF(ISNA(VLOOKUP(A153,BDD!$A$2:$B$501,2,FALSE))=TRUE,A153,VLOOKUP(A153,BDD!$A$2:$B$501,2,FALSE))</f>
        <v>0</v>
      </c>
      <c r="C153" s="45"/>
      <c r="E153" s="19"/>
      <c r="P153" s="20" t="str">
        <f t="shared" si="10"/>
        <v/>
      </c>
      <c r="Q153" s="19" t="b">
        <f t="shared" si="8"/>
        <v>1</v>
      </c>
      <c r="R153" s="19"/>
      <c r="Y153" s="19" t="str">
        <f t="shared" si="11"/>
        <v/>
      </c>
      <c r="Z153" s="19" t="b">
        <f t="shared" si="9"/>
        <v>1</v>
      </c>
    </row>
    <row r="154" spans="1:26" ht="18" customHeight="1">
      <c r="A154" s="45"/>
      <c r="B154" s="49">
        <f>IF(ISNA(VLOOKUP(A154,BDD!$A$2:$B$501,2,FALSE))=TRUE,A154,VLOOKUP(A154,BDD!$A$2:$B$501,2,FALSE))</f>
        <v>0</v>
      </c>
      <c r="C154" s="45"/>
      <c r="E154" s="19"/>
      <c r="P154" s="20" t="str">
        <f t="shared" si="10"/>
        <v/>
      </c>
      <c r="Q154" s="19" t="b">
        <f t="shared" si="8"/>
        <v>1</v>
      </c>
      <c r="R154" s="19"/>
      <c r="Y154" s="19" t="str">
        <f t="shared" si="11"/>
        <v/>
      </c>
      <c r="Z154" s="19" t="b">
        <f t="shared" si="9"/>
        <v>1</v>
      </c>
    </row>
    <row r="155" spans="1:26" ht="18" customHeight="1">
      <c r="A155" s="45"/>
      <c r="B155" s="49">
        <f>IF(ISNA(VLOOKUP(A155,BDD!$A$2:$B$501,2,FALSE))=TRUE,A155,VLOOKUP(A155,BDD!$A$2:$B$501,2,FALSE))</f>
        <v>0</v>
      </c>
      <c r="C155" s="45"/>
      <c r="E155" s="19"/>
      <c r="P155" s="20" t="str">
        <f t="shared" si="10"/>
        <v/>
      </c>
      <c r="Q155" s="19" t="b">
        <f t="shared" si="8"/>
        <v>1</v>
      </c>
      <c r="R155" s="19"/>
      <c r="Y155" s="19" t="str">
        <f t="shared" si="11"/>
        <v/>
      </c>
      <c r="Z155" s="19" t="b">
        <f t="shared" si="9"/>
        <v>1</v>
      </c>
    </row>
    <row r="156" spans="1:26" ht="18" customHeight="1">
      <c r="A156" s="45"/>
      <c r="B156" s="49">
        <f>IF(ISNA(VLOOKUP(A156,BDD!$A$2:$B$501,2,FALSE))=TRUE,A156,VLOOKUP(A156,BDD!$A$2:$B$501,2,FALSE))</f>
        <v>0</v>
      </c>
      <c r="C156" s="45"/>
      <c r="E156" s="19"/>
      <c r="P156" s="20" t="str">
        <f t="shared" si="10"/>
        <v/>
      </c>
      <c r="Q156" s="19" t="b">
        <f t="shared" si="8"/>
        <v>1</v>
      </c>
      <c r="R156" s="19"/>
      <c r="Y156" s="19" t="str">
        <f t="shared" si="11"/>
        <v/>
      </c>
      <c r="Z156" s="19" t="b">
        <f t="shared" si="9"/>
        <v>1</v>
      </c>
    </row>
    <row r="157" spans="1:26" ht="18" customHeight="1">
      <c r="A157" s="45"/>
      <c r="B157" s="49">
        <f>IF(ISNA(VLOOKUP(A157,BDD!$A$2:$B$501,2,FALSE))=TRUE,A157,VLOOKUP(A157,BDD!$A$2:$B$501,2,FALSE))</f>
        <v>0</v>
      </c>
      <c r="C157" s="45"/>
      <c r="E157" s="19"/>
      <c r="P157" s="20" t="str">
        <f t="shared" si="10"/>
        <v/>
      </c>
      <c r="Q157" s="19" t="b">
        <f t="shared" si="8"/>
        <v>1</v>
      </c>
      <c r="R157" s="19"/>
      <c r="Y157" s="19" t="str">
        <f t="shared" si="11"/>
        <v/>
      </c>
      <c r="Z157" s="19" t="b">
        <f t="shared" si="9"/>
        <v>1</v>
      </c>
    </row>
    <row r="158" spans="1:26" ht="18" customHeight="1">
      <c r="A158" s="45"/>
      <c r="B158" s="49">
        <f>IF(ISNA(VLOOKUP(A158,BDD!$A$2:$B$501,2,FALSE))=TRUE,A158,VLOOKUP(A158,BDD!$A$2:$B$501,2,FALSE))</f>
        <v>0</v>
      </c>
      <c r="C158" s="45"/>
      <c r="E158" s="19"/>
      <c r="P158" s="20" t="str">
        <f t="shared" si="10"/>
        <v/>
      </c>
      <c r="Q158" s="19" t="b">
        <f t="shared" si="8"/>
        <v>1</v>
      </c>
      <c r="R158" s="19"/>
      <c r="Y158" s="19" t="str">
        <f t="shared" si="11"/>
        <v/>
      </c>
      <c r="Z158" s="19" t="b">
        <f t="shared" si="9"/>
        <v>1</v>
      </c>
    </row>
    <row r="159" spans="1:26" ht="18" customHeight="1">
      <c r="A159" s="45"/>
      <c r="B159" s="49">
        <f>IF(ISNA(VLOOKUP(A159,BDD!$A$2:$B$501,2,FALSE))=TRUE,A159,VLOOKUP(A159,BDD!$A$2:$B$501,2,FALSE))</f>
        <v>0</v>
      </c>
      <c r="C159" s="45"/>
      <c r="E159" s="19"/>
      <c r="P159" s="20" t="str">
        <f t="shared" si="10"/>
        <v/>
      </c>
      <c r="Q159" s="19" t="b">
        <f t="shared" si="8"/>
        <v>1</v>
      </c>
      <c r="R159" s="19"/>
      <c r="Y159" s="19" t="str">
        <f t="shared" si="11"/>
        <v/>
      </c>
      <c r="Z159" s="19" t="b">
        <f t="shared" si="9"/>
        <v>1</v>
      </c>
    </row>
    <row r="160" spans="1:26" ht="18" customHeight="1">
      <c r="A160" s="45"/>
      <c r="B160" s="49">
        <f>IF(ISNA(VLOOKUP(A160,BDD!$A$2:$B$501,2,FALSE))=TRUE,A160,VLOOKUP(A160,BDD!$A$2:$B$501,2,FALSE))</f>
        <v>0</v>
      </c>
      <c r="C160" s="45"/>
      <c r="E160" s="19"/>
      <c r="P160" s="20" t="str">
        <f t="shared" si="10"/>
        <v/>
      </c>
      <c r="Q160" s="19" t="b">
        <f t="shared" si="8"/>
        <v>1</v>
      </c>
      <c r="R160" s="19"/>
      <c r="Y160" s="19" t="str">
        <f t="shared" si="11"/>
        <v/>
      </c>
      <c r="Z160" s="19" t="b">
        <f t="shared" si="9"/>
        <v>1</v>
      </c>
    </row>
    <row r="161" spans="1:26" ht="18" customHeight="1">
      <c r="A161" s="45"/>
      <c r="B161" s="49">
        <f>IF(ISNA(VLOOKUP(A161,BDD!$A$2:$B$501,2,FALSE))=TRUE,A161,VLOOKUP(A161,BDD!$A$2:$B$501,2,FALSE))</f>
        <v>0</v>
      </c>
      <c r="C161" s="45"/>
      <c r="E161" s="19"/>
      <c r="P161" s="20" t="str">
        <f t="shared" si="10"/>
        <v/>
      </c>
      <c r="Q161" s="19" t="b">
        <f t="shared" si="8"/>
        <v>1</v>
      </c>
      <c r="R161" s="19"/>
      <c r="Y161" s="19" t="str">
        <f t="shared" si="11"/>
        <v/>
      </c>
      <c r="Z161" s="19" t="b">
        <f t="shared" si="9"/>
        <v>1</v>
      </c>
    </row>
    <row r="162" spans="1:26" ht="18" customHeight="1">
      <c r="A162" s="45"/>
      <c r="B162" s="49">
        <f>IF(ISNA(VLOOKUP(A162,BDD!$A$2:$B$501,2,FALSE))=TRUE,A162,VLOOKUP(A162,BDD!$A$2:$B$501,2,FALSE))</f>
        <v>0</v>
      </c>
      <c r="C162" s="45"/>
      <c r="E162" s="19"/>
      <c r="P162" s="20" t="str">
        <f t="shared" si="10"/>
        <v/>
      </c>
      <c r="Q162" s="19" t="b">
        <f t="shared" si="8"/>
        <v>1</v>
      </c>
      <c r="R162" s="19"/>
      <c r="Y162" s="19" t="str">
        <f t="shared" si="11"/>
        <v/>
      </c>
      <c r="Z162" s="19" t="b">
        <f t="shared" si="9"/>
        <v>1</v>
      </c>
    </row>
    <row r="163" spans="1:26" ht="18" customHeight="1">
      <c r="A163" s="45"/>
      <c r="B163" s="49">
        <f>IF(ISNA(VLOOKUP(A163,BDD!$A$2:$B$501,2,FALSE))=TRUE,A163,VLOOKUP(A163,BDD!$A$2:$B$501,2,FALSE))</f>
        <v>0</v>
      </c>
      <c r="C163" s="45"/>
      <c r="E163" s="19"/>
      <c r="P163" s="20" t="str">
        <f t="shared" si="10"/>
        <v/>
      </c>
      <c r="Q163" s="19" t="b">
        <f t="shared" si="8"/>
        <v>1</v>
      </c>
      <c r="R163" s="19"/>
      <c r="Y163" s="19" t="str">
        <f t="shared" si="11"/>
        <v/>
      </c>
      <c r="Z163" s="19" t="b">
        <f t="shared" si="9"/>
        <v>1</v>
      </c>
    </row>
    <row r="164" spans="1:26" ht="18" customHeight="1">
      <c r="A164" s="45"/>
      <c r="B164" s="49">
        <f>IF(ISNA(VLOOKUP(A164,BDD!$A$2:$B$501,2,FALSE))=TRUE,A164,VLOOKUP(A164,BDD!$A$2:$B$501,2,FALSE))</f>
        <v>0</v>
      </c>
      <c r="C164" s="45"/>
      <c r="E164" s="19"/>
      <c r="P164" s="20" t="str">
        <f t="shared" si="10"/>
        <v/>
      </c>
      <c r="Q164" s="19" t="b">
        <f t="shared" si="8"/>
        <v>1</v>
      </c>
      <c r="R164" s="19"/>
      <c r="Y164" s="19" t="str">
        <f t="shared" si="11"/>
        <v/>
      </c>
      <c r="Z164" s="19" t="b">
        <f t="shared" si="9"/>
        <v>1</v>
      </c>
    </row>
    <row r="165" spans="1:26" ht="18" customHeight="1">
      <c r="A165" s="45"/>
      <c r="B165" s="49">
        <f>IF(ISNA(VLOOKUP(A165,BDD!$A$2:$B$501,2,FALSE))=TRUE,A165,VLOOKUP(A165,BDD!$A$2:$B$501,2,FALSE))</f>
        <v>0</v>
      </c>
      <c r="C165" s="45"/>
      <c r="E165" s="19"/>
      <c r="P165" s="20" t="str">
        <f t="shared" si="10"/>
        <v/>
      </c>
      <c r="Q165" s="19" t="b">
        <f t="shared" si="8"/>
        <v>1</v>
      </c>
      <c r="R165" s="19"/>
      <c r="Y165" s="19" t="str">
        <f t="shared" si="11"/>
        <v/>
      </c>
      <c r="Z165" s="19" t="b">
        <f t="shared" si="9"/>
        <v>1</v>
      </c>
    </row>
    <row r="166" spans="1:26" ht="18" customHeight="1">
      <c r="A166" s="45"/>
      <c r="B166" s="49">
        <f>IF(ISNA(VLOOKUP(A166,BDD!$A$2:$B$501,2,FALSE))=TRUE,A166,VLOOKUP(A166,BDD!$A$2:$B$501,2,FALSE))</f>
        <v>0</v>
      </c>
      <c r="C166" s="45"/>
      <c r="E166" s="19"/>
      <c r="P166" s="20" t="str">
        <f t="shared" si="10"/>
        <v/>
      </c>
      <c r="Q166" s="19" t="b">
        <f t="shared" si="8"/>
        <v>1</v>
      </c>
      <c r="R166" s="19"/>
      <c r="Y166" s="19" t="str">
        <f t="shared" si="11"/>
        <v/>
      </c>
      <c r="Z166" s="19" t="b">
        <f t="shared" si="9"/>
        <v>1</v>
      </c>
    </row>
    <row r="167" spans="1:26" ht="18" customHeight="1">
      <c r="A167" s="45"/>
      <c r="B167" s="49">
        <f>IF(ISNA(VLOOKUP(A167,BDD!$A$2:$B$501,2,FALSE))=TRUE,A167,VLOOKUP(A167,BDD!$A$2:$B$501,2,FALSE))</f>
        <v>0</v>
      </c>
      <c r="C167" s="45"/>
      <c r="E167" s="19"/>
      <c r="P167" s="20" t="str">
        <f t="shared" si="10"/>
        <v/>
      </c>
      <c r="Q167" s="19" t="b">
        <f t="shared" si="8"/>
        <v>1</v>
      </c>
      <c r="R167" s="19"/>
      <c r="Y167" s="19" t="str">
        <f t="shared" si="11"/>
        <v/>
      </c>
      <c r="Z167" s="19" t="b">
        <f t="shared" si="9"/>
        <v>1</v>
      </c>
    </row>
    <row r="168" spans="1:26" ht="18" customHeight="1">
      <c r="A168" s="45"/>
      <c r="B168" s="49">
        <f>IF(ISNA(VLOOKUP(A168,BDD!$A$2:$B$501,2,FALSE))=TRUE,A168,VLOOKUP(A168,BDD!$A$2:$B$501,2,FALSE))</f>
        <v>0</v>
      </c>
      <c r="C168" s="45"/>
      <c r="E168" s="19"/>
      <c r="P168" s="20" t="str">
        <f t="shared" si="10"/>
        <v/>
      </c>
      <c r="Q168" s="19" t="b">
        <f t="shared" si="8"/>
        <v>1</v>
      </c>
      <c r="R168" s="19"/>
      <c r="Y168" s="19" t="str">
        <f t="shared" si="11"/>
        <v/>
      </c>
      <c r="Z168" s="19" t="b">
        <f t="shared" si="9"/>
        <v>1</v>
      </c>
    </row>
    <row r="169" spans="1:26" ht="18" customHeight="1">
      <c r="A169" s="45"/>
      <c r="B169" s="49">
        <f>IF(ISNA(VLOOKUP(A169,BDD!$A$2:$B$501,2,FALSE))=TRUE,A169,VLOOKUP(A169,BDD!$A$2:$B$501,2,FALSE))</f>
        <v>0</v>
      </c>
      <c r="C169" s="45"/>
      <c r="E169" s="19"/>
      <c r="P169" s="20" t="str">
        <f t="shared" si="10"/>
        <v/>
      </c>
      <c r="Q169" s="19" t="b">
        <f t="shared" si="8"/>
        <v>1</v>
      </c>
      <c r="R169" s="19"/>
      <c r="Y169" s="19" t="str">
        <f t="shared" si="11"/>
        <v/>
      </c>
      <c r="Z169" s="19" t="b">
        <f t="shared" si="9"/>
        <v>1</v>
      </c>
    </row>
    <row r="170" spans="1:26" ht="18" customHeight="1">
      <c r="A170" s="45"/>
      <c r="B170" s="49">
        <f>IF(ISNA(VLOOKUP(A170,BDD!$A$2:$B$501,2,FALSE))=TRUE,A170,VLOOKUP(A170,BDD!$A$2:$B$501,2,FALSE))</f>
        <v>0</v>
      </c>
      <c r="C170" s="45"/>
      <c r="E170" s="19"/>
      <c r="P170" s="20" t="str">
        <f t="shared" si="10"/>
        <v/>
      </c>
      <c r="Q170" s="19" t="b">
        <f t="shared" si="8"/>
        <v>1</v>
      </c>
      <c r="R170" s="19"/>
      <c r="Y170" s="19" t="str">
        <f t="shared" si="11"/>
        <v/>
      </c>
      <c r="Z170" s="19" t="b">
        <f t="shared" si="9"/>
        <v>1</v>
      </c>
    </row>
    <row r="171" spans="1:26" ht="18" customHeight="1">
      <c r="A171" s="45"/>
      <c r="B171" s="49">
        <f>IF(ISNA(VLOOKUP(A171,BDD!$A$2:$B$501,2,FALSE))=TRUE,A171,VLOOKUP(A171,BDD!$A$2:$B$501,2,FALSE))</f>
        <v>0</v>
      </c>
      <c r="C171" s="45"/>
      <c r="E171" s="19"/>
      <c r="P171" s="20" t="str">
        <f t="shared" si="10"/>
        <v/>
      </c>
      <c r="Q171" s="19" t="b">
        <f t="shared" si="8"/>
        <v>1</v>
      </c>
      <c r="R171" s="19"/>
      <c r="Y171" s="19" t="str">
        <f t="shared" si="11"/>
        <v/>
      </c>
      <c r="Z171" s="19" t="b">
        <f t="shared" si="9"/>
        <v>1</v>
      </c>
    </row>
    <row r="172" spans="1:26" ht="18" customHeight="1">
      <c r="A172" s="45"/>
      <c r="B172" s="49">
        <f>IF(ISNA(VLOOKUP(A172,BDD!$A$2:$B$501,2,FALSE))=TRUE,A172,VLOOKUP(A172,BDD!$A$2:$B$501,2,FALSE))</f>
        <v>0</v>
      </c>
      <c r="C172" s="45"/>
      <c r="E172" s="19"/>
      <c r="P172" s="20" t="str">
        <f t="shared" si="10"/>
        <v/>
      </c>
      <c r="Q172" s="19" t="b">
        <f t="shared" si="8"/>
        <v>1</v>
      </c>
      <c r="R172" s="19"/>
      <c r="Y172" s="19" t="str">
        <f t="shared" si="11"/>
        <v/>
      </c>
      <c r="Z172" s="19" t="b">
        <f t="shared" si="9"/>
        <v>1</v>
      </c>
    </row>
    <row r="173" spans="1:26" ht="18" customHeight="1">
      <c r="A173" s="45"/>
      <c r="B173" s="49">
        <f>IF(ISNA(VLOOKUP(A173,BDD!$A$2:$B$501,2,FALSE))=TRUE,A173,VLOOKUP(A173,BDD!$A$2:$B$501,2,FALSE))</f>
        <v>0</v>
      </c>
      <c r="C173" s="45"/>
      <c r="E173" s="19"/>
      <c r="P173" s="20" t="str">
        <f t="shared" si="10"/>
        <v/>
      </c>
      <c r="Q173" s="19" t="b">
        <f t="shared" si="8"/>
        <v>1</v>
      </c>
      <c r="R173" s="19"/>
      <c r="Y173" s="19" t="str">
        <f t="shared" si="11"/>
        <v/>
      </c>
      <c r="Z173" s="19" t="b">
        <f t="shared" si="9"/>
        <v>1</v>
      </c>
    </row>
    <row r="174" spans="1:26" ht="18" customHeight="1">
      <c r="A174" s="45"/>
      <c r="B174" s="49">
        <f>IF(ISNA(VLOOKUP(A174,BDD!$A$2:$B$501,2,FALSE))=TRUE,A174,VLOOKUP(A174,BDD!$A$2:$B$501,2,FALSE))</f>
        <v>0</v>
      </c>
      <c r="C174" s="45"/>
      <c r="E174" s="19"/>
      <c r="P174" s="20" t="str">
        <f t="shared" si="10"/>
        <v/>
      </c>
      <c r="Q174" s="19" t="b">
        <f t="shared" si="8"/>
        <v>1</v>
      </c>
      <c r="R174" s="19"/>
      <c r="Y174" s="19" t="str">
        <f t="shared" si="11"/>
        <v/>
      </c>
      <c r="Z174" s="19" t="b">
        <f t="shared" si="9"/>
        <v>1</v>
      </c>
    </row>
    <row r="175" spans="1:26" ht="18" customHeight="1">
      <c r="A175" s="45"/>
      <c r="B175" s="49">
        <f>IF(ISNA(VLOOKUP(A175,BDD!$A$2:$B$501,2,FALSE))=TRUE,A175,VLOOKUP(A175,BDD!$A$2:$B$501,2,FALSE))</f>
        <v>0</v>
      </c>
      <c r="C175" s="45"/>
      <c r="E175" s="19"/>
      <c r="P175" s="20" t="str">
        <f t="shared" si="10"/>
        <v/>
      </c>
      <c r="Q175" s="19" t="b">
        <f t="shared" si="8"/>
        <v>1</v>
      </c>
      <c r="R175" s="19"/>
      <c r="Y175" s="19" t="str">
        <f t="shared" si="11"/>
        <v/>
      </c>
      <c r="Z175" s="19" t="b">
        <f t="shared" si="9"/>
        <v>1</v>
      </c>
    </row>
    <row r="176" spans="1:26" ht="18" customHeight="1">
      <c r="A176" s="45"/>
      <c r="B176" s="49">
        <f>IF(ISNA(VLOOKUP(A176,BDD!$A$2:$B$501,2,FALSE))=TRUE,A176,VLOOKUP(A176,BDD!$A$2:$B$501,2,FALSE))</f>
        <v>0</v>
      </c>
      <c r="C176" s="45"/>
      <c r="E176" s="19"/>
      <c r="P176" s="20" t="str">
        <f t="shared" si="10"/>
        <v/>
      </c>
      <c r="Q176" s="19" t="b">
        <f t="shared" si="8"/>
        <v>1</v>
      </c>
      <c r="R176" s="19"/>
      <c r="Y176" s="19" t="str">
        <f t="shared" si="11"/>
        <v/>
      </c>
      <c r="Z176" s="19" t="b">
        <f t="shared" si="9"/>
        <v>1</v>
      </c>
    </row>
    <row r="177" spans="1:26" ht="18" customHeight="1">
      <c r="A177" s="45"/>
      <c r="B177" s="49">
        <f>IF(ISNA(VLOOKUP(A177,BDD!$A$2:$B$501,2,FALSE))=TRUE,A177,VLOOKUP(A177,BDD!$A$2:$B$501,2,FALSE))</f>
        <v>0</v>
      </c>
      <c r="C177" s="45"/>
      <c r="E177" s="19"/>
      <c r="P177" s="20" t="str">
        <f t="shared" si="10"/>
        <v/>
      </c>
      <c r="Q177" s="19" t="b">
        <f t="shared" si="8"/>
        <v>1</v>
      </c>
      <c r="R177" s="19"/>
      <c r="Y177" s="19" t="str">
        <f t="shared" si="11"/>
        <v/>
      </c>
      <c r="Z177" s="19" t="b">
        <f t="shared" si="9"/>
        <v>1</v>
      </c>
    </row>
    <row r="178" spans="1:26" ht="18" customHeight="1">
      <c r="A178" s="45"/>
      <c r="B178" s="49">
        <f>IF(ISNA(VLOOKUP(A178,BDD!$A$2:$B$501,2,FALSE))=TRUE,A178,VLOOKUP(A178,BDD!$A$2:$B$501,2,FALSE))</f>
        <v>0</v>
      </c>
      <c r="C178" s="45"/>
      <c r="E178" s="19"/>
      <c r="P178" s="20" t="str">
        <f t="shared" si="10"/>
        <v/>
      </c>
      <c r="Q178" s="19" t="b">
        <f t="shared" si="8"/>
        <v>1</v>
      </c>
      <c r="R178" s="19"/>
      <c r="Y178" s="19" t="str">
        <f t="shared" si="11"/>
        <v/>
      </c>
      <c r="Z178" s="19" t="b">
        <f t="shared" si="9"/>
        <v>1</v>
      </c>
    </row>
    <row r="179" spans="1:26" ht="18" customHeight="1">
      <c r="A179" s="45"/>
      <c r="B179" s="49">
        <f>IF(ISNA(VLOOKUP(A179,BDD!$A$2:$B$501,2,FALSE))=TRUE,A179,VLOOKUP(A179,BDD!$A$2:$B$501,2,FALSE))</f>
        <v>0</v>
      </c>
      <c r="C179" s="45"/>
      <c r="E179" s="19"/>
      <c r="P179" s="20" t="str">
        <f t="shared" si="10"/>
        <v/>
      </c>
      <c r="Q179" s="19" t="b">
        <f t="shared" si="8"/>
        <v>1</v>
      </c>
      <c r="R179" s="19"/>
      <c r="Y179" s="19" t="str">
        <f t="shared" si="11"/>
        <v/>
      </c>
      <c r="Z179" s="19" t="b">
        <f t="shared" si="9"/>
        <v>1</v>
      </c>
    </row>
    <row r="180" spans="1:26" ht="18" customHeight="1">
      <c r="A180" s="45"/>
      <c r="B180" s="49">
        <f>IF(ISNA(VLOOKUP(A180,BDD!$A$2:$B$501,2,FALSE))=TRUE,A180,VLOOKUP(A180,BDD!$A$2:$B$501,2,FALSE))</f>
        <v>0</v>
      </c>
      <c r="C180" s="45"/>
      <c r="E180" s="19"/>
      <c r="P180" s="20" t="str">
        <f t="shared" si="10"/>
        <v/>
      </c>
      <c r="Q180" s="19" t="b">
        <f t="shared" si="8"/>
        <v>1</v>
      </c>
      <c r="R180" s="19"/>
      <c r="Y180" s="19" t="str">
        <f t="shared" si="11"/>
        <v/>
      </c>
      <c r="Z180" s="19" t="b">
        <f t="shared" si="9"/>
        <v>1</v>
      </c>
    </row>
    <row r="181" spans="1:26" ht="18" customHeight="1">
      <c r="A181" s="45"/>
      <c r="B181" s="49">
        <f>IF(ISNA(VLOOKUP(A181,BDD!$A$2:$B$501,2,FALSE))=TRUE,A181,VLOOKUP(A181,BDD!$A$2:$B$501,2,FALSE))</f>
        <v>0</v>
      </c>
      <c r="C181" s="45"/>
      <c r="E181" s="19"/>
      <c r="P181" s="20" t="str">
        <f t="shared" si="10"/>
        <v/>
      </c>
      <c r="Q181" s="19" t="b">
        <f t="shared" si="8"/>
        <v>1</v>
      </c>
      <c r="R181" s="19"/>
      <c r="Y181" s="19" t="str">
        <f t="shared" si="11"/>
        <v/>
      </c>
      <c r="Z181" s="19" t="b">
        <f t="shared" si="9"/>
        <v>1</v>
      </c>
    </row>
    <row r="182" spans="1:26" ht="18" customHeight="1">
      <c r="A182" s="45"/>
      <c r="B182" s="49">
        <f>IF(ISNA(VLOOKUP(A182,BDD!$A$2:$B$501,2,FALSE))=TRUE,A182,VLOOKUP(A182,BDD!$A$2:$B$501,2,FALSE))</f>
        <v>0</v>
      </c>
      <c r="C182" s="45"/>
      <c r="E182" s="19"/>
      <c r="P182" s="20" t="str">
        <f t="shared" si="10"/>
        <v/>
      </c>
      <c r="Q182" s="19" t="b">
        <f t="shared" si="8"/>
        <v>1</v>
      </c>
      <c r="R182" s="19"/>
      <c r="Y182" s="19" t="str">
        <f t="shared" si="11"/>
        <v/>
      </c>
      <c r="Z182" s="19" t="b">
        <f t="shared" si="9"/>
        <v>1</v>
      </c>
    </row>
    <row r="183" spans="1:26" ht="18" customHeight="1">
      <c r="A183" s="45"/>
      <c r="B183" s="49">
        <f>IF(ISNA(VLOOKUP(A183,BDD!$A$2:$B$501,2,FALSE))=TRUE,A183,VLOOKUP(A183,BDD!$A$2:$B$501,2,FALSE))</f>
        <v>0</v>
      </c>
      <c r="C183" s="45"/>
      <c r="E183" s="19"/>
      <c r="P183" s="20" t="str">
        <f t="shared" si="10"/>
        <v/>
      </c>
      <c r="Q183" s="19" t="b">
        <f t="shared" si="8"/>
        <v>1</v>
      </c>
      <c r="R183" s="19"/>
      <c r="Y183" s="19" t="str">
        <f t="shared" si="11"/>
        <v/>
      </c>
      <c r="Z183" s="19" t="b">
        <f t="shared" si="9"/>
        <v>1</v>
      </c>
    </row>
    <row r="184" spans="1:26" ht="18" customHeight="1">
      <c r="A184" s="45"/>
      <c r="B184" s="49">
        <f>IF(ISNA(VLOOKUP(A184,BDD!$A$2:$B$501,2,FALSE))=TRUE,A184,VLOOKUP(A184,BDD!$A$2:$B$501,2,FALSE))</f>
        <v>0</v>
      </c>
      <c r="C184" s="45"/>
      <c r="E184" s="19"/>
      <c r="P184" s="20" t="str">
        <f t="shared" si="10"/>
        <v/>
      </c>
      <c r="Q184" s="19" t="b">
        <f t="shared" si="8"/>
        <v>1</v>
      </c>
      <c r="R184" s="19"/>
      <c r="Y184" s="19" t="str">
        <f t="shared" si="11"/>
        <v/>
      </c>
      <c r="Z184" s="19" t="b">
        <f t="shared" si="9"/>
        <v>1</v>
      </c>
    </row>
    <row r="185" spans="1:26" ht="18" customHeight="1">
      <c r="A185" s="45"/>
      <c r="B185" s="49">
        <f>IF(ISNA(VLOOKUP(A185,BDD!$A$2:$B$501,2,FALSE))=TRUE,A185,VLOOKUP(A185,BDD!$A$2:$B$501,2,FALSE))</f>
        <v>0</v>
      </c>
      <c r="C185" s="45"/>
      <c r="E185" s="19"/>
      <c r="P185" s="20" t="str">
        <f t="shared" si="10"/>
        <v/>
      </c>
      <c r="Q185" s="19" t="b">
        <f t="shared" si="8"/>
        <v>1</v>
      </c>
      <c r="R185" s="19"/>
      <c r="Y185" s="19" t="str">
        <f t="shared" si="11"/>
        <v/>
      </c>
      <c r="Z185" s="19" t="b">
        <f t="shared" si="9"/>
        <v>1</v>
      </c>
    </row>
    <row r="186" spans="1:26" ht="18" customHeight="1">
      <c r="A186" s="45"/>
      <c r="B186" s="49">
        <f>IF(ISNA(VLOOKUP(A186,BDD!$A$2:$B$501,2,FALSE))=TRUE,A186,VLOOKUP(A186,BDD!$A$2:$B$501,2,FALSE))</f>
        <v>0</v>
      </c>
      <c r="C186" s="45"/>
      <c r="E186" s="19"/>
      <c r="P186" s="20" t="str">
        <f t="shared" si="10"/>
        <v/>
      </c>
      <c r="Q186" s="19" t="b">
        <f t="shared" si="8"/>
        <v>1</v>
      </c>
      <c r="R186" s="19"/>
      <c r="Y186" s="19" t="str">
        <f t="shared" si="11"/>
        <v/>
      </c>
      <c r="Z186" s="19" t="b">
        <f t="shared" si="9"/>
        <v>1</v>
      </c>
    </row>
    <row r="187" spans="1:26" ht="18" customHeight="1">
      <c r="A187" s="45"/>
      <c r="B187" s="49">
        <f>IF(ISNA(VLOOKUP(A187,BDD!$A$2:$B$501,2,FALSE))=TRUE,A187,VLOOKUP(A187,BDD!$A$2:$B$501,2,FALSE))</f>
        <v>0</v>
      </c>
      <c r="C187" s="45"/>
      <c r="E187" s="19"/>
      <c r="P187" s="20" t="str">
        <f t="shared" si="10"/>
        <v/>
      </c>
      <c r="Q187" s="19" t="b">
        <f t="shared" si="8"/>
        <v>1</v>
      </c>
      <c r="R187" s="19"/>
      <c r="Y187" s="19" t="str">
        <f t="shared" si="11"/>
        <v/>
      </c>
      <c r="Z187" s="19" t="b">
        <f t="shared" si="9"/>
        <v>1</v>
      </c>
    </row>
    <row r="188" spans="1:26" ht="18" customHeight="1">
      <c r="A188" s="45"/>
      <c r="B188" s="49">
        <f>IF(ISNA(VLOOKUP(A188,BDD!$A$2:$B$501,2,FALSE))=TRUE,A188,VLOOKUP(A188,BDD!$A$2:$B$501,2,FALSE))</f>
        <v>0</v>
      </c>
      <c r="C188" s="45"/>
      <c r="E188" s="19"/>
      <c r="P188" s="20" t="str">
        <f t="shared" si="10"/>
        <v/>
      </c>
      <c r="Q188" s="19" t="b">
        <f t="shared" si="8"/>
        <v>1</v>
      </c>
      <c r="R188" s="19"/>
      <c r="Y188" s="19" t="str">
        <f t="shared" si="11"/>
        <v/>
      </c>
      <c r="Z188" s="19" t="b">
        <f t="shared" si="9"/>
        <v>1</v>
      </c>
    </row>
    <row r="189" spans="1:26" ht="18" customHeight="1">
      <c r="A189" s="45"/>
      <c r="B189" s="49">
        <f>IF(ISNA(VLOOKUP(A189,BDD!$A$2:$B$501,2,FALSE))=TRUE,A189,VLOOKUP(A189,BDD!$A$2:$B$501,2,FALSE))</f>
        <v>0</v>
      </c>
      <c r="C189" s="45"/>
      <c r="E189" s="19"/>
      <c r="P189" s="20" t="str">
        <f t="shared" si="10"/>
        <v/>
      </c>
      <c r="Q189" s="19" t="b">
        <f t="shared" si="8"/>
        <v>1</v>
      </c>
      <c r="R189" s="19"/>
      <c r="Y189" s="19" t="str">
        <f t="shared" si="11"/>
        <v/>
      </c>
      <c r="Z189" s="19" t="b">
        <f t="shared" si="9"/>
        <v>1</v>
      </c>
    </row>
    <row r="190" spans="1:26" ht="18" customHeight="1">
      <c r="A190" s="45"/>
      <c r="B190" s="49">
        <f>IF(ISNA(VLOOKUP(A190,BDD!$A$2:$B$501,2,FALSE))=TRUE,A190,VLOOKUP(A190,BDD!$A$2:$B$501,2,FALSE))</f>
        <v>0</v>
      </c>
      <c r="C190" s="45"/>
      <c r="E190" s="19"/>
      <c r="P190" s="20" t="str">
        <f t="shared" si="10"/>
        <v/>
      </c>
      <c r="Q190" s="19" t="b">
        <f t="shared" si="8"/>
        <v>1</v>
      </c>
      <c r="R190" s="19"/>
      <c r="Y190" s="19" t="str">
        <f t="shared" si="11"/>
        <v/>
      </c>
      <c r="Z190" s="19" t="b">
        <f t="shared" si="9"/>
        <v>1</v>
      </c>
    </row>
    <row r="191" spans="1:26" ht="18" customHeight="1">
      <c r="A191" s="45"/>
      <c r="B191" s="49">
        <f>IF(ISNA(VLOOKUP(A191,BDD!$A$2:$B$501,2,FALSE))=TRUE,A191,VLOOKUP(A191,BDD!$A$2:$B$501,2,FALSE))</f>
        <v>0</v>
      </c>
      <c r="C191" s="45"/>
      <c r="E191" s="19"/>
      <c r="P191" s="20" t="str">
        <f t="shared" si="10"/>
        <v/>
      </c>
      <c r="Q191" s="19" t="b">
        <f t="shared" si="8"/>
        <v>1</v>
      </c>
      <c r="R191" s="19"/>
      <c r="Y191" s="19" t="str">
        <f t="shared" si="11"/>
        <v/>
      </c>
      <c r="Z191" s="19" t="b">
        <f t="shared" si="9"/>
        <v>1</v>
      </c>
    </row>
    <row r="192" spans="1:26" ht="18" customHeight="1">
      <c r="A192" s="45"/>
      <c r="B192" s="49">
        <f>IF(ISNA(VLOOKUP(A192,BDD!$A$2:$B$501,2,FALSE))=TRUE,A192,VLOOKUP(A192,BDD!$A$2:$B$501,2,FALSE))</f>
        <v>0</v>
      </c>
      <c r="C192" s="45"/>
      <c r="E192" s="19"/>
      <c r="P192" s="20" t="str">
        <f t="shared" si="10"/>
        <v/>
      </c>
      <c r="Q192" s="19" t="b">
        <f t="shared" si="8"/>
        <v>1</v>
      </c>
      <c r="R192" s="19"/>
      <c r="Y192" s="19" t="str">
        <f t="shared" si="11"/>
        <v/>
      </c>
      <c r="Z192" s="19" t="b">
        <f t="shared" si="9"/>
        <v>1</v>
      </c>
    </row>
    <row r="193" spans="1:26" ht="18" customHeight="1">
      <c r="A193" s="45"/>
      <c r="B193" s="49">
        <f>IF(ISNA(VLOOKUP(A193,BDD!$A$2:$B$501,2,FALSE))=TRUE,A193,VLOOKUP(A193,BDD!$A$2:$B$501,2,FALSE))</f>
        <v>0</v>
      </c>
      <c r="C193" s="45"/>
      <c r="E193" s="19"/>
      <c r="P193" s="20" t="str">
        <f t="shared" si="10"/>
        <v/>
      </c>
      <c r="Q193" s="19" t="b">
        <f t="shared" si="8"/>
        <v>1</v>
      </c>
      <c r="R193" s="19"/>
      <c r="Y193" s="19" t="str">
        <f t="shared" si="11"/>
        <v/>
      </c>
      <c r="Z193" s="19" t="b">
        <f t="shared" si="9"/>
        <v>1</v>
      </c>
    </row>
    <row r="194" spans="1:26" ht="18" customHeight="1">
      <c r="A194" s="45"/>
      <c r="B194" s="49">
        <f>IF(ISNA(VLOOKUP(A194,BDD!$A$2:$B$501,2,FALSE))=TRUE,A194,VLOOKUP(A194,BDD!$A$2:$B$501,2,FALSE))</f>
        <v>0</v>
      </c>
      <c r="C194" s="45"/>
      <c r="E194" s="19"/>
      <c r="P194" s="20" t="str">
        <f t="shared" si="10"/>
        <v/>
      </c>
      <c r="Q194" s="19" t="b">
        <f t="shared" si="8"/>
        <v>1</v>
      </c>
      <c r="R194" s="19"/>
      <c r="Y194" s="19" t="str">
        <f t="shared" si="11"/>
        <v/>
      </c>
      <c r="Z194" s="19" t="b">
        <f t="shared" si="9"/>
        <v>1</v>
      </c>
    </row>
    <row r="195" spans="1:26" ht="18" customHeight="1">
      <c r="A195" s="45"/>
      <c r="B195" s="49">
        <f>IF(ISNA(VLOOKUP(A195,BDD!$A$2:$B$501,2,FALSE))=TRUE,A195,VLOOKUP(A195,BDD!$A$2:$B$501,2,FALSE))</f>
        <v>0</v>
      </c>
      <c r="C195" s="45"/>
      <c r="E195" s="19"/>
      <c r="P195" s="20" t="str">
        <f t="shared" si="10"/>
        <v/>
      </c>
      <c r="Q195" s="19" t="b">
        <f t="shared" si="8"/>
        <v>1</v>
      </c>
      <c r="R195" s="19"/>
      <c r="Y195" s="19" t="str">
        <f t="shared" si="11"/>
        <v/>
      </c>
      <c r="Z195" s="19" t="b">
        <f t="shared" si="9"/>
        <v>1</v>
      </c>
    </row>
    <row r="196" spans="1:26" ht="18" customHeight="1">
      <c r="A196" s="45"/>
      <c r="B196" s="49">
        <f>IF(ISNA(VLOOKUP(A196,BDD!$A$2:$B$501,2,FALSE))=TRUE,A196,VLOOKUP(A196,BDD!$A$2:$B$501,2,FALSE))</f>
        <v>0</v>
      </c>
      <c r="C196" s="45"/>
      <c r="E196" s="19"/>
      <c r="P196" s="20" t="str">
        <f t="shared" si="10"/>
        <v/>
      </c>
      <c r="Q196" s="19" t="b">
        <f t="shared" si="8"/>
        <v>1</v>
      </c>
      <c r="R196" s="19"/>
      <c r="Y196" s="19" t="str">
        <f t="shared" si="11"/>
        <v/>
      </c>
      <c r="Z196" s="19" t="b">
        <f t="shared" si="9"/>
        <v>1</v>
      </c>
    </row>
    <row r="197" spans="1:26" ht="18" customHeight="1">
      <c r="A197" s="45"/>
      <c r="B197" s="49">
        <f>IF(ISNA(VLOOKUP(A197,BDD!$A$2:$B$501,2,FALSE))=TRUE,A197,VLOOKUP(A197,BDD!$A$2:$B$501,2,FALSE))</f>
        <v>0</v>
      </c>
      <c r="C197" s="45"/>
      <c r="E197" s="19"/>
      <c r="P197" s="20" t="str">
        <f t="shared" si="10"/>
        <v/>
      </c>
      <c r="Q197" s="19" t="b">
        <f t="shared" si="8"/>
        <v>1</v>
      </c>
      <c r="R197" s="19"/>
      <c r="Y197" s="19" t="str">
        <f t="shared" si="11"/>
        <v/>
      </c>
      <c r="Z197" s="19" t="b">
        <f t="shared" si="9"/>
        <v>1</v>
      </c>
    </row>
    <row r="198" spans="1:26" ht="18" customHeight="1">
      <c r="A198" s="45"/>
      <c r="B198" s="49">
        <f>IF(ISNA(VLOOKUP(A198,BDD!$A$2:$B$501,2,FALSE))=TRUE,A198,VLOOKUP(A198,BDD!$A$2:$B$501,2,FALSE))</f>
        <v>0</v>
      </c>
      <c r="C198" s="45"/>
      <c r="E198" s="19"/>
      <c r="P198" s="20" t="str">
        <f t="shared" si="10"/>
        <v/>
      </c>
      <c r="Q198" s="19" t="b">
        <f t="shared" ref="Q198:Q206" si="12">NOT(ISNA(MATCH(P198,Y:Y,0)))</f>
        <v>1</v>
      </c>
      <c r="R198" s="19"/>
      <c r="Y198" s="19" t="str">
        <f t="shared" si="11"/>
        <v/>
      </c>
      <c r="Z198" s="19" t="b">
        <f t="shared" ref="Z198:Z206" si="13">NOT(ISNA(MATCH(Y198,P:P,0)))</f>
        <v>1</v>
      </c>
    </row>
    <row r="199" spans="1:26" ht="18" customHeight="1">
      <c r="A199" s="45"/>
      <c r="B199" s="49">
        <f>IF(ISNA(VLOOKUP(A199,BDD!$A$2:$B$501,2,FALSE))=TRUE,A199,VLOOKUP(A199,BDD!$A$2:$B$501,2,FALSE))</f>
        <v>0</v>
      </c>
      <c r="C199" s="45"/>
      <c r="E199" s="19"/>
      <c r="P199" s="20" t="str">
        <f t="shared" ref="P199:P206" si="14">F199&amp;G199</f>
        <v/>
      </c>
      <c r="Q199" s="19" t="b">
        <f t="shared" si="12"/>
        <v>1</v>
      </c>
      <c r="R199" s="19"/>
      <c r="Y199" s="19" t="str">
        <f t="shared" ref="Y199:Y206" si="15">S199&amp;T199</f>
        <v/>
      </c>
      <c r="Z199" s="19" t="b">
        <f t="shared" si="13"/>
        <v>1</v>
      </c>
    </row>
    <row r="200" spans="1:26" ht="18" customHeight="1">
      <c r="A200" s="45"/>
      <c r="B200" s="49">
        <f>IF(ISNA(VLOOKUP(A200,BDD!$A$2:$B$501,2,FALSE))=TRUE,A200,VLOOKUP(A200,BDD!$A$2:$B$501,2,FALSE))</f>
        <v>0</v>
      </c>
      <c r="C200" s="45"/>
      <c r="E200" s="19"/>
      <c r="P200" s="20" t="str">
        <f t="shared" si="14"/>
        <v/>
      </c>
      <c r="Q200" s="19" t="b">
        <f t="shared" si="12"/>
        <v>1</v>
      </c>
      <c r="R200" s="19"/>
      <c r="Y200" s="19" t="str">
        <f t="shared" si="15"/>
        <v/>
      </c>
      <c r="Z200" s="19" t="b">
        <f t="shared" si="13"/>
        <v>1</v>
      </c>
    </row>
    <row r="201" spans="1:26" ht="18" customHeight="1">
      <c r="A201" s="45"/>
      <c r="B201" s="49">
        <f>IF(ISNA(VLOOKUP(A201,BDD!$A$2:$B$501,2,FALSE))=TRUE,A201,VLOOKUP(A201,BDD!$A$2:$B$501,2,FALSE))</f>
        <v>0</v>
      </c>
      <c r="C201" s="45"/>
      <c r="E201" s="19"/>
      <c r="P201" s="20" t="str">
        <f t="shared" si="14"/>
        <v/>
      </c>
      <c r="Q201" s="19" t="b">
        <f t="shared" si="12"/>
        <v>1</v>
      </c>
      <c r="R201" s="19"/>
      <c r="Y201" s="19" t="str">
        <f t="shared" si="15"/>
        <v/>
      </c>
      <c r="Z201" s="19" t="b">
        <f t="shared" si="13"/>
        <v>1</v>
      </c>
    </row>
    <row r="202" spans="1:26" ht="18" customHeight="1">
      <c r="A202" s="45"/>
      <c r="B202" s="49">
        <f>IF(ISNA(VLOOKUP(A202,BDD!$A$2:$B$501,2,FALSE))=TRUE,A202,VLOOKUP(A202,BDD!$A$2:$B$501,2,FALSE))</f>
        <v>0</v>
      </c>
      <c r="C202" s="45"/>
      <c r="E202" s="19"/>
      <c r="P202" s="20" t="str">
        <f t="shared" si="14"/>
        <v/>
      </c>
      <c r="Q202" s="19" t="b">
        <f t="shared" si="12"/>
        <v>1</v>
      </c>
      <c r="R202" s="19"/>
      <c r="Y202" s="19" t="str">
        <f t="shared" si="15"/>
        <v/>
      </c>
      <c r="Z202" s="19" t="b">
        <f t="shared" si="13"/>
        <v>1</v>
      </c>
    </row>
    <row r="203" spans="1:26" ht="18" customHeight="1">
      <c r="A203" s="45"/>
      <c r="B203" s="49">
        <f>IF(ISNA(VLOOKUP(A203,BDD!$A$2:$B$501,2,FALSE))=TRUE,A203,VLOOKUP(A203,BDD!$A$2:$B$501,2,FALSE))</f>
        <v>0</v>
      </c>
      <c r="C203" s="45"/>
      <c r="E203" s="19"/>
      <c r="P203" s="20" t="str">
        <f t="shared" si="14"/>
        <v/>
      </c>
      <c r="Q203" s="19" t="b">
        <f t="shared" si="12"/>
        <v>1</v>
      </c>
      <c r="R203" s="19"/>
      <c r="Y203" s="19" t="str">
        <f t="shared" si="15"/>
        <v/>
      </c>
      <c r="Z203" s="19" t="b">
        <f t="shared" si="13"/>
        <v>1</v>
      </c>
    </row>
    <row r="204" spans="1:26" ht="18" customHeight="1">
      <c r="A204" s="45"/>
      <c r="B204" s="49">
        <f>IF(ISNA(VLOOKUP(A204,BDD!$A$2:$B$501,2,FALSE))=TRUE,A204,VLOOKUP(A204,BDD!$A$2:$B$501,2,FALSE))</f>
        <v>0</v>
      </c>
      <c r="C204" s="45"/>
      <c r="E204" s="19"/>
      <c r="P204" s="20" t="str">
        <f t="shared" si="14"/>
        <v/>
      </c>
      <c r="Q204" s="19" t="b">
        <f t="shared" si="12"/>
        <v>1</v>
      </c>
      <c r="R204" s="19"/>
      <c r="Y204" s="19" t="str">
        <f t="shared" si="15"/>
        <v/>
      </c>
      <c r="Z204" s="19" t="b">
        <f t="shared" si="13"/>
        <v>1</v>
      </c>
    </row>
    <row r="205" spans="1:26" ht="18" customHeight="1">
      <c r="A205" s="45"/>
      <c r="B205" s="49">
        <f>IF(ISNA(VLOOKUP(A205,BDD!$A$2:$B$501,2,FALSE))=TRUE,A205,VLOOKUP(A205,BDD!$A$2:$B$501,2,FALSE))</f>
        <v>0</v>
      </c>
      <c r="C205" s="45"/>
      <c r="E205" s="19"/>
      <c r="P205" s="20" t="str">
        <f t="shared" si="14"/>
        <v/>
      </c>
      <c r="Q205" s="19" t="b">
        <f t="shared" si="12"/>
        <v>1</v>
      </c>
      <c r="R205" s="19"/>
      <c r="Y205" s="19" t="str">
        <f t="shared" si="15"/>
        <v/>
      </c>
      <c r="Z205" s="19" t="b">
        <f t="shared" si="13"/>
        <v>1</v>
      </c>
    </row>
    <row r="206" spans="1:26" ht="18" customHeight="1">
      <c r="A206" s="45"/>
      <c r="B206" s="49">
        <f>IF(ISNA(VLOOKUP(A206,BDD!$A$2:$B$501,2,FALSE))=TRUE,A206,VLOOKUP(A206,BDD!$A$2:$B$501,2,FALSE))</f>
        <v>0</v>
      </c>
      <c r="C206" s="45"/>
      <c r="E206" s="19"/>
      <c r="P206" s="20" t="str">
        <f t="shared" si="14"/>
        <v/>
      </c>
      <c r="Q206" s="19" t="b">
        <f t="shared" si="12"/>
        <v>1</v>
      </c>
      <c r="R206" s="19"/>
      <c r="Y206" s="19" t="str">
        <f t="shared" si="15"/>
        <v/>
      </c>
      <c r="Z206" s="19" t="b">
        <f t="shared" si="13"/>
        <v>1</v>
      </c>
    </row>
  </sheetData>
  <sheetProtection formatCells="0" formatColumns="0" formatRows="0" insertColumns="0" insertRows="0" sort="0" autoFilter="0" pivotTables="0"/>
  <mergeCells count="2">
    <mergeCell ref="S1:T1"/>
    <mergeCell ref="F1:G1"/>
  </mergeCells>
  <conditionalFormatting sqref="E6:E206">
    <cfRule type="expression" dxfId="6" priority="7">
      <formula>ISNA(MATCH(P6,Y:Y,0))</formula>
    </cfRule>
  </conditionalFormatting>
  <conditionalFormatting sqref="E6:E206">
    <cfRule type="expression" dxfId="5" priority="8">
      <formula>NOT(ISNA(MATCH(P6,Y:Y,0)))</formula>
    </cfRule>
  </conditionalFormatting>
  <conditionalFormatting sqref="R6:R206">
    <cfRule type="expression" dxfId="4" priority="2">
      <formula>ISNA(MATCH(Y6,P:P,0))</formula>
    </cfRule>
  </conditionalFormatting>
  <conditionalFormatting sqref="R6:R206">
    <cfRule type="expression" dxfId="3" priority="1">
      <formula>NOT(ISNA(MATCH(Y6,P:P,0)))</formula>
    </cfRule>
  </conditionalFormatting>
  <pageMargins left="0.75" right="0.75" top="1" bottom="1" header="0.51180555555555596" footer="0.51180555555555596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01"/>
  <sheetViews>
    <sheetView workbookViewId="0">
      <selection activeCell="G2" sqref="G2"/>
    </sheetView>
  </sheetViews>
  <sheetFormatPr baseColWidth="10" defaultRowHeight="15"/>
  <cols>
    <col min="1" max="3" width="18.7109375" customWidth="1"/>
  </cols>
  <sheetData>
    <row r="1" spans="1:3" ht="34.5" customHeight="1">
      <c r="A1" s="31" t="s">
        <v>65</v>
      </c>
      <c r="B1" s="31" t="s">
        <v>66</v>
      </c>
      <c r="C1" s="31" t="s">
        <v>68</v>
      </c>
    </row>
    <row r="2" spans="1:3" ht="18" customHeight="1">
      <c r="A2" s="24"/>
      <c r="B2" s="24"/>
      <c r="C2" s="24"/>
    </row>
    <row r="3" spans="1:3" ht="18" customHeight="1">
      <c r="A3" s="24"/>
      <c r="B3" s="24"/>
      <c r="C3" s="24"/>
    </row>
    <row r="4" spans="1:3" ht="18" customHeight="1">
      <c r="A4" s="24"/>
      <c r="B4" s="24"/>
      <c r="C4" s="24"/>
    </row>
    <row r="5" spans="1:3" ht="18" customHeight="1">
      <c r="A5" s="24"/>
      <c r="B5" s="24"/>
      <c r="C5" s="24"/>
    </row>
    <row r="6" spans="1:3" ht="18" customHeight="1">
      <c r="A6" s="24"/>
      <c r="B6" s="24"/>
      <c r="C6" s="24"/>
    </row>
    <row r="7" spans="1:3" ht="18" customHeight="1">
      <c r="A7" s="24"/>
      <c r="B7" s="24"/>
      <c r="C7" s="24"/>
    </row>
    <row r="8" spans="1:3" ht="18" customHeight="1">
      <c r="A8" s="24"/>
      <c r="B8" s="24"/>
      <c r="C8" s="24"/>
    </row>
    <row r="9" spans="1:3" ht="18" customHeight="1">
      <c r="A9" s="24"/>
      <c r="B9" s="24"/>
      <c r="C9" s="24"/>
    </row>
    <row r="10" spans="1:3" ht="18" customHeight="1">
      <c r="A10" s="24"/>
      <c r="B10" s="24"/>
      <c r="C10" s="24"/>
    </row>
    <row r="11" spans="1:3" ht="18" customHeight="1">
      <c r="A11" s="24"/>
      <c r="B11" s="24"/>
      <c r="C11" s="24"/>
    </row>
    <row r="12" spans="1:3" ht="18" customHeight="1">
      <c r="A12" s="24"/>
      <c r="B12" s="24"/>
      <c r="C12" s="24"/>
    </row>
    <row r="13" spans="1:3" ht="18" customHeight="1">
      <c r="A13" s="24"/>
      <c r="B13" s="24"/>
      <c r="C13" s="24"/>
    </row>
    <row r="14" spans="1:3" ht="18" customHeight="1">
      <c r="A14" s="24"/>
      <c r="B14" s="24"/>
      <c r="C14" s="24"/>
    </row>
    <row r="15" spans="1:3" ht="18" customHeight="1">
      <c r="A15" s="24"/>
      <c r="B15" s="24"/>
      <c r="C15" s="24"/>
    </row>
    <row r="16" spans="1:3" ht="18" customHeight="1">
      <c r="A16" s="24"/>
      <c r="B16" s="24"/>
      <c r="C16" s="24"/>
    </row>
    <row r="17" spans="1:3" ht="18" customHeight="1">
      <c r="A17" s="24"/>
      <c r="B17" s="24"/>
      <c r="C17" s="24"/>
    </row>
    <row r="18" spans="1:3" ht="18" customHeight="1">
      <c r="A18" s="24"/>
      <c r="B18" s="24"/>
      <c r="C18" s="24"/>
    </row>
    <row r="19" spans="1:3" ht="18" customHeight="1">
      <c r="A19" s="24"/>
      <c r="B19" s="24"/>
      <c r="C19" s="24"/>
    </row>
    <row r="20" spans="1:3" ht="18" customHeight="1">
      <c r="A20" s="24"/>
      <c r="B20" s="24"/>
      <c r="C20" s="24"/>
    </row>
    <row r="21" spans="1:3" ht="18" customHeight="1">
      <c r="A21" s="24"/>
      <c r="B21" s="24"/>
      <c r="C21" s="24"/>
    </row>
    <row r="22" spans="1:3" ht="18" customHeight="1">
      <c r="A22" s="24"/>
      <c r="B22" s="24"/>
      <c r="C22" s="24"/>
    </row>
    <row r="23" spans="1:3" ht="18" customHeight="1">
      <c r="A23" s="24"/>
      <c r="B23" s="24"/>
      <c r="C23" s="24"/>
    </row>
    <row r="24" spans="1:3" ht="18" customHeight="1">
      <c r="A24" s="24"/>
      <c r="B24" s="24"/>
      <c r="C24" s="24"/>
    </row>
    <row r="25" spans="1:3" ht="18" customHeight="1">
      <c r="A25" s="24"/>
      <c r="B25" s="24"/>
      <c r="C25" s="24"/>
    </row>
    <row r="26" spans="1:3" ht="18" customHeight="1">
      <c r="A26" s="24"/>
      <c r="B26" s="24"/>
      <c r="C26" s="24"/>
    </row>
    <row r="27" spans="1:3" ht="18" customHeight="1">
      <c r="A27" s="24"/>
      <c r="B27" s="24"/>
      <c r="C27" s="24"/>
    </row>
    <row r="28" spans="1:3" ht="18" customHeight="1">
      <c r="A28" s="22"/>
      <c r="B28" s="22"/>
      <c r="C28" s="22"/>
    </row>
    <row r="29" spans="1:3" ht="18" customHeight="1">
      <c r="A29" s="22"/>
      <c r="B29" s="22"/>
      <c r="C29" s="22"/>
    </row>
    <row r="30" spans="1:3" ht="18" customHeight="1">
      <c r="A30" s="22"/>
      <c r="B30" s="22"/>
      <c r="C30" s="22"/>
    </row>
    <row r="31" spans="1:3" ht="18" customHeight="1">
      <c r="A31" s="22"/>
      <c r="B31" s="22"/>
      <c r="C31" s="22"/>
    </row>
    <row r="32" spans="1:3" ht="18" customHeight="1">
      <c r="A32" s="22"/>
      <c r="B32" s="22"/>
      <c r="C32" s="22"/>
    </row>
    <row r="33" spans="1:3" ht="18" customHeight="1">
      <c r="A33" s="22"/>
      <c r="B33" s="22"/>
      <c r="C33" s="22"/>
    </row>
    <row r="34" spans="1:3" ht="18" customHeight="1">
      <c r="A34" s="22"/>
      <c r="B34" s="22"/>
      <c r="C34" s="22"/>
    </row>
    <row r="35" spans="1:3" ht="18" customHeight="1">
      <c r="A35" s="22"/>
      <c r="B35" s="22"/>
      <c r="C35" s="22"/>
    </row>
    <row r="36" spans="1:3" ht="18" customHeight="1">
      <c r="A36" s="22"/>
      <c r="B36" s="22"/>
      <c r="C36" s="22"/>
    </row>
    <row r="37" spans="1:3" ht="18" customHeight="1">
      <c r="A37" s="22"/>
      <c r="B37" s="22"/>
      <c r="C37" s="22"/>
    </row>
    <row r="38" spans="1:3" ht="18" customHeight="1">
      <c r="A38" s="22"/>
      <c r="B38" s="22"/>
      <c r="C38" s="22"/>
    </row>
    <row r="39" spans="1:3" ht="18" customHeight="1">
      <c r="A39" s="22"/>
      <c r="B39" s="22"/>
      <c r="C39" s="22"/>
    </row>
    <row r="40" spans="1:3" ht="18" customHeight="1">
      <c r="A40" s="22"/>
      <c r="B40" s="22"/>
      <c r="C40" s="22"/>
    </row>
    <row r="41" spans="1:3" ht="18" customHeight="1">
      <c r="A41" s="22"/>
      <c r="B41" s="22"/>
      <c r="C41" s="22"/>
    </row>
    <row r="42" spans="1:3" ht="18" customHeight="1">
      <c r="A42" s="22"/>
      <c r="B42" s="22"/>
      <c r="C42" s="22"/>
    </row>
    <row r="43" spans="1:3" ht="18" customHeight="1">
      <c r="A43" s="22"/>
      <c r="B43" s="22"/>
      <c r="C43" s="22"/>
    </row>
    <row r="44" spans="1:3" ht="18" customHeight="1">
      <c r="A44" s="22"/>
      <c r="B44" s="22"/>
      <c r="C44" s="22"/>
    </row>
    <row r="45" spans="1:3" ht="18" customHeight="1">
      <c r="A45" s="22"/>
      <c r="B45" s="22"/>
      <c r="C45" s="22"/>
    </row>
    <row r="46" spans="1:3" ht="18" customHeight="1">
      <c r="A46" s="22"/>
      <c r="B46" s="22"/>
      <c r="C46" s="22"/>
    </row>
    <row r="47" spans="1:3" ht="18" customHeight="1">
      <c r="A47" s="22"/>
      <c r="B47" s="22"/>
      <c r="C47" s="22"/>
    </row>
    <row r="48" spans="1:3" ht="18" customHeight="1">
      <c r="A48" s="22"/>
      <c r="B48" s="22"/>
      <c r="C48" s="22"/>
    </row>
    <row r="49" spans="1:3" ht="18" customHeight="1">
      <c r="A49" s="22"/>
      <c r="B49" s="22"/>
      <c r="C49" s="22"/>
    </row>
    <row r="50" spans="1:3" ht="18" customHeight="1">
      <c r="A50" s="22"/>
      <c r="B50" s="22"/>
      <c r="C50" s="22"/>
    </row>
    <row r="51" spans="1:3" ht="18" customHeight="1">
      <c r="A51" s="22"/>
      <c r="B51" s="22"/>
      <c r="C51" s="22"/>
    </row>
    <row r="52" spans="1:3" ht="18" customHeight="1">
      <c r="A52" s="22"/>
      <c r="B52" s="22"/>
      <c r="C52" s="22"/>
    </row>
    <row r="53" spans="1:3" ht="18" customHeight="1">
      <c r="A53" s="22"/>
      <c r="B53" s="22"/>
      <c r="C53" s="22"/>
    </row>
    <row r="54" spans="1:3" ht="18" customHeight="1">
      <c r="A54" s="22"/>
      <c r="B54" s="22"/>
      <c r="C54" s="22"/>
    </row>
    <row r="55" spans="1:3" ht="18" customHeight="1">
      <c r="A55" s="22"/>
      <c r="B55" s="22"/>
      <c r="C55" s="22"/>
    </row>
    <row r="56" spans="1:3" ht="18" customHeight="1">
      <c r="A56" s="22"/>
      <c r="B56" s="22"/>
      <c r="C56" s="22"/>
    </row>
    <row r="57" spans="1:3" ht="18" customHeight="1">
      <c r="A57" s="22"/>
      <c r="B57" s="22"/>
      <c r="C57" s="22"/>
    </row>
    <row r="58" spans="1:3" ht="18" customHeight="1">
      <c r="A58" s="22"/>
      <c r="B58" s="22"/>
      <c r="C58" s="22"/>
    </row>
    <row r="59" spans="1:3" ht="18" customHeight="1">
      <c r="A59" s="22"/>
      <c r="B59" s="22"/>
      <c r="C59" s="22"/>
    </row>
    <row r="60" spans="1:3" ht="18" customHeight="1">
      <c r="A60" s="22"/>
      <c r="B60" s="22"/>
      <c r="C60" s="22"/>
    </row>
    <row r="61" spans="1:3" ht="18" customHeight="1">
      <c r="A61" s="22"/>
      <c r="B61" s="22"/>
      <c r="C61" s="22"/>
    </row>
    <row r="62" spans="1:3" ht="18" customHeight="1">
      <c r="A62" s="22"/>
      <c r="B62" s="22"/>
      <c r="C62" s="22"/>
    </row>
    <row r="63" spans="1:3" ht="18" customHeight="1">
      <c r="A63" s="22"/>
      <c r="B63" s="22"/>
      <c r="C63" s="22"/>
    </row>
    <row r="64" spans="1:3" ht="18" customHeight="1">
      <c r="A64" s="22"/>
      <c r="B64" s="22"/>
      <c r="C64" s="22"/>
    </row>
    <row r="65" spans="1:3" ht="18" customHeight="1">
      <c r="A65" s="22"/>
      <c r="B65" s="22"/>
      <c r="C65" s="22"/>
    </row>
    <row r="66" spans="1:3" ht="18" customHeight="1">
      <c r="A66" s="22"/>
      <c r="B66" s="22"/>
      <c r="C66" s="22"/>
    </row>
    <row r="67" spans="1:3" ht="18" customHeight="1">
      <c r="A67" s="22"/>
      <c r="B67" s="22"/>
      <c r="C67" s="22"/>
    </row>
    <row r="68" spans="1:3" ht="18" customHeight="1">
      <c r="A68" s="22"/>
      <c r="B68" s="22"/>
      <c r="C68" s="22"/>
    </row>
    <row r="69" spans="1:3" ht="18" customHeight="1">
      <c r="A69" s="22"/>
      <c r="B69" s="22"/>
      <c r="C69" s="22"/>
    </row>
    <row r="70" spans="1:3" ht="18" customHeight="1">
      <c r="A70" s="22"/>
      <c r="B70" s="22"/>
      <c r="C70" s="22"/>
    </row>
    <row r="71" spans="1:3" ht="18" customHeight="1">
      <c r="A71" s="22"/>
      <c r="B71" s="22"/>
      <c r="C71" s="22"/>
    </row>
    <row r="72" spans="1:3" ht="18" customHeight="1">
      <c r="A72" s="22"/>
      <c r="B72" s="22"/>
      <c r="C72" s="22"/>
    </row>
    <row r="73" spans="1:3" ht="18" customHeight="1">
      <c r="A73" s="22"/>
      <c r="B73" s="22"/>
      <c r="C73" s="22"/>
    </row>
    <row r="74" spans="1:3" ht="18" customHeight="1">
      <c r="A74" s="22"/>
      <c r="B74" s="22"/>
      <c r="C74" s="22"/>
    </row>
    <row r="75" spans="1:3" ht="18" customHeight="1">
      <c r="A75" s="22"/>
      <c r="B75" s="22"/>
      <c r="C75" s="22"/>
    </row>
    <row r="76" spans="1:3" ht="18" customHeight="1">
      <c r="A76" s="22"/>
      <c r="B76" s="22"/>
      <c r="C76" s="22"/>
    </row>
    <row r="77" spans="1:3" ht="18" customHeight="1">
      <c r="A77" s="22"/>
      <c r="B77" s="22"/>
      <c r="C77" s="22"/>
    </row>
    <row r="78" spans="1:3" ht="18" customHeight="1">
      <c r="A78" s="22"/>
      <c r="B78" s="22"/>
      <c r="C78" s="22"/>
    </row>
    <row r="79" spans="1:3" ht="18" customHeight="1">
      <c r="A79" s="22"/>
      <c r="B79" s="22"/>
      <c r="C79" s="22"/>
    </row>
    <row r="80" spans="1:3" ht="18" customHeight="1">
      <c r="A80" s="22"/>
      <c r="B80" s="22"/>
      <c r="C80" s="22"/>
    </row>
    <row r="81" spans="1:3" ht="18" customHeight="1">
      <c r="A81" s="22"/>
      <c r="B81" s="22"/>
      <c r="C81" s="22"/>
    </row>
    <row r="82" spans="1:3" ht="18" customHeight="1">
      <c r="A82" s="22"/>
      <c r="B82" s="22"/>
      <c r="C82" s="22"/>
    </row>
    <row r="83" spans="1:3" ht="18" customHeight="1">
      <c r="A83" s="22"/>
      <c r="B83" s="22"/>
      <c r="C83" s="22"/>
    </row>
    <row r="84" spans="1:3" ht="18" customHeight="1">
      <c r="A84" s="22"/>
      <c r="B84" s="22"/>
      <c r="C84" s="22"/>
    </row>
    <row r="85" spans="1:3" ht="18" customHeight="1">
      <c r="A85" s="22"/>
      <c r="B85" s="22"/>
      <c r="C85" s="22"/>
    </row>
    <row r="86" spans="1:3" ht="18" customHeight="1">
      <c r="A86" s="22"/>
      <c r="B86" s="22"/>
      <c r="C86" s="22"/>
    </row>
    <row r="87" spans="1:3" ht="18" customHeight="1">
      <c r="A87" s="22"/>
      <c r="B87" s="22"/>
      <c r="C87" s="22"/>
    </row>
    <row r="88" spans="1:3" ht="18" customHeight="1">
      <c r="A88" s="22"/>
      <c r="B88" s="22"/>
      <c r="C88" s="22"/>
    </row>
    <row r="89" spans="1:3" ht="18" customHeight="1">
      <c r="A89" s="22"/>
      <c r="B89" s="22"/>
      <c r="C89" s="22"/>
    </row>
    <row r="90" spans="1:3" ht="18" customHeight="1">
      <c r="A90" s="22"/>
      <c r="B90" s="22"/>
      <c r="C90" s="22"/>
    </row>
    <row r="91" spans="1:3" ht="18" customHeight="1">
      <c r="A91" s="22"/>
      <c r="B91" s="22"/>
      <c r="C91" s="22"/>
    </row>
    <row r="92" spans="1:3" ht="18" customHeight="1">
      <c r="A92" s="22"/>
      <c r="B92" s="22"/>
      <c r="C92" s="22"/>
    </row>
    <row r="93" spans="1:3" ht="18" customHeight="1">
      <c r="A93" s="22"/>
      <c r="B93" s="22"/>
      <c r="C93" s="22"/>
    </row>
    <row r="94" spans="1:3" ht="18" customHeight="1">
      <c r="A94" s="22"/>
      <c r="B94" s="22"/>
      <c r="C94" s="22"/>
    </row>
    <row r="95" spans="1:3" ht="18" customHeight="1">
      <c r="A95" s="22"/>
      <c r="B95" s="22"/>
      <c r="C95" s="22"/>
    </row>
    <row r="96" spans="1:3" ht="18" customHeight="1">
      <c r="A96" s="22"/>
      <c r="B96" s="22"/>
      <c r="C96" s="22"/>
    </row>
    <row r="97" spans="1:3" ht="18" customHeight="1">
      <c r="A97" s="22"/>
      <c r="B97" s="22"/>
      <c r="C97" s="22"/>
    </row>
    <row r="98" spans="1:3" ht="18" customHeight="1">
      <c r="A98" s="22"/>
      <c r="B98" s="22"/>
      <c r="C98" s="22"/>
    </row>
    <row r="99" spans="1:3" ht="18" customHeight="1">
      <c r="A99" s="22"/>
      <c r="B99" s="22"/>
      <c r="C99" s="22"/>
    </row>
    <row r="100" spans="1:3" ht="18" customHeight="1">
      <c r="A100" s="22"/>
      <c r="B100" s="22"/>
      <c r="C100" s="22"/>
    </row>
    <row r="101" spans="1:3" ht="18" customHeight="1">
      <c r="A101" s="22"/>
      <c r="B101" s="22"/>
      <c r="C101" s="22"/>
    </row>
    <row r="102" spans="1:3" ht="18" customHeight="1">
      <c r="A102" s="22"/>
      <c r="B102" s="22"/>
      <c r="C102" s="22"/>
    </row>
    <row r="103" spans="1:3" ht="18" customHeight="1">
      <c r="A103" s="22"/>
      <c r="B103" s="22"/>
      <c r="C103" s="22"/>
    </row>
    <row r="104" spans="1:3" ht="18" customHeight="1">
      <c r="A104" s="22"/>
      <c r="B104" s="22"/>
      <c r="C104" s="22"/>
    </row>
    <row r="105" spans="1:3" ht="18" customHeight="1">
      <c r="A105" s="22"/>
      <c r="B105" s="22"/>
      <c r="C105" s="22"/>
    </row>
    <row r="106" spans="1:3" ht="18" customHeight="1">
      <c r="A106" s="22"/>
      <c r="B106" s="22"/>
      <c r="C106" s="22"/>
    </row>
    <row r="107" spans="1:3" ht="18" customHeight="1">
      <c r="A107" s="22"/>
      <c r="B107" s="22"/>
      <c r="C107" s="22"/>
    </row>
    <row r="108" spans="1:3" ht="18" customHeight="1">
      <c r="A108" s="22"/>
      <c r="B108" s="22"/>
      <c r="C108" s="22"/>
    </row>
    <row r="109" spans="1:3" ht="18" customHeight="1">
      <c r="A109" s="22"/>
      <c r="B109" s="22"/>
      <c r="C109" s="22"/>
    </row>
    <row r="110" spans="1:3" ht="18" customHeight="1">
      <c r="A110" s="22"/>
      <c r="B110" s="22"/>
      <c r="C110" s="22"/>
    </row>
    <row r="111" spans="1:3" ht="18" customHeight="1">
      <c r="A111" s="22"/>
      <c r="B111" s="22"/>
      <c r="C111" s="22"/>
    </row>
    <row r="112" spans="1:3" ht="18" customHeight="1">
      <c r="A112" s="22"/>
      <c r="B112" s="22"/>
      <c r="C112" s="22"/>
    </row>
    <row r="113" spans="1:3" ht="18" customHeight="1">
      <c r="A113" s="22"/>
      <c r="B113" s="22"/>
      <c r="C113" s="22"/>
    </row>
    <row r="114" spans="1:3" ht="18" customHeight="1">
      <c r="A114" s="22"/>
      <c r="B114" s="22"/>
      <c r="C114" s="22"/>
    </row>
    <row r="115" spans="1:3" ht="18" customHeight="1">
      <c r="A115" s="22"/>
      <c r="B115" s="22"/>
      <c r="C115" s="22"/>
    </row>
    <row r="116" spans="1:3" ht="18" customHeight="1">
      <c r="A116" s="22"/>
      <c r="B116" s="22"/>
      <c r="C116" s="22"/>
    </row>
    <row r="117" spans="1:3" ht="18" customHeight="1">
      <c r="A117" s="22"/>
      <c r="B117" s="22"/>
      <c r="C117" s="22"/>
    </row>
    <row r="118" spans="1:3" ht="18" customHeight="1">
      <c r="A118" s="22"/>
      <c r="B118" s="22"/>
      <c r="C118" s="22"/>
    </row>
    <row r="119" spans="1:3" ht="18" customHeight="1">
      <c r="A119" s="22"/>
      <c r="B119" s="22"/>
      <c r="C119" s="22"/>
    </row>
    <row r="120" spans="1:3" ht="18" customHeight="1">
      <c r="A120" s="22"/>
      <c r="B120" s="22"/>
      <c r="C120" s="22"/>
    </row>
    <row r="121" spans="1:3" ht="18" customHeight="1">
      <c r="A121" s="22"/>
      <c r="B121" s="22"/>
      <c r="C121" s="22"/>
    </row>
    <row r="122" spans="1:3" ht="18" customHeight="1">
      <c r="A122" s="22"/>
      <c r="B122" s="22"/>
      <c r="C122" s="22"/>
    </row>
    <row r="123" spans="1:3" ht="18" customHeight="1">
      <c r="A123" s="22"/>
      <c r="B123" s="22"/>
      <c r="C123" s="22"/>
    </row>
    <row r="124" spans="1:3" ht="18" customHeight="1">
      <c r="A124" s="22"/>
      <c r="B124" s="22"/>
      <c r="C124" s="22"/>
    </row>
    <row r="125" spans="1:3" ht="18" customHeight="1">
      <c r="A125" s="22"/>
      <c r="B125" s="22"/>
      <c r="C125" s="22"/>
    </row>
    <row r="126" spans="1:3" ht="18" customHeight="1">
      <c r="A126" s="22"/>
      <c r="B126" s="22"/>
      <c r="C126" s="22"/>
    </row>
    <row r="127" spans="1:3" ht="18" customHeight="1">
      <c r="A127" s="22"/>
      <c r="B127" s="22"/>
      <c r="C127" s="22"/>
    </row>
    <row r="128" spans="1:3" ht="18" customHeight="1">
      <c r="A128" s="22"/>
      <c r="B128" s="22"/>
      <c r="C128" s="22"/>
    </row>
    <row r="129" spans="1:3" ht="18" customHeight="1">
      <c r="A129" s="22"/>
      <c r="B129" s="22"/>
      <c r="C129" s="22"/>
    </row>
    <row r="130" spans="1:3" ht="18" customHeight="1">
      <c r="A130" s="22"/>
      <c r="B130" s="22"/>
      <c r="C130" s="22"/>
    </row>
    <row r="131" spans="1:3" ht="18" customHeight="1">
      <c r="A131" s="22"/>
      <c r="B131" s="22"/>
      <c r="C131" s="22"/>
    </row>
    <row r="132" spans="1:3" ht="18" customHeight="1">
      <c r="A132" s="22"/>
      <c r="B132" s="22"/>
      <c r="C132" s="22"/>
    </row>
    <row r="133" spans="1:3" ht="18" customHeight="1">
      <c r="A133" s="22"/>
      <c r="B133" s="22"/>
      <c r="C133" s="22"/>
    </row>
    <row r="134" spans="1:3" ht="18" customHeight="1">
      <c r="A134" s="22"/>
      <c r="B134" s="22"/>
      <c r="C134" s="22"/>
    </row>
    <row r="135" spans="1:3" ht="18" customHeight="1">
      <c r="A135" s="22"/>
      <c r="B135" s="22"/>
      <c r="C135" s="22"/>
    </row>
    <row r="136" spans="1:3" ht="18" customHeight="1">
      <c r="A136" s="22"/>
      <c r="B136" s="22"/>
      <c r="C136" s="22"/>
    </row>
    <row r="137" spans="1:3" ht="18" customHeight="1">
      <c r="A137" s="22"/>
      <c r="B137" s="22"/>
      <c r="C137" s="22"/>
    </row>
    <row r="138" spans="1:3" ht="18" customHeight="1">
      <c r="A138" s="22"/>
      <c r="B138" s="22"/>
      <c r="C138" s="22"/>
    </row>
    <row r="139" spans="1:3" ht="18" customHeight="1">
      <c r="A139" s="22"/>
      <c r="B139" s="22"/>
      <c r="C139" s="22"/>
    </row>
    <row r="140" spans="1:3" ht="18" customHeight="1">
      <c r="A140" s="22"/>
      <c r="B140" s="22"/>
      <c r="C140" s="22"/>
    </row>
    <row r="141" spans="1:3" ht="18" customHeight="1">
      <c r="A141" s="22"/>
      <c r="B141" s="22"/>
      <c r="C141" s="22"/>
    </row>
    <row r="142" spans="1:3" ht="18" customHeight="1">
      <c r="A142" s="22"/>
      <c r="B142" s="22"/>
      <c r="C142" s="22"/>
    </row>
    <row r="143" spans="1:3" ht="18" customHeight="1">
      <c r="A143" s="22"/>
      <c r="B143" s="22"/>
      <c r="C143" s="22"/>
    </row>
    <row r="144" spans="1:3" ht="18" customHeight="1">
      <c r="A144" s="22"/>
      <c r="B144" s="22"/>
      <c r="C144" s="22"/>
    </row>
    <row r="145" spans="1:3" ht="18" customHeight="1">
      <c r="A145" s="22"/>
      <c r="B145" s="22"/>
      <c r="C145" s="22"/>
    </row>
    <row r="146" spans="1:3" ht="18" customHeight="1">
      <c r="A146" s="22"/>
      <c r="B146" s="22"/>
      <c r="C146" s="22"/>
    </row>
    <row r="147" spans="1:3" ht="18" customHeight="1">
      <c r="A147" s="22"/>
      <c r="B147" s="22"/>
      <c r="C147" s="22"/>
    </row>
    <row r="148" spans="1:3" ht="18" customHeight="1">
      <c r="A148" s="22"/>
      <c r="B148" s="22"/>
      <c r="C148" s="22"/>
    </row>
    <row r="149" spans="1:3" ht="18" customHeight="1">
      <c r="A149" s="22"/>
      <c r="B149" s="22"/>
      <c r="C149" s="22"/>
    </row>
    <row r="150" spans="1:3" ht="18" customHeight="1">
      <c r="A150" s="22"/>
      <c r="B150" s="22"/>
      <c r="C150" s="22"/>
    </row>
    <row r="151" spans="1:3" ht="18" customHeight="1">
      <c r="A151" s="22"/>
      <c r="B151" s="22"/>
      <c r="C151" s="22"/>
    </row>
    <row r="152" spans="1:3" ht="18" customHeight="1">
      <c r="A152" s="22"/>
      <c r="B152" s="22"/>
      <c r="C152" s="22"/>
    </row>
    <row r="153" spans="1:3" ht="18" customHeight="1">
      <c r="A153" s="22"/>
      <c r="B153" s="22"/>
      <c r="C153" s="22"/>
    </row>
    <row r="154" spans="1:3" ht="18" customHeight="1">
      <c r="A154" s="22"/>
      <c r="B154" s="22"/>
      <c r="C154" s="22"/>
    </row>
    <row r="155" spans="1:3" ht="18" customHeight="1">
      <c r="A155" s="22"/>
      <c r="B155" s="22"/>
      <c r="C155" s="22"/>
    </row>
    <row r="156" spans="1:3" ht="18" customHeight="1">
      <c r="A156" s="22"/>
      <c r="B156" s="22"/>
      <c r="C156" s="22"/>
    </row>
    <row r="157" spans="1:3" ht="18" customHeight="1">
      <c r="A157" s="22"/>
      <c r="B157" s="22"/>
      <c r="C157" s="22"/>
    </row>
    <row r="158" spans="1:3" ht="18" customHeight="1">
      <c r="A158" s="22"/>
      <c r="B158" s="22"/>
      <c r="C158" s="22"/>
    </row>
    <row r="159" spans="1:3" ht="18" customHeight="1">
      <c r="A159" s="22"/>
      <c r="B159" s="22"/>
      <c r="C159" s="22"/>
    </row>
    <row r="160" spans="1:3" ht="18" customHeight="1">
      <c r="A160" s="22"/>
      <c r="B160" s="22"/>
      <c r="C160" s="22"/>
    </row>
    <row r="161" spans="1:3" ht="18" customHeight="1">
      <c r="A161" s="22"/>
      <c r="B161" s="22"/>
      <c r="C161" s="22"/>
    </row>
    <row r="162" spans="1:3" ht="18" customHeight="1">
      <c r="A162" s="22"/>
      <c r="B162" s="22"/>
      <c r="C162" s="22"/>
    </row>
    <row r="163" spans="1:3" ht="18" customHeight="1">
      <c r="A163" s="22"/>
      <c r="B163" s="22"/>
      <c r="C163" s="22"/>
    </row>
    <row r="164" spans="1:3" ht="18" customHeight="1">
      <c r="A164" s="22"/>
      <c r="B164" s="22"/>
      <c r="C164" s="22"/>
    </row>
    <row r="165" spans="1:3" ht="18" customHeight="1">
      <c r="A165" s="22"/>
      <c r="B165" s="22"/>
      <c r="C165" s="22"/>
    </row>
    <row r="166" spans="1:3" ht="18" customHeight="1">
      <c r="A166" s="22"/>
      <c r="B166" s="22"/>
      <c r="C166" s="22"/>
    </row>
    <row r="167" spans="1:3" ht="18" customHeight="1">
      <c r="A167" s="22"/>
      <c r="B167" s="22"/>
      <c r="C167" s="22"/>
    </row>
    <row r="168" spans="1:3" ht="18" customHeight="1">
      <c r="A168" s="22"/>
      <c r="B168" s="22"/>
      <c r="C168" s="22"/>
    </row>
    <row r="169" spans="1:3" ht="18" customHeight="1">
      <c r="A169" s="22"/>
      <c r="B169" s="22"/>
      <c r="C169" s="22"/>
    </row>
    <row r="170" spans="1:3" ht="18" customHeight="1">
      <c r="A170" s="22"/>
      <c r="B170" s="22"/>
      <c r="C170" s="22"/>
    </row>
    <row r="171" spans="1:3" ht="18" customHeight="1">
      <c r="A171" s="22"/>
      <c r="B171" s="22"/>
      <c r="C171" s="22"/>
    </row>
    <row r="172" spans="1:3" ht="18" customHeight="1">
      <c r="A172" s="22"/>
      <c r="B172" s="22"/>
      <c r="C172" s="22"/>
    </row>
    <row r="173" spans="1:3" ht="18" customHeight="1">
      <c r="A173" s="22"/>
      <c r="B173" s="22"/>
      <c r="C173" s="22"/>
    </row>
    <row r="174" spans="1:3" ht="18" customHeight="1">
      <c r="A174" s="22"/>
      <c r="B174" s="22"/>
      <c r="C174" s="22"/>
    </row>
    <row r="175" spans="1:3" ht="18" customHeight="1">
      <c r="A175" s="22"/>
      <c r="B175" s="22"/>
      <c r="C175" s="22"/>
    </row>
    <row r="176" spans="1:3" ht="18" customHeight="1">
      <c r="A176" s="22"/>
      <c r="B176" s="22"/>
      <c r="C176" s="22"/>
    </row>
    <row r="177" spans="1:3" ht="18" customHeight="1">
      <c r="A177" s="22"/>
      <c r="B177" s="22"/>
      <c r="C177" s="22"/>
    </row>
    <row r="178" spans="1:3" ht="18" customHeight="1">
      <c r="A178" s="22"/>
      <c r="B178" s="22"/>
      <c r="C178" s="22"/>
    </row>
    <row r="179" spans="1:3" ht="18" customHeight="1">
      <c r="A179" s="22"/>
      <c r="B179" s="22"/>
      <c r="C179" s="22"/>
    </row>
    <row r="180" spans="1:3" ht="18" customHeight="1">
      <c r="A180" s="22"/>
      <c r="B180" s="22"/>
      <c r="C180" s="22"/>
    </row>
    <row r="181" spans="1:3" ht="18" customHeight="1">
      <c r="A181" s="22"/>
      <c r="B181" s="22"/>
      <c r="C181" s="22"/>
    </row>
    <row r="182" spans="1:3" ht="18" customHeight="1">
      <c r="A182" s="22"/>
      <c r="B182" s="22"/>
      <c r="C182" s="22"/>
    </row>
    <row r="183" spans="1:3" ht="18" customHeight="1">
      <c r="A183" s="22"/>
      <c r="B183" s="22"/>
      <c r="C183" s="22"/>
    </row>
    <row r="184" spans="1:3" ht="18" customHeight="1">
      <c r="A184" s="22"/>
      <c r="B184" s="22"/>
      <c r="C184" s="22"/>
    </row>
    <row r="185" spans="1:3" ht="18" customHeight="1">
      <c r="A185" s="22"/>
      <c r="B185" s="22"/>
      <c r="C185" s="22"/>
    </row>
    <row r="186" spans="1:3" ht="18" customHeight="1">
      <c r="A186" s="22"/>
      <c r="B186" s="22"/>
      <c r="C186" s="22"/>
    </row>
    <row r="187" spans="1:3" ht="18" customHeight="1">
      <c r="A187" s="22"/>
      <c r="B187" s="22"/>
      <c r="C187" s="22"/>
    </row>
    <row r="188" spans="1:3" ht="18" customHeight="1">
      <c r="A188" s="22"/>
      <c r="B188" s="22"/>
      <c r="C188" s="22"/>
    </row>
    <row r="189" spans="1:3" ht="18" customHeight="1">
      <c r="A189" s="22"/>
      <c r="B189" s="22"/>
      <c r="C189" s="22"/>
    </row>
    <row r="190" spans="1:3" ht="18" customHeight="1">
      <c r="A190" s="22"/>
      <c r="B190" s="22"/>
      <c r="C190" s="22"/>
    </row>
    <row r="191" spans="1:3" ht="18" customHeight="1">
      <c r="A191" s="22"/>
      <c r="B191" s="22"/>
      <c r="C191" s="22"/>
    </row>
    <row r="192" spans="1:3" ht="18" customHeight="1">
      <c r="A192" s="22"/>
      <c r="B192" s="22"/>
      <c r="C192" s="22"/>
    </row>
    <row r="193" spans="1:3" ht="18" customHeight="1">
      <c r="A193" s="22"/>
      <c r="B193" s="22"/>
      <c r="C193" s="22"/>
    </row>
    <row r="194" spans="1:3" ht="18" customHeight="1">
      <c r="A194" s="22"/>
      <c r="B194" s="22"/>
      <c r="C194" s="22"/>
    </row>
    <row r="195" spans="1:3" ht="18" customHeight="1">
      <c r="A195" s="22"/>
      <c r="B195" s="22"/>
      <c r="C195" s="22"/>
    </row>
    <row r="196" spans="1:3" ht="18" customHeight="1">
      <c r="A196" s="22"/>
      <c r="B196" s="22"/>
      <c r="C196" s="22"/>
    </row>
    <row r="197" spans="1:3" ht="18" customHeight="1">
      <c r="A197" s="22"/>
      <c r="B197" s="22"/>
      <c r="C197" s="22"/>
    </row>
    <row r="198" spans="1:3" ht="18" customHeight="1">
      <c r="A198" s="22"/>
      <c r="B198" s="22"/>
      <c r="C198" s="22"/>
    </row>
    <row r="199" spans="1:3" ht="18" customHeight="1">
      <c r="A199" s="22"/>
      <c r="B199" s="22"/>
      <c r="C199" s="22"/>
    </row>
    <row r="200" spans="1:3" ht="18" customHeight="1">
      <c r="A200" s="22"/>
      <c r="B200" s="22"/>
      <c r="C200" s="22"/>
    </row>
    <row r="201" spans="1:3" ht="18" customHeight="1">
      <c r="A201" s="22"/>
      <c r="B201" s="22"/>
      <c r="C201" s="2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7"/>
  <sheetViews>
    <sheetView topLeftCell="A10" workbookViewId="0">
      <selection activeCell="F45" sqref="F45"/>
    </sheetView>
  </sheetViews>
  <sheetFormatPr baseColWidth="10" defaultRowHeight="15"/>
  <cols>
    <col min="1" max="1" width="11" style="9" bestFit="1" customWidth="1"/>
    <col min="2" max="2" width="5.28515625" style="9" bestFit="1" customWidth="1"/>
    <col min="3" max="3" width="7" style="9" bestFit="1" customWidth="1"/>
    <col min="4" max="4" width="7.28515625" style="9" bestFit="1" customWidth="1"/>
    <col min="5" max="5" width="20.7109375" style="9" bestFit="1" customWidth="1"/>
    <col min="6" max="6" width="18.140625" style="9" bestFit="1" customWidth="1"/>
    <col min="7" max="7" width="7.42578125" style="9" bestFit="1" customWidth="1"/>
    <col min="8" max="8" width="8.140625" style="9" bestFit="1" customWidth="1"/>
    <col min="9" max="9" width="11.28515625" style="9" bestFit="1" customWidth="1"/>
    <col min="10" max="10" width="7.5703125" style="9" bestFit="1" customWidth="1"/>
    <col min="11" max="11" width="10.7109375" style="9" bestFit="1" customWidth="1"/>
    <col min="12" max="12" width="10.42578125" style="9" bestFit="1" customWidth="1"/>
    <col min="13" max="13" width="14.28515625" style="9" bestFit="1" customWidth="1"/>
    <col min="14" max="14" width="7.28515625" style="9" bestFit="1" customWidth="1"/>
    <col min="15" max="15" width="4.5703125" style="9" bestFit="1" customWidth="1"/>
    <col min="16" max="16" width="10.7109375" style="9" bestFit="1" customWidth="1"/>
    <col min="17" max="17" width="17.85546875" style="9" bestFit="1" customWidth="1"/>
    <col min="18" max="18" width="5.5703125" style="9" bestFit="1" customWidth="1"/>
    <col min="19" max="16384" width="11.42578125" style="9"/>
  </cols>
  <sheetData>
    <row r="1" spans="1:18">
      <c r="A1" s="7" t="s">
        <v>3</v>
      </c>
      <c r="B1" s="7" t="s">
        <v>4</v>
      </c>
      <c r="C1" s="7" t="s">
        <v>5</v>
      </c>
      <c r="D1" s="7" t="s">
        <v>6</v>
      </c>
      <c r="E1" s="7" t="s">
        <v>7</v>
      </c>
      <c r="F1" s="7" t="s">
        <v>8</v>
      </c>
      <c r="G1" s="7" t="s">
        <v>9</v>
      </c>
      <c r="H1" s="7" t="s">
        <v>10</v>
      </c>
      <c r="I1" s="7" t="s">
        <v>11</v>
      </c>
      <c r="J1" s="7" t="s">
        <v>12</v>
      </c>
      <c r="K1" s="8" t="s">
        <v>13</v>
      </c>
      <c r="L1" s="8" t="s">
        <v>14</v>
      </c>
      <c r="M1" s="8" t="s">
        <v>15</v>
      </c>
      <c r="N1" s="8" t="s">
        <v>16</v>
      </c>
      <c r="O1" s="8" t="s">
        <v>17</v>
      </c>
      <c r="P1" s="8" t="s">
        <v>13</v>
      </c>
      <c r="Q1" s="8" t="s">
        <v>18</v>
      </c>
      <c r="R1" s="8" t="s">
        <v>19</v>
      </c>
    </row>
    <row r="2" spans="1:18">
      <c r="A2" s="10" t="s">
        <v>20</v>
      </c>
      <c r="B2" s="10" t="s">
        <v>21</v>
      </c>
      <c r="C2" s="10" t="s">
        <v>22</v>
      </c>
      <c r="D2" s="10" t="s">
        <v>23</v>
      </c>
      <c r="E2" s="10" t="s">
        <v>24</v>
      </c>
      <c r="F2" s="10" t="s">
        <v>25</v>
      </c>
      <c r="G2" s="10" t="s">
        <v>26</v>
      </c>
      <c r="H2" s="10" t="s">
        <v>27</v>
      </c>
      <c r="I2" s="10" t="s">
        <v>26</v>
      </c>
      <c r="J2" s="10" t="s">
        <v>26</v>
      </c>
      <c r="K2" s="11">
        <v>43528</v>
      </c>
      <c r="L2" s="12">
        <v>146</v>
      </c>
      <c r="M2" s="12">
        <v>137.74799999999999</v>
      </c>
      <c r="N2" s="13">
        <v>5.99</v>
      </c>
      <c r="O2" s="14" t="s">
        <v>28</v>
      </c>
      <c r="P2" s="11">
        <v>43528</v>
      </c>
      <c r="Q2" s="12">
        <v>0</v>
      </c>
      <c r="R2" s="12">
        <v>1</v>
      </c>
    </row>
    <row r="3" spans="1:18">
      <c r="A3" s="10" t="s">
        <v>20</v>
      </c>
      <c r="B3" s="10" t="s">
        <v>21</v>
      </c>
      <c r="C3" s="10" t="s">
        <v>22</v>
      </c>
      <c r="D3" s="10" t="s">
        <v>29</v>
      </c>
      <c r="E3" s="10" t="s">
        <v>24</v>
      </c>
      <c r="F3" s="10" t="s">
        <v>25</v>
      </c>
      <c r="G3" s="10" t="s">
        <v>26</v>
      </c>
      <c r="H3" s="10" t="s">
        <v>26</v>
      </c>
      <c r="I3" s="10" t="s">
        <v>30</v>
      </c>
      <c r="J3" s="10" t="s">
        <v>31</v>
      </c>
      <c r="K3" s="11">
        <v>43528</v>
      </c>
      <c r="L3" s="12">
        <v>0</v>
      </c>
      <c r="M3" s="12">
        <v>0</v>
      </c>
      <c r="N3" s="13">
        <v>5.99</v>
      </c>
      <c r="O3" s="14" t="s">
        <v>26</v>
      </c>
      <c r="P3" s="11"/>
      <c r="Q3" s="12">
        <v>150</v>
      </c>
      <c r="R3" s="12">
        <v>1</v>
      </c>
    </row>
    <row r="4" spans="1:18">
      <c r="A4" s="10" t="s">
        <v>20</v>
      </c>
      <c r="B4" s="10" t="s">
        <v>21</v>
      </c>
      <c r="C4" s="10" t="s">
        <v>22</v>
      </c>
      <c r="D4" s="10" t="s">
        <v>29</v>
      </c>
      <c r="E4" s="10" t="s">
        <v>24</v>
      </c>
      <c r="F4" s="10" t="s">
        <v>25</v>
      </c>
      <c r="G4" s="10" t="s">
        <v>26</v>
      </c>
      <c r="H4" s="10" t="s">
        <v>26</v>
      </c>
      <c r="I4" s="10" t="s">
        <v>32</v>
      </c>
      <c r="J4" s="10" t="s">
        <v>31</v>
      </c>
      <c r="K4" s="11">
        <v>43528</v>
      </c>
      <c r="L4" s="12">
        <v>0</v>
      </c>
      <c r="M4" s="12">
        <v>0</v>
      </c>
      <c r="N4" s="13">
        <v>5.99</v>
      </c>
      <c r="O4" s="14" t="s">
        <v>26</v>
      </c>
      <c r="P4" s="11"/>
      <c r="Q4" s="12">
        <v>10</v>
      </c>
      <c r="R4" s="12">
        <v>1</v>
      </c>
    </row>
    <row r="5" spans="1:18">
      <c r="A5" s="10" t="s">
        <v>20</v>
      </c>
      <c r="B5" s="10" t="s">
        <v>21</v>
      </c>
      <c r="C5" s="10" t="s">
        <v>22</v>
      </c>
      <c r="D5" s="10" t="s">
        <v>29</v>
      </c>
      <c r="E5" s="10" t="s">
        <v>24</v>
      </c>
      <c r="F5" s="10" t="s">
        <v>25</v>
      </c>
      <c r="G5" s="10" t="s">
        <v>26</v>
      </c>
      <c r="H5" s="10" t="s">
        <v>26</v>
      </c>
      <c r="I5" s="10" t="s">
        <v>33</v>
      </c>
      <c r="J5" s="10" t="s">
        <v>31</v>
      </c>
      <c r="K5" s="11">
        <v>43528</v>
      </c>
      <c r="L5" s="12">
        <v>0</v>
      </c>
      <c r="M5" s="12">
        <v>0</v>
      </c>
      <c r="N5" s="13">
        <v>5.99</v>
      </c>
      <c r="O5" s="14" t="s">
        <v>26</v>
      </c>
      <c r="P5" s="11"/>
      <c r="Q5" s="12">
        <v>18</v>
      </c>
      <c r="R5" s="12">
        <v>1</v>
      </c>
    </row>
    <row r="6" spans="1:18">
      <c r="A6" s="10" t="s">
        <v>20</v>
      </c>
      <c r="B6" s="10" t="s">
        <v>21</v>
      </c>
      <c r="C6" s="10" t="s">
        <v>22</v>
      </c>
      <c r="D6" s="10" t="s">
        <v>29</v>
      </c>
      <c r="E6" s="10" t="s">
        <v>24</v>
      </c>
      <c r="F6" s="10" t="s">
        <v>25</v>
      </c>
      <c r="G6" s="10" t="s">
        <v>26</v>
      </c>
      <c r="H6" s="10" t="s">
        <v>26</v>
      </c>
      <c r="I6" s="10" t="s">
        <v>34</v>
      </c>
      <c r="J6" s="10" t="s">
        <v>31</v>
      </c>
      <c r="K6" s="11">
        <v>43528</v>
      </c>
      <c r="L6" s="12">
        <v>0</v>
      </c>
      <c r="M6" s="12">
        <v>0</v>
      </c>
      <c r="N6" s="13">
        <v>5.99</v>
      </c>
      <c r="O6" s="14" t="s">
        <v>26</v>
      </c>
      <c r="P6" s="11"/>
      <c r="Q6" s="12">
        <v>5</v>
      </c>
      <c r="R6" s="12">
        <v>1</v>
      </c>
    </row>
    <row r="7" spans="1:18">
      <c r="A7" s="10" t="s">
        <v>20</v>
      </c>
      <c r="B7" s="10" t="s">
        <v>21</v>
      </c>
      <c r="C7" s="10" t="s">
        <v>22</v>
      </c>
      <c r="D7" s="10" t="s">
        <v>29</v>
      </c>
      <c r="E7" s="10" t="s">
        <v>24</v>
      </c>
      <c r="F7" s="10" t="s">
        <v>25</v>
      </c>
      <c r="G7" s="10" t="s">
        <v>26</v>
      </c>
      <c r="H7" s="10" t="s">
        <v>26</v>
      </c>
      <c r="I7" s="10" t="s">
        <v>35</v>
      </c>
      <c r="J7" s="10" t="s">
        <v>31</v>
      </c>
      <c r="K7" s="11">
        <v>43528</v>
      </c>
      <c r="L7" s="12">
        <v>0</v>
      </c>
      <c r="M7" s="12">
        <v>0</v>
      </c>
      <c r="N7" s="13">
        <v>5.99</v>
      </c>
      <c r="O7" s="14" t="s">
        <v>26</v>
      </c>
      <c r="P7" s="11"/>
      <c r="Q7" s="12">
        <v>24</v>
      </c>
      <c r="R7" s="12">
        <v>1</v>
      </c>
    </row>
    <row r="8" spans="1:18">
      <c r="A8" s="10" t="s">
        <v>20</v>
      </c>
      <c r="B8" s="10" t="s">
        <v>21</v>
      </c>
      <c r="C8" s="10" t="s">
        <v>22</v>
      </c>
      <c r="D8" s="10" t="s">
        <v>29</v>
      </c>
      <c r="E8" s="10" t="s">
        <v>24</v>
      </c>
      <c r="F8" s="10" t="s">
        <v>25</v>
      </c>
      <c r="G8" s="10" t="s">
        <v>26</v>
      </c>
      <c r="H8" s="10" t="s">
        <v>26</v>
      </c>
      <c r="I8" s="10" t="s">
        <v>36</v>
      </c>
      <c r="J8" s="10" t="s">
        <v>31</v>
      </c>
      <c r="K8" s="11">
        <v>43528</v>
      </c>
      <c r="L8" s="12">
        <v>0</v>
      </c>
      <c r="M8" s="12">
        <v>0</v>
      </c>
      <c r="N8" s="13">
        <v>5.99</v>
      </c>
      <c r="O8" s="14" t="s">
        <v>26</v>
      </c>
      <c r="P8" s="11"/>
      <c r="Q8" s="12">
        <v>64</v>
      </c>
      <c r="R8" s="12">
        <v>1</v>
      </c>
    </row>
    <row r="9" spans="1:18">
      <c r="A9" s="10" t="s">
        <v>20</v>
      </c>
      <c r="B9" s="10" t="s">
        <v>21</v>
      </c>
      <c r="C9" s="10" t="s">
        <v>22</v>
      </c>
      <c r="D9" s="10" t="s">
        <v>29</v>
      </c>
      <c r="E9" s="10" t="s">
        <v>24</v>
      </c>
      <c r="F9" s="10" t="s">
        <v>25</v>
      </c>
      <c r="G9" s="10" t="s">
        <v>26</v>
      </c>
      <c r="H9" s="10" t="s">
        <v>26</v>
      </c>
      <c r="I9" s="10" t="s">
        <v>37</v>
      </c>
      <c r="J9" s="10" t="s">
        <v>31</v>
      </c>
      <c r="K9" s="11">
        <v>43528</v>
      </c>
      <c r="L9" s="12">
        <v>0</v>
      </c>
      <c r="M9" s="12">
        <v>0</v>
      </c>
      <c r="N9" s="13">
        <v>5.99</v>
      </c>
      <c r="O9" s="14" t="s">
        <v>26</v>
      </c>
      <c r="P9" s="11"/>
      <c r="Q9" s="12">
        <v>7</v>
      </c>
      <c r="R9" s="12">
        <v>1</v>
      </c>
    </row>
    <row r="10" spans="1:18">
      <c r="A10" s="10" t="s">
        <v>20</v>
      </c>
      <c r="B10" s="10" t="s">
        <v>21</v>
      </c>
      <c r="C10" s="10" t="s">
        <v>22</v>
      </c>
      <c r="D10" s="10" t="s">
        <v>23</v>
      </c>
      <c r="E10" s="10" t="s">
        <v>38</v>
      </c>
      <c r="F10" s="10" t="s">
        <v>25</v>
      </c>
      <c r="G10" s="10" t="s">
        <v>26</v>
      </c>
      <c r="H10" s="10" t="s">
        <v>39</v>
      </c>
      <c r="I10" s="10" t="s">
        <v>26</v>
      </c>
      <c r="J10" s="10" t="s">
        <v>26</v>
      </c>
      <c r="K10" s="11">
        <v>43528</v>
      </c>
      <c r="L10" s="12">
        <v>91</v>
      </c>
      <c r="M10" s="12">
        <v>87.751999999999995</v>
      </c>
      <c r="N10" s="13">
        <v>3.7</v>
      </c>
      <c r="O10" s="14" t="s">
        <v>28</v>
      </c>
      <c r="P10" s="11">
        <v>43528</v>
      </c>
      <c r="Q10" s="12">
        <v>0</v>
      </c>
      <c r="R10" s="12">
        <v>1</v>
      </c>
    </row>
    <row r="11" spans="1:18">
      <c r="A11" s="10" t="s">
        <v>20</v>
      </c>
      <c r="B11" s="10" t="s">
        <v>21</v>
      </c>
      <c r="C11" s="10" t="s">
        <v>22</v>
      </c>
      <c r="D11" s="10" t="s">
        <v>29</v>
      </c>
      <c r="E11" s="10" t="s">
        <v>38</v>
      </c>
      <c r="F11" s="10" t="s">
        <v>25</v>
      </c>
      <c r="G11" s="10" t="s">
        <v>26</v>
      </c>
      <c r="H11" s="10" t="s">
        <v>26</v>
      </c>
      <c r="I11" s="10" t="s">
        <v>40</v>
      </c>
      <c r="J11" s="10" t="s">
        <v>31</v>
      </c>
      <c r="K11" s="11">
        <v>43528</v>
      </c>
      <c r="L11" s="12">
        <v>0</v>
      </c>
      <c r="M11" s="12">
        <v>0</v>
      </c>
      <c r="N11" s="13">
        <v>3.7</v>
      </c>
      <c r="O11" s="14" t="s">
        <v>26</v>
      </c>
      <c r="P11" s="11"/>
      <c r="Q11" s="12">
        <v>48</v>
      </c>
      <c r="R11" s="12">
        <v>1</v>
      </c>
    </row>
    <row r="12" spans="1:18">
      <c r="A12" s="10" t="s">
        <v>20</v>
      </c>
      <c r="B12" s="10" t="s">
        <v>21</v>
      </c>
      <c r="C12" s="10" t="s">
        <v>22</v>
      </c>
      <c r="D12" s="10" t="s">
        <v>23</v>
      </c>
      <c r="E12" s="10" t="s">
        <v>41</v>
      </c>
      <c r="F12" s="10" t="s">
        <v>25</v>
      </c>
      <c r="G12" s="10" t="s">
        <v>42</v>
      </c>
      <c r="H12" s="10" t="s">
        <v>43</v>
      </c>
      <c r="I12" s="10" t="s">
        <v>26</v>
      </c>
      <c r="J12" s="10" t="s">
        <v>26</v>
      </c>
      <c r="K12" s="11">
        <v>43528</v>
      </c>
      <c r="L12" s="12">
        <v>140</v>
      </c>
      <c r="M12" s="12">
        <v>128.113</v>
      </c>
      <c r="N12" s="13">
        <v>9.2799999999999994</v>
      </c>
      <c r="O12" s="14" t="s">
        <v>28</v>
      </c>
      <c r="P12" s="11">
        <v>43528</v>
      </c>
      <c r="Q12" s="12">
        <v>0</v>
      </c>
      <c r="R12" s="12">
        <v>1</v>
      </c>
    </row>
    <row r="13" spans="1:18">
      <c r="A13" s="10" t="s">
        <v>20</v>
      </c>
      <c r="B13" s="10" t="s">
        <v>21</v>
      </c>
      <c r="C13" s="10" t="s">
        <v>22</v>
      </c>
      <c r="D13" s="10" t="s">
        <v>29</v>
      </c>
      <c r="E13" s="10" t="s">
        <v>41</v>
      </c>
      <c r="F13" s="10" t="s">
        <v>25</v>
      </c>
      <c r="G13" s="10" t="s">
        <v>42</v>
      </c>
      <c r="H13" s="10" t="s">
        <v>26</v>
      </c>
      <c r="I13" s="10" t="s">
        <v>44</v>
      </c>
      <c r="J13" s="10" t="s">
        <v>31</v>
      </c>
      <c r="K13" s="11">
        <v>43528</v>
      </c>
      <c r="L13" s="12">
        <v>0</v>
      </c>
      <c r="M13" s="12">
        <v>0</v>
      </c>
      <c r="N13" s="13">
        <v>9.2799999999999994</v>
      </c>
      <c r="O13" s="14" t="s">
        <v>26</v>
      </c>
      <c r="P13" s="11"/>
      <c r="Q13" s="12">
        <v>21</v>
      </c>
      <c r="R13" s="12">
        <v>1</v>
      </c>
    </row>
    <row r="14" spans="1:18">
      <c r="A14" s="10" t="s">
        <v>20</v>
      </c>
      <c r="B14" s="10" t="s">
        <v>21</v>
      </c>
      <c r="C14" s="10" t="s">
        <v>22</v>
      </c>
      <c r="D14" s="10" t="s">
        <v>29</v>
      </c>
      <c r="E14" s="10" t="s">
        <v>41</v>
      </c>
      <c r="F14" s="10" t="s">
        <v>25</v>
      </c>
      <c r="G14" s="10" t="s">
        <v>42</v>
      </c>
      <c r="H14" s="10" t="s">
        <v>26</v>
      </c>
      <c r="I14" s="10" t="s">
        <v>45</v>
      </c>
      <c r="J14" s="10" t="s">
        <v>31</v>
      </c>
      <c r="K14" s="11">
        <v>43528</v>
      </c>
      <c r="L14" s="12">
        <v>0</v>
      </c>
      <c r="M14" s="12">
        <v>0</v>
      </c>
      <c r="N14" s="13">
        <v>9.2799999999999994</v>
      </c>
      <c r="O14" s="14" t="s">
        <v>26</v>
      </c>
      <c r="P14" s="11"/>
      <c r="Q14" s="12">
        <v>288</v>
      </c>
      <c r="R14" s="12">
        <v>1</v>
      </c>
    </row>
    <row r="15" spans="1:18">
      <c r="A15" s="10" t="s">
        <v>20</v>
      </c>
      <c r="B15" s="10" t="s">
        <v>21</v>
      </c>
      <c r="C15" s="10" t="s">
        <v>22</v>
      </c>
      <c r="D15" s="10" t="s">
        <v>29</v>
      </c>
      <c r="E15" s="10" t="s">
        <v>41</v>
      </c>
      <c r="F15" s="10" t="s">
        <v>25</v>
      </c>
      <c r="G15" s="10" t="s">
        <v>42</v>
      </c>
      <c r="H15" s="10" t="s">
        <v>26</v>
      </c>
      <c r="I15" s="10" t="s">
        <v>46</v>
      </c>
      <c r="J15" s="10" t="s">
        <v>31</v>
      </c>
      <c r="K15" s="11">
        <v>43528</v>
      </c>
      <c r="L15" s="12">
        <v>0</v>
      </c>
      <c r="M15" s="12">
        <v>0</v>
      </c>
      <c r="N15" s="13">
        <v>9.2799999999999994</v>
      </c>
      <c r="O15" s="14" t="s">
        <v>26</v>
      </c>
      <c r="P15" s="11"/>
      <c r="Q15" s="12">
        <v>4</v>
      </c>
      <c r="R15" s="12">
        <v>1</v>
      </c>
    </row>
    <row r="16" spans="1:18">
      <c r="A16" s="10" t="s">
        <v>20</v>
      </c>
      <c r="B16" s="10" t="s">
        <v>21</v>
      </c>
      <c r="C16" s="10" t="s">
        <v>22</v>
      </c>
      <c r="D16" s="10" t="s">
        <v>29</v>
      </c>
      <c r="E16" s="10" t="s">
        <v>41</v>
      </c>
      <c r="F16" s="10" t="s">
        <v>25</v>
      </c>
      <c r="G16" s="10" t="s">
        <v>42</v>
      </c>
      <c r="H16" s="10" t="s">
        <v>26</v>
      </c>
      <c r="I16" s="10" t="s">
        <v>47</v>
      </c>
      <c r="J16" s="10" t="s">
        <v>31</v>
      </c>
      <c r="K16" s="11">
        <v>43528</v>
      </c>
      <c r="L16" s="12">
        <v>0</v>
      </c>
      <c r="M16" s="12">
        <v>0</v>
      </c>
      <c r="N16" s="13">
        <v>9.2799999999999994</v>
      </c>
      <c r="O16" s="14" t="s">
        <v>26</v>
      </c>
      <c r="P16" s="11"/>
      <c r="Q16" s="12">
        <v>80</v>
      </c>
      <c r="R16" s="12">
        <v>1</v>
      </c>
    </row>
    <row r="17" spans="1:18">
      <c r="A17" s="10" t="s">
        <v>20</v>
      </c>
      <c r="B17" s="10" t="s">
        <v>21</v>
      </c>
      <c r="C17" s="10" t="s">
        <v>22</v>
      </c>
      <c r="D17" s="10" t="s">
        <v>29</v>
      </c>
      <c r="E17" s="10" t="s">
        <v>41</v>
      </c>
      <c r="F17" s="10" t="s">
        <v>25</v>
      </c>
      <c r="G17" s="10" t="s">
        <v>42</v>
      </c>
      <c r="H17" s="10" t="s">
        <v>26</v>
      </c>
      <c r="I17" s="10" t="s">
        <v>48</v>
      </c>
      <c r="J17" s="10" t="s">
        <v>31</v>
      </c>
      <c r="K17" s="11">
        <v>43528</v>
      </c>
      <c r="L17" s="12">
        <v>0</v>
      </c>
      <c r="M17" s="12">
        <v>0</v>
      </c>
      <c r="N17" s="13">
        <v>9.2799999999999994</v>
      </c>
      <c r="O17" s="14" t="s">
        <v>26</v>
      </c>
      <c r="P17" s="11"/>
      <c r="Q17" s="12">
        <v>200</v>
      </c>
      <c r="R17" s="12">
        <v>1</v>
      </c>
    </row>
    <row r="18" spans="1:18">
      <c r="A18" s="10" t="s">
        <v>20</v>
      </c>
      <c r="B18" s="10" t="s">
        <v>21</v>
      </c>
      <c r="C18" s="10" t="s">
        <v>22</v>
      </c>
      <c r="D18" s="10" t="s">
        <v>29</v>
      </c>
      <c r="E18" s="10" t="s">
        <v>41</v>
      </c>
      <c r="F18" s="10" t="s">
        <v>25</v>
      </c>
      <c r="G18" s="10" t="s">
        <v>42</v>
      </c>
      <c r="H18" s="10" t="s">
        <v>26</v>
      </c>
      <c r="I18" s="10" t="s">
        <v>49</v>
      </c>
      <c r="J18" s="10" t="s">
        <v>31</v>
      </c>
      <c r="K18" s="11">
        <v>43528</v>
      </c>
      <c r="L18" s="12">
        <v>0</v>
      </c>
      <c r="M18" s="12">
        <v>0</v>
      </c>
      <c r="N18" s="13">
        <v>9.2799999999999994</v>
      </c>
      <c r="O18" s="14" t="s">
        <v>26</v>
      </c>
      <c r="P18" s="11"/>
      <c r="Q18" s="12">
        <v>10</v>
      </c>
      <c r="R18" s="12">
        <v>1</v>
      </c>
    </row>
    <row r="19" spans="1:18">
      <c r="A19" s="10" t="s">
        <v>20</v>
      </c>
      <c r="B19" s="10" t="s">
        <v>21</v>
      </c>
      <c r="C19" s="10" t="s">
        <v>22</v>
      </c>
      <c r="D19" s="10" t="s">
        <v>29</v>
      </c>
      <c r="E19" s="10" t="s">
        <v>41</v>
      </c>
      <c r="F19" s="10" t="s">
        <v>25</v>
      </c>
      <c r="G19" s="10" t="s">
        <v>42</v>
      </c>
      <c r="H19" s="10" t="s">
        <v>26</v>
      </c>
      <c r="I19" s="10" t="s">
        <v>50</v>
      </c>
      <c r="J19" s="10" t="s">
        <v>31</v>
      </c>
      <c r="K19" s="11">
        <v>43528</v>
      </c>
      <c r="L19" s="12">
        <v>0</v>
      </c>
      <c r="M19" s="12">
        <v>0</v>
      </c>
      <c r="N19" s="13">
        <v>9.2799999999999994</v>
      </c>
      <c r="O19" s="14" t="s">
        <v>26</v>
      </c>
      <c r="P19" s="11"/>
      <c r="Q19" s="12">
        <v>10</v>
      </c>
      <c r="R19" s="12">
        <v>1</v>
      </c>
    </row>
    <row r="20" spans="1:18">
      <c r="A20" s="10" t="s">
        <v>20</v>
      </c>
      <c r="B20" s="10" t="s">
        <v>21</v>
      </c>
      <c r="C20" s="10" t="s">
        <v>22</v>
      </c>
      <c r="D20" s="10" t="s">
        <v>29</v>
      </c>
      <c r="E20" s="10" t="s">
        <v>41</v>
      </c>
      <c r="F20" s="10" t="s">
        <v>25</v>
      </c>
      <c r="G20" s="10" t="s">
        <v>42</v>
      </c>
      <c r="H20" s="10" t="s">
        <v>26</v>
      </c>
      <c r="I20" s="10" t="s">
        <v>50</v>
      </c>
      <c r="J20" s="10" t="s">
        <v>31</v>
      </c>
      <c r="K20" s="11">
        <v>43528</v>
      </c>
      <c r="L20" s="12">
        <v>0</v>
      </c>
      <c r="M20" s="12">
        <v>0</v>
      </c>
      <c r="N20" s="13">
        <v>9.2799999999999994</v>
      </c>
      <c r="O20" s="14" t="s">
        <v>26</v>
      </c>
      <c r="P20" s="11"/>
      <c r="Q20" s="12">
        <v>10</v>
      </c>
      <c r="R20" s="12">
        <v>1</v>
      </c>
    </row>
    <row r="21" spans="1:18">
      <c r="A21" s="10" t="s">
        <v>20</v>
      </c>
      <c r="B21" s="10" t="s">
        <v>21</v>
      </c>
      <c r="C21" s="10" t="s">
        <v>22</v>
      </c>
      <c r="D21" s="10" t="s">
        <v>29</v>
      </c>
      <c r="E21" s="10" t="s">
        <v>41</v>
      </c>
      <c r="F21" s="10" t="s">
        <v>25</v>
      </c>
      <c r="G21" s="10" t="s">
        <v>42</v>
      </c>
      <c r="H21" s="10" t="s">
        <v>26</v>
      </c>
      <c r="I21" s="10" t="s">
        <v>51</v>
      </c>
      <c r="J21" s="10" t="s">
        <v>31</v>
      </c>
      <c r="K21" s="11">
        <v>43528</v>
      </c>
      <c r="L21" s="12">
        <v>0</v>
      </c>
      <c r="M21" s="12">
        <v>0</v>
      </c>
      <c r="N21" s="13">
        <v>9.2799999999999994</v>
      </c>
      <c r="O21" s="14" t="s">
        <v>26</v>
      </c>
      <c r="P21" s="11"/>
      <c r="Q21" s="12">
        <v>10</v>
      </c>
      <c r="R21" s="12">
        <v>1</v>
      </c>
    </row>
    <row r="22" spans="1:18">
      <c r="A22" s="10" t="s">
        <v>20</v>
      </c>
      <c r="B22" s="10" t="s">
        <v>21</v>
      </c>
      <c r="C22" s="10" t="s">
        <v>22</v>
      </c>
      <c r="D22" s="10" t="s">
        <v>29</v>
      </c>
      <c r="E22" s="10" t="s">
        <v>41</v>
      </c>
      <c r="F22" s="10" t="s">
        <v>25</v>
      </c>
      <c r="G22" s="10" t="s">
        <v>42</v>
      </c>
      <c r="H22" s="10" t="s">
        <v>26</v>
      </c>
      <c r="I22" s="10" t="s">
        <v>52</v>
      </c>
      <c r="J22" s="10" t="s">
        <v>31</v>
      </c>
      <c r="K22" s="11">
        <v>43528</v>
      </c>
      <c r="L22" s="12">
        <v>0</v>
      </c>
      <c r="M22" s="12">
        <v>0</v>
      </c>
      <c r="N22" s="13">
        <v>9.2799999999999994</v>
      </c>
      <c r="O22" s="14" t="s">
        <v>26</v>
      </c>
      <c r="P22" s="11"/>
      <c r="Q22" s="12">
        <v>20</v>
      </c>
      <c r="R22" s="12">
        <v>1</v>
      </c>
    </row>
    <row r="23" spans="1:18">
      <c r="A23" s="10" t="s">
        <v>20</v>
      </c>
      <c r="B23" s="10" t="s">
        <v>21</v>
      </c>
      <c r="C23" s="10" t="s">
        <v>22</v>
      </c>
      <c r="D23" s="10" t="s">
        <v>29</v>
      </c>
      <c r="E23" s="10" t="s">
        <v>41</v>
      </c>
      <c r="F23" s="10" t="s">
        <v>25</v>
      </c>
      <c r="G23" s="10" t="s">
        <v>42</v>
      </c>
      <c r="H23" s="10" t="s">
        <v>26</v>
      </c>
      <c r="I23" s="10" t="s">
        <v>53</v>
      </c>
      <c r="J23" s="10" t="s">
        <v>31</v>
      </c>
      <c r="K23" s="11">
        <v>43528</v>
      </c>
      <c r="L23" s="12">
        <v>0</v>
      </c>
      <c r="M23" s="12">
        <v>0</v>
      </c>
      <c r="N23" s="13">
        <v>9.2799999999999994</v>
      </c>
      <c r="O23" s="14" t="s">
        <v>26</v>
      </c>
      <c r="P23" s="11"/>
      <c r="Q23" s="12">
        <v>200</v>
      </c>
      <c r="R23" s="12">
        <v>1</v>
      </c>
    </row>
    <row r="24" spans="1:18">
      <c r="A24" s="10" t="s">
        <v>20</v>
      </c>
      <c r="B24" s="10" t="s">
        <v>21</v>
      </c>
      <c r="C24" s="10" t="s">
        <v>22</v>
      </c>
      <c r="D24" s="10" t="s">
        <v>29</v>
      </c>
      <c r="E24" s="10" t="s">
        <v>41</v>
      </c>
      <c r="F24" s="10" t="s">
        <v>25</v>
      </c>
      <c r="G24" s="10" t="s">
        <v>42</v>
      </c>
      <c r="H24" s="10" t="s">
        <v>26</v>
      </c>
      <c r="I24" s="10" t="s">
        <v>54</v>
      </c>
      <c r="J24" s="10" t="s">
        <v>31</v>
      </c>
      <c r="K24" s="11">
        <v>43528</v>
      </c>
      <c r="L24" s="12">
        <v>0</v>
      </c>
      <c r="M24" s="12">
        <v>0</v>
      </c>
      <c r="N24" s="13">
        <v>9.2799999999999994</v>
      </c>
      <c r="O24" s="14" t="s">
        <v>26</v>
      </c>
      <c r="P24" s="11"/>
      <c r="Q24" s="12">
        <v>2</v>
      </c>
      <c r="R24" s="12">
        <v>1</v>
      </c>
    </row>
    <row r="25" spans="1:18">
      <c r="A25" s="10" t="s">
        <v>20</v>
      </c>
      <c r="B25" s="10" t="s">
        <v>21</v>
      </c>
      <c r="C25" s="10" t="s">
        <v>22</v>
      </c>
      <c r="D25" s="10" t="s">
        <v>29</v>
      </c>
      <c r="E25" s="10" t="s">
        <v>41</v>
      </c>
      <c r="F25" s="10" t="s">
        <v>25</v>
      </c>
      <c r="G25" s="10" t="s">
        <v>42</v>
      </c>
      <c r="H25" s="10" t="s">
        <v>26</v>
      </c>
      <c r="I25" s="10" t="s">
        <v>55</v>
      </c>
      <c r="J25" s="10" t="s">
        <v>31</v>
      </c>
      <c r="K25" s="11">
        <v>43528</v>
      </c>
      <c r="L25" s="12">
        <v>0</v>
      </c>
      <c r="M25" s="12">
        <v>0</v>
      </c>
      <c r="N25" s="13">
        <v>9.2799999999999994</v>
      </c>
      <c r="O25" s="14" t="s">
        <v>26</v>
      </c>
      <c r="P25" s="11"/>
      <c r="Q25" s="12">
        <v>96</v>
      </c>
      <c r="R25" s="12">
        <v>1</v>
      </c>
    </row>
    <row r="26" spans="1:18">
      <c r="A26" s="10" t="s">
        <v>20</v>
      </c>
      <c r="B26" s="10" t="s">
        <v>21</v>
      </c>
      <c r="C26" s="10" t="s">
        <v>22</v>
      </c>
      <c r="D26" s="10" t="s">
        <v>29</v>
      </c>
      <c r="E26" s="10" t="s">
        <v>41</v>
      </c>
      <c r="F26" s="10" t="s">
        <v>25</v>
      </c>
      <c r="G26" s="10" t="s">
        <v>42</v>
      </c>
      <c r="H26" s="10" t="s">
        <v>26</v>
      </c>
      <c r="I26" s="10" t="s">
        <v>56</v>
      </c>
      <c r="J26" s="10" t="s">
        <v>31</v>
      </c>
      <c r="K26" s="11">
        <v>43528</v>
      </c>
      <c r="L26" s="12">
        <v>0</v>
      </c>
      <c r="M26" s="12">
        <v>0</v>
      </c>
      <c r="N26" s="13">
        <v>9.2799999999999994</v>
      </c>
      <c r="O26" s="14" t="s">
        <v>26</v>
      </c>
      <c r="P26" s="11"/>
      <c r="Q26" s="12">
        <v>100</v>
      </c>
      <c r="R26" s="12">
        <v>1</v>
      </c>
    </row>
    <row r="27" spans="1:18">
      <c r="A27" s="10" t="s">
        <v>20</v>
      </c>
      <c r="B27" s="10" t="s">
        <v>21</v>
      </c>
      <c r="C27" s="10" t="s">
        <v>22</v>
      </c>
      <c r="D27" s="10" t="s">
        <v>29</v>
      </c>
      <c r="E27" s="10" t="s">
        <v>41</v>
      </c>
      <c r="F27" s="10" t="s">
        <v>25</v>
      </c>
      <c r="G27" s="10" t="s">
        <v>42</v>
      </c>
      <c r="H27" s="10" t="s">
        <v>26</v>
      </c>
      <c r="I27" s="10" t="s">
        <v>57</v>
      </c>
      <c r="J27" s="10" t="s">
        <v>31</v>
      </c>
      <c r="K27" s="11">
        <v>43528</v>
      </c>
      <c r="L27" s="12">
        <v>0</v>
      </c>
      <c r="M27" s="12">
        <v>0</v>
      </c>
      <c r="N27" s="13">
        <v>9.2799999999999994</v>
      </c>
      <c r="O27" s="14" t="s">
        <v>26</v>
      </c>
      <c r="P27" s="11"/>
      <c r="Q27" s="12">
        <v>2</v>
      </c>
      <c r="R27" s="12">
        <v>1</v>
      </c>
    </row>
    <row r="28" spans="1:18">
      <c r="A28" s="10" t="s">
        <v>20</v>
      </c>
      <c r="B28" s="10" t="s">
        <v>21</v>
      </c>
      <c r="C28" s="10" t="s">
        <v>22</v>
      </c>
      <c r="D28" s="10" t="s">
        <v>29</v>
      </c>
      <c r="E28" s="10" t="s">
        <v>41</v>
      </c>
      <c r="F28" s="10" t="s">
        <v>25</v>
      </c>
      <c r="G28" s="10" t="s">
        <v>42</v>
      </c>
      <c r="H28" s="10" t="s">
        <v>26</v>
      </c>
      <c r="I28" s="10" t="s">
        <v>58</v>
      </c>
      <c r="J28" s="10" t="s">
        <v>31</v>
      </c>
      <c r="K28" s="11">
        <v>43528</v>
      </c>
      <c r="L28" s="12">
        <v>0</v>
      </c>
      <c r="M28" s="12">
        <v>0</v>
      </c>
      <c r="N28" s="13">
        <v>9.2799999999999994</v>
      </c>
      <c r="O28" s="14" t="s">
        <v>26</v>
      </c>
      <c r="P28" s="11"/>
      <c r="Q28" s="12">
        <v>2</v>
      </c>
      <c r="R28" s="12">
        <v>1</v>
      </c>
    </row>
    <row r="29" spans="1:18">
      <c r="A29" s="10" t="s">
        <v>20</v>
      </c>
      <c r="B29" s="10" t="s">
        <v>21</v>
      </c>
      <c r="C29" s="10" t="s">
        <v>22</v>
      </c>
      <c r="D29" s="10" t="s">
        <v>29</v>
      </c>
      <c r="E29" s="10" t="s">
        <v>41</v>
      </c>
      <c r="F29" s="10" t="s">
        <v>25</v>
      </c>
      <c r="G29" s="10" t="s">
        <v>42</v>
      </c>
      <c r="H29" s="10" t="s">
        <v>26</v>
      </c>
      <c r="I29" s="10" t="s">
        <v>34</v>
      </c>
      <c r="J29" s="10" t="s">
        <v>31</v>
      </c>
      <c r="K29" s="11">
        <v>43528</v>
      </c>
      <c r="L29" s="12">
        <v>0</v>
      </c>
      <c r="M29" s="12">
        <v>0</v>
      </c>
      <c r="N29" s="13">
        <v>9.2799999999999994</v>
      </c>
      <c r="O29" s="14" t="s">
        <v>26</v>
      </c>
      <c r="P29" s="11"/>
      <c r="Q29" s="12">
        <v>1</v>
      </c>
      <c r="R29" s="12">
        <v>1</v>
      </c>
    </row>
    <row r="30" spans="1:18">
      <c r="A30" s="10" t="s">
        <v>20</v>
      </c>
      <c r="B30" s="10" t="s">
        <v>21</v>
      </c>
      <c r="C30" s="10" t="s">
        <v>22</v>
      </c>
      <c r="D30" s="10" t="s">
        <v>29</v>
      </c>
      <c r="E30" s="10" t="s">
        <v>41</v>
      </c>
      <c r="F30" s="10" t="s">
        <v>25</v>
      </c>
      <c r="G30" s="10" t="s">
        <v>42</v>
      </c>
      <c r="H30" s="10" t="s">
        <v>26</v>
      </c>
      <c r="I30" s="10" t="s">
        <v>59</v>
      </c>
      <c r="J30" s="10" t="s">
        <v>31</v>
      </c>
      <c r="K30" s="11">
        <v>43528</v>
      </c>
      <c r="L30" s="12">
        <v>0</v>
      </c>
      <c r="M30" s="12">
        <v>0</v>
      </c>
      <c r="N30" s="13">
        <v>9.2799999999999994</v>
      </c>
      <c r="O30" s="14" t="s">
        <v>26</v>
      </c>
      <c r="P30" s="11"/>
      <c r="Q30" s="12">
        <v>20</v>
      </c>
      <c r="R30" s="12">
        <v>1</v>
      </c>
    </row>
    <row r="31" spans="1:18">
      <c r="A31" s="10" t="s">
        <v>20</v>
      </c>
      <c r="B31" s="10" t="s">
        <v>21</v>
      </c>
      <c r="C31" s="10" t="s">
        <v>22</v>
      </c>
      <c r="D31" s="10" t="s">
        <v>29</v>
      </c>
      <c r="E31" s="10" t="s">
        <v>41</v>
      </c>
      <c r="F31" s="10" t="s">
        <v>25</v>
      </c>
      <c r="G31" s="10" t="s">
        <v>42</v>
      </c>
      <c r="H31" s="10" t="s">
        <v>26</v>
      </c>
      <c r="I31" s="10" t="s">
        <v>36</v>
      </c>
      <c r="J31" s="10" t="s">
        <v>31</v>
      </c>
      <c r="K31" s="11">
        <v>43528</v>
      </c>
      <c r="L31" s="12">
        <v>0</v>
      </c>
      <c r="M31" s="12">
        <v>0</v>
      </c>
      <c r="N31" s="13">
        <v>9.2799999999999994</v>
      </c>
      <c r="O31" s="14" t="s">
        <v>26</v>
      </c>
      <c r="P31" s="11"/>
      <c r="Q31" s="12">
        <v>128</v>
      </c>
      <c r="R31" s="12">
        <v>1</v>
      </c>
    </row>
    <row r="32" spans="1:18">
      <c r="A32" s="10" t="s">
        <v>20</v>
      </c>
      <c r="B32" s="10" t="s">
        <v>21</v>
      </c>
      <c r="C32" s="10" t="s">
        <v>22</v>
      </c>
      <c r="D32" s="10" t="s">
        <v>29</v>
      </c>
      <c r="E32" s="10" t="s">
        <v>41</v>
      </c>
      <c r="F32" s="10" t="s">
        <v>25</v>
      </c>
      <c r="G32" s="10" t="s">
        <v>42</v>
      </c>
      <c r="H32" s="10" t="s">
        <v>26</v>
      </c>
      <c r="I32" s="10" t="s">
        <v>60</v>
      </c>
      <c r="J32" s="10" t="s">
        <v>31</v>
      </c>
      <c r="K32" s="11">
        <v>43528</v>
      </c>
      <c r="L32" s="12">
        <v>0</v>
      </c>
      <c r="M32" s="12">
        <v>0</v>
      </c>
      <c r="N32" s="13">
        <v>9.2799999999999994</v>
      </c>
      <c r="O32" s="14" t="s">
        <v>26</v>
      </c>
      <c r="P32" s="11"/>
      <c r="Q32" s="12">
        <v>54</v>
      </c>
      <c r="R32" s="12">
        <v>1</v>
      </c>
    </row>
    <row r="33" spans="1:19">
      <c r="A33" s="10" t="s">
        <v>20</v>
      </c>
      <c r="B33" s="10" t="s">
        <v>21</v>
      </c>
      <c r="C33" s="10" t="s">
        <v>22</v>
      </c>
      <c r="D33" s="10" t="s">
        <v>29</v>
      </c>
      <c r="E33" s="10" t="s">
        <v>41</v>
      </c>
      <c r="F33" s="10" t="s">
        <v>25</v>
      </c>
      <c r="G33" s="10" t="s">
        <v>42</v>
      </c>
      <c r="H33" s="10" t="s">
        <v>26</v>
      </c>
      <c r="I33" s="10" t="s">
        <v>55</v>
      </c>
      <c r="J33" s="10" t="s">
        <v>31</v>
      </c>
      <c r="K33" s="11">
        <v>43528</v>
      </c>
      <c r="L33" s="12">
        <v>0</v>
      </c>
      <c r="M33" s="12">
        <v>0</v>
      </c>
      <c r="N33" s="13">
        <v>9.2799999999999994</v>
      </c>
      <c r="O33" s="14" t="s">
        <v>26</v>
      </c>
      <c r="P33" s="11"/>
      <c r="Q33" s="12">
        <v>96</v>
      </c>
      <c r="R33" s="12">
        <v>1</v>
      </c>
    </row>
    <row r="34" spans="1:19">
      <c r="A34" s="10" t="s">
        <v>20</v>
      </c>
      <c r="B34" s="10" t="s">
        <v>21</v>
      </c>
      <c r="C34" s="10" t="s">
        <v>22</v>
      </c>
      <c r="D34" s="10" t="s">
        <v>29</v>
      </c>
      <c r="E34" s="10" t="s">
        <v>41</v>
      </c>
      <c r="F34" s="10" t="s">
        <v>25</v>
      </c>
      <c r="G34" s="10" t="s">
        <v>42</v>
      </c>
      <c r="H34" s="10" t="s">
        <v>26</v>
      </c>
      <c r="I34" s="10" t="s">
        <v>61</v>
      </c>
      <c r="J34" s="10" t="s">
        <v>31</v>
      </c>
      <c r="K34" s="11">
        <v>43528</v>
      </c>
      <c r="L34" s="12">
        <v>0</v>
      </c>
      <c r="M34" s="12">
        <v>0</v>
      </c>
      <c r="N34" s="13">
        <v>9.2799999999999994</v>
      </c>
      <c r="O34" s="14" t="s">
        <v>26</v>
      </c>
      <c r="P34" s="11"/>
      <c r="Q34" s="12">
        <v>66</v>
      </c>
      <c r="R34" s="12">
        <v>1</v>
      </c>
    </row>
    <row r="35" spans="1:19">
      <c r="A35" s="10" t="s">
        <v>20</v>
      </c>
      <c r="B35" s="10" t="s">
        <v>21</v>
      </c>
      <c r="C35" s="10" t="s">
        <v>22</v>
      </c>
      <c r="D35" s="10" t="s">
        <v>29</v>
      </c>
      <c r="E35" s="10" t="s">
        <v>41</v>
      </c>
      <c r="F35" s="10" t="s">
        <v>25</v>
      </c>
      <c r="G35" s="10" t="s">
        <v>42</v>
      </c>
      <c r="H35" s="10" t="s">
        <v>26</v>
      </c>
      <c r="I35" s="10" t="s">
        <v>37</v>
      </c>
      <c r="J35" s="10" t="s">
        <v>31</v>
      </c>
      <c r="K35" s="11">
        <v>43528</v>
      </c>
      <c r="L35" s="12">
        <v>0</v>
      </c>
      <c r="M35" s="12">
        <v>0</v>
      </c>
      <c r="N35" s="13">
        <v>9.2799999999999994</v>
      </c>
      <c r="O35" s="14" t="s">
        <v>26</v>
      </c>
      <c r="P35" s="11"/>
      <c r="Q35" s="12">
        <v>3</v>
      </c>
      <c r="R35" s="12">
        <v>1</v>
      </c>
    </row>
    <row r="36" spans="1:19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7"/>
      <c r="L36" s="28"/>
      <c r="M36" s="28"/>
      <c r="N36" s="29"/>
      <c r="O36" s="26"/>
      <c r="P36" s="27"/>
      <c r="Q36" s="28"/>
      <c r="R36" s="28"/>
      <c r="S36" s="30"/>
    </row>
    <row r="37" spans="1:19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</row>
  </sheetData>
  <autoFilter ref="A1:B10">
    <sortState ref="A2:B10">
      <sortCondition ref="A1"/>
    </sortState>
  </autoFilter>
  <pageMargins left="0.75" right="0.75" top="1" bottom="1" header="0.51180555555555596" footer="0.51180555555555596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01"/>
  <sheetViews>
    <sheetView workbookViewId="0">
      <selection activeCell="A26" sqref="A26"/>
    </sheetView>
  </sheetViews>
  <sheetFormatPr baseColWidth="10" defaultColWidth="9" defaultRowHeight="15"/>
  <cols>
    <col min="1" max="1" width="21.42578125" customWidth="1"/>
    <col min="2" max="2" width="24.7109375" customWidth="1"/>
  </cols>
  <sheetData>
    <row r="1" spans="1:2" ht="18" customHeight="1">
      <c r="A1" s="1" t="s">
        <v>2</v>
      </c>
      <c r="B1" s="1" t="s">
        <v>1</v>
      </c>
    </row>
    <row r="2" spans="1:2" ht="18" customHeight="1">
      <c r="A2" s="17">
        <v>3599435010892</v>
      </c>
      <c r="B2" s="17" t="s">
        <v>44</v>
      </c>
    </row>
    <row r="3" spans="1:2" ht="18" customHeight="1">
      <c r="A3" s="17"/>
      <c r="B3" s="17" t="s">
        <v>30</v>
      </c>
    </row>
    <row r="4" spans="1:2" ht="18" customHeight="1">
      <c r="A4" s="17">
        <v>3599435008790</v>
      </c>
      <c r="B4" s="17" t="s">
        <v>50</v>
      </c>
    </row>
    <row r="5" spans="1:2" ht="18" customHeight="1">
      <c r="A5" s="17">
        <v>3599435000466</v>
      </c>
      <c r="B5" s="17" t="s">
        <v>56</v>
      </c>
    </row>
    <row r="6" spans="1:2" ht="18" customHeight="1">
      <c r="A6" s="17">
        <v>3599435000473</v>
      </c>
      <c r="B6" s="17" t="s">
        <v>48</v>
      </c>
    </row>
    <row r="7" spans="1:2" ht="18" customHeight="1">
      <c r="A7" s="17">
        <v>3599435000527</v>
      </c>
      <c r="B7" s="17" t="s">
        <v>61</v>
      </c>
    </row>
    <row r="8" spans="1:2" ht="18" customHeight="1">
      <c r="A8" s="17">
        <v>3599435019697</v>
      </c>
      <c r="B8" s="17" t="s">
        <v>53</v>
      </c>
    </row>
    <row r="9" spans="1:2" ht="18" customHeight="1">
      <c r="A9" s="17">
        <v>3599435019727</v>
      </c>
      <c r="B9" s="17" t="s">
        <v>45</v>
      </c>
    </row>
    <row r="10" spans="1:2" ht="18" customHeight="1">
      <c r="A10" s="17">
        <v>3599435009179</v>
      </c>
      <c r="B10" s="17" t="s">
        <v>54</v>
      </c>
    </row>
    <row r="11" spans="1:2" ht="18" customHeight="1">
      <c r="A11" s="17">
        <v>3599435018508</v>
      </c>
      <c r="B11" s="17" t="s">
        <v>58</v>
      </c>
    </row>
    <row r="12" spans="1:2" ht="18" customHeight="1">
      <c r="A12" s="17">
        <v>3432863006818</v>
      </c>
      <c r="B12" s="17" t="s">
        <v>37</v>
      </c>
    </row>
    <row r="13" spans="1:2" ht="18" customHeight="1">
      <c r="A13" s="17">
        <v>3432863007815</v>
      </c>
      <c r="B13" s="17" t="s">
        <v>46</v>
      </c>
    </row>
    <row r="14" spans="1:2" ht="18" customHeight="1">
      <c r="A14" s="17">
        <v>3599435017532</v>
      </c>
      <c r="B14" s="17" t="s">
        <v>52</v>
      </c>
    </row>
    <row r="15" spans="1:2" ht="18" customHeight="1">
      <c r="A15" s="17">
        <v>3599435018744</v>
      </c>
      <c r="B15" s="17" t="s">
        <v>49</v>
      </c>
    </row>
    <row r="16" spans="1:2" ht="18" customHeight="1">
      <c r="A16" s="17">
        <v>3599435023779</v>
      </c>
      <c r="B16" s="17" t="s">
        <v>32</v>
      </c>
    </row>
    <row r="17" spans="1:2" ht="18" customHeight="1">
      <c r="A17" s="17">
        <v>3599435019468</v>
      </c>
      <c r="B17" s="17" t="s">
        <v>36</v>
      </c>
    </row>
    <row r="18" spans="1:2" ht="18" customHeight="1">
      <c r="A18" s="17">
        <v>3599435019482</v>
      </c>
      <c r="B18" s="17" t="s">
        <v>55</v>
      </c>
    </row>
    <row r="19" spans="1:2" ht="18" customHeight="1">
      <c r="A19" s="17">
        <v>3599435017761</v>
      </c>
      <c r="B19" s="17" t="s">
        <v>34</v>
      </c>
    </row>
    <row r="20" spans="1:2" ht="18" customHeight="1">
      <c r="A20" s="17">
        <v>3599435017563</v>
      </c>
      <c r="B20" s="17" t="s">
        <v>35</v>
      </c>
    </row>
    <row r="21" spans="1:2" ht="18" customHeight="1">
      <c r="A21" s="17">
        <v>3599435023427</v>
      </c>
      <c r="B21" s="17" t="s">
        <v>40</v>
      </c>
    </row>
    <row r="22" spans="1:2" ht="18" customHeight="1">
      <c r="A22" s="17">
        <v>3599435016344</v>
      </c>
      <c r="B22" s="17" t="s">
        <v>51</v>
      </c>
    </row>
    <row r="23" spans="1:2" ht="18" customHeight="1">
      <c r="A23" s="17">
        <v>3599435017709</v>
      </c>
      <c r="B23" s="17" t="s">
        <v>59</v>
      </c>
    </row>
    <row r="24" spans="1:2" ht="18" customHeight="1">
      <c r="A24" s="17">
        <v>3599435017556</v>
      </c>
      <c r="B24" s="17" t="s">
        <v>57</v>
      </c>
    </row>
    <row r="25" spans="1:2" ht="18" customHeight="1">
      <c r="A25" s="17">
        <v>3599435017723</v>
      </c>
      <c r="B25" s="17" t="s">
        <v>47</v>
      </c>
    </row>
    <row r="26" spans="1:2" ht="18" customHeight="1">
      <c r="A26" s="17">
        <v>3599435023137</v>
      </c>
      <c r="B26" s="17" t="s">
        <v>33</v>
      </c>
    </row>
    <row r="27" spans="1:2" ht="18" customHeight="1">
      <c r="A27" s="17">
        <v>3599435017655</v>
      </c>
      <c r="B27" s="17" t="s">
        <v>60</v>
      </c>
    </row>
    <row r="28" spans="1:2" ht="18" customHeight="1">
      <c r="A28" s="17"/>
      <c r="B28" s="17"/>
    </row>
    <row r="29" spans="1:2" ht="18" customHeight="1">
      <c r="A29" s="17"/>
      <c r="B29" s="17"/>
    </row>
    <row r="30" spans="1:2" ht="18" customHeight="1">
      <c r="A30" s="17"/>
      <c r="B30" s="17"/>
    </row>
    <row r="31" spans="1:2" ht="18" customHeight="1">
      <c r="A31" s="17"/>
      <c r="B31" s="17"/>
    </row>
    <row r="32" spans="1:2" ht="18" customHeight="1">
      <c r="A32" s="17"/>
      <c r="B32" s="17"/>
    </row>
    <row r="33" spans="1:2" ht="18" customHeight="1">
      <c r="A33" s="17"/>
      <c r="B33" s="17"/>
    </row>
    <row r="34" spans="1:2" ht="18" customHeight="1">
      <c r="A34" s="17"/>
      <c r="B34" s="17"/>
    </row>
    <row r="35" spans="1:2" ht="18" customHeight="1">
      <c r="A35" s="17"/>
      <c r="B35" s="17"/>
    </row>
    <row r="36" spans="1:2" ht="18" customHeight="1">
      <c r="A36" s="17"/>
      <c r="B36" s="17"/>
    </row>
    <row r="37" spans="1:2" ht="18" customHeight="1">
      <c r="A37" s="17"/>
      <c r="B37" s="17"/>
    </row>
    <row r="38" spans="1:2" ht="18" customHeight="1">
      <c r="A38" s="17"/>
      <c r="B38" s="17"/>
    </row>
    <row r="39" spans="1:2" ht="18" customHeight="1">
      <c r="A39" s="17"/>
      <c r="B39" s="17"/>
    </row>
    <row r="40" spans="1:2" ht="18" customHeight="1">
      <c r="A40" s="17"/>
      <c r="B40" s="17"/>
    </row>
    <row r="41" spans="1:2" ht="18" customHeight="1">
      <c r="A41" s="17"/>
      <c r="B41" s="17"/>
    </row>
    <row r="42" spans="1:2" ht="18" customHeight="1">
      <c r="A42" s="17"/>
      <c r="B42" s="17"/>
    </row>
    <row r="43" spans="1:2" ht="18" customHeight="1">
      <c r="A43" s="17"/>
      <c r="B43" s="17"/>
    </row>
    <row r="44" spans="1:2" ht="18" customHeight="1">
      <c r="A44" s="17"/>
      <c r="B44" s="17"/>
    </row>
    <row r="45" spans="1:2" ht="18" customHeight="1">
      <c r="A45" s="17"/>
      <c r="B45" s="17"/>
    </row>
    <row r="46" spans="1:2" ht="18" customHeight="1">
      <c r="A46" s="17"/>
      <c r="B46" s="17"/>
    </row>
    <row r="47" spans="1:2" ht="18" customHeight="1">
      <c r="A47" s="17"/>
      <c r="B47" s="17"/>
    </row>
    <row r="48" spans="1:2" ht="18" customHeight="1">
      <c r="A48" s="17"/>
      <c r="B48" s="17"/>
    </row>
    <row r="49" spans="1:2" ht="18" customHeight="1">
      <c r="A49" s="17"/>
      <c r="B49" s="17"/>
    </row>
    <row r="50" spans="1:2" ht="18" customHeight="1">
      <c r="A50" s="17"/>
      <c r="B50" s="17"/>
    </row>
    <row r="51" spans="1:2" ht="18" customHeight="1">
      <c r="A51" s="17"/>
      <c r="B51" s="17"/>
    </row>
    <row r="52" spans="1:2" ht="18" customHeight="1">
      <c r="A52" s="17"/>
      <c r="B52" s="17"/>
    </row>
    <row r="53" spans="1:2" ht="18" customHeight="1">
      <c r="A53" s="17"/>
      <c r="B53" s="17"/>
    </row>
    <row r="54" spans="1:2" ht="18" customHeight="1">
      <c r="A54" s="17"/>
      <c r="B54" s="17"/>
    </row>
    <row r="55" spans="1:2" ht="18" customHeight="1">
      <c r="A55" s="17"/>
      <c r="B55" s="17"/>
    </row>
    <row r="56" spans="1:2" ht="18" customHeight="1">
      <c r="A56" s="17"/>
      <c r="B56" s="17"/>
    </row>
    <row r="57" spans="1:2" ht="18" customHeight="1">
      <c r="A57" s="17"/>
      <c r="B57" s="17"/>
    </row>
    <row r="58" spans="1:2" ht="18" customHeight="1">
      <c r="A58" s="17"/>
      <c r="B58" s="17"/>
    </row>
    <row r="59" spans="1:2" ht="18" customHeight="1">
      <c r="A59" s="17"/>
      <c r="B59" s="17"/>
    </row>
    <row r="60" spans="1:2" ht="18" customHeight="1">
      <c r="A60" s="17"/>
      <c r="B60" s="17"/>
    </row>
    <row r="61" spans="1:2" ht="18" customHeight="1">
      <c r="A61" s="17"/>
      <c r="B61" s="17"/>
    </row>
    <row r="62" spans="1:2" ht="18" customHeight="1">
      <c r="A62" s="17"/>
      <c r="B62" s="17"/>
    </row>
    <row r="63" spans="1:2" ht="18" customHeight="1">
      <c r="A63" s="17"/>
      <c r="B63" s="17"/>
    </row>
    <row r="64" spans="1:2" ht="18" customHeight="1">
      <c r="A64" s="17"/>
      <c r="B64" s="17"/>
    </row>
    <row r="65" spans="1:2" ht="18" customHeight="1">
      <c r="A65" s="17"/>
      <c r="B65" s="17"/>
    </row>
    <row r="66" spans="1:2" ht="18" customHeight="1">
      <c r="A66" s="17"/>
      <c r="B66" s="17"/>
    </row>
    <row r="67" spans="1:2" ht="18" customHeight="1">
      <c r="A67" s="17"/>
      <c r="B67" s="17"/>
    </row>
    <row r="68" spans="1:2" ht="18" customHeight="1">
      <c r="A68" s="17"/>
      <c r="B68" s="17"/>
    </row>
    <row r="69" spans="1:2" ht="18" customHeight="1">
      <c r="A69" s="17"/>
      <c r="B69" s="17"/>
    </row>
    <row r="70" spans="1:2" ht="18" customHeight="1">
      <c r="A70" s="17"/>
      <c r="B70" s="17"/>
    </row>
    <row r="71" spans="1:2" ht="18" customHeight="1">
      <c r="A71" s="17"/>
      <c r="B71" s="17"/>
    </row>
    <row r="72" spans="1:2" ht="18" customHeight="1">
      <c r="A72" s="17"/>
      <c r="B72" s="17"/>
    </row>
    <row r="73" spans="1:2" ht="18" customHeight="1">
      <c r="A73" s="17"/>
      <c r="B73" s="17"/>
    </row>
    <row r="74" spans="1:2" ht="18" customHeight="1">
      <c r="A74" s="17"/>
      <c r="B74" s="17"/>
    </row>
    <row r="75" spans="1:2" ht="18" customHeight="1">
      <c r="A75" s="17"/>
      <c r="B75" s="17"/>
    </row>
    <row r="76" spans="1:2" ht="18" customHeight="1">
      <c r="A76" s="17"/>
      <c r="B76" s="17"/>
    </row>
    <row r="77" spans="1:2" ht="18" customHeight="1">
      <c r="A77" s="17"/>
      <c r="B77" s="17"/>
    </row>
    <row r="78" spans="1:2" ht="18" customHeight="1">
      <c r="A78" s="17"/>
      <c r="B78" s="17"/>
    </row>
    <row r="79" spans="1:2" ht="18" customHeight="1">
      <c r="A79" s="17"/>
      <c r="B79" s="17"/>
    </row>
    <row r="80" spans="1:2" ht="18" customHeight="1">
      <c r="A80" s="17"/>
      <c r="B80" s="17"/>
    </row>
    <row r="81" spans="1:2" ht="18" customHeight="1">
      <c r="A81" s="17"/>
      <c r="B81" s="17"/>
    </row>
    <row r="82" spans="1:2" ht="18" customHeight="1">
      <c r="A82" s="17"/>
      <c r="B82" s="17"/>
    </row>
    <row r="83" spans="1:2" ht="18" customHeight="1">
      <c r="A83" s="17"/>
      <c r="B83" s="17"/>
    </row>
    <row r="84" spans="1:2" ht="18" customHeight="1">
      <c r="A84" s="17"/>
      <c r="B84" s="17"/>
    </row>
    <row r="85" spans="1:2" ht="18" customHeight="1">
      <c r="A85" s="17"/>
      <c r="B85" s="17"/>
    </row>
    <row r="86" spans="1:2" ht="18" customHeight="1">
      <c r="A86" s="17"/>
      <c r="B86" s="17"/>
    </row>
    <row r="87" spans="1:2" ht="18" customHeight="1">
      <c r="A87" s="17"/>
      <c r="B87" s="17"/>
    </row>
    <row r="88" spans="1:2" ht="18" customHeight="1">
      <c r="A88" s="17"/>
      <c r="B88" s="17"/>
    </row>
    <row r="89" spans="1:2" ht="18" customHeight="1">
      <c r="A89" s="17"/>
      <c r="B89" s="17"/>
    </row>
    <row r="90" spans="1:2" ht="18" customHeight="1">
      <c r="A90" s="17"/>
      <c r="B90" s="17"/>
    </row>
    <row r="91" spans="1:2" ht="18" customHeight="1">
      <c r="A91" s="17"/>
      <c r="B91" s="17"/>
    </row>
    <row r="92" spans="1:2" ht="18" customHeight="1">
      <c r="A92" s="17"/>
      <c r="B92" s="17"/>
    </row>
    <row r="93" spans="1:2" ht="18" customHeight="1">
      <c r="A93" s="17"/>
      <c r="B93" s="17"/>
    </row>
    <row r="94" spans="1:2" ht="18" customHeight="1">
      <c r="A94" s="17"/>
      <c r="B94" s="17"/>
    </row>
    <row r="95" spans="1:2" ht="18" customHeight="1">
      <c r="A95" s="17"/>
      <c r="B95" s="17"/>
    </row>
    <row r="96" spans="1:2" ht="18" customHeight="1">
      <c r="A96" s="17"/>
      <c r="B96" s="17"/>
    </row>
    <row r="97" spans="1:2" ht="18" customHeight="1">
      <c r="A97" s="17"/>
      <c r="B97" s="17"/>
    </row>
    <row r="98" spans="1:2" ht="18" customHeight="1">
      <c r="A98" s="17"/>
      <c r="B98" s="17"/>
    </row>
    <row r="99" spans="1:2" ht="18" customHeight="1">
      <c r="A99" s="17"/>
      <c r="B99" s="17"/>
    </row>
    <row r="100" spans="1:2" ht="18" customHeight="1">
      <c r="A100" s="17"/>
      <c r="B100" s="17"/>
    </row>
    <row r="101" spans="1:2" ht="18" customHeight="1">
      <c r="A101" s="17"/>
      <c r="B101" s="17"/>
    </row>
    <row r="102" spans="1:2" ht="18" customHeight="1">
      <c r="A102" s="17"/>
      <c r="B102" s="17"/>
    </row>
    <row r="103" spans="1:2" ht="18" customHeight="1">
      <c r="A103" s="17"/>
      <c r="B103" s="17"/>
    </row>
    <row r="104" spans="1:2" ht="18" customHeight="1">
      <c r="A104" s="17"/>
      <c r="B104" s="17"/>
    </row>
    <row r="105" spans="1:2" ht="18" customHeight="1">
      <c r="A105" s="17"/>
      <c r="B105" s="17"/>
    </row>
    <row r="106" spans="1:2" ht="18" customHeight="1">
      <c r="A106" s="17"/>
      <c r="B106" s="17"/>
    </row>
    <row r="107" spans="1:2" ht="18" customHeight="1">
      <c r="A107" s="17"/>
      <c r="B107" s="17"/>
    </row>
    <row r="108" spans="1:2" ht="18" customHeight="1">
      <c r="A108" s="17"/>
      <c r="B108" s="17"/>
    </row>
    <row r="109" spans="1:2" ht="18" customHeight="1">
      <c r="A109" s="17"/>
      <c r="B109" s="17"/>
    </row>
    <row r="110" spans="1:2" ht="18" customHeight="1">
      <c r="A110" s="17"/>
      <c r="B110" s="17"/>
    </row>
    <row r="111" spans="1:2" ht="18" customHeight="1">
      <c r="A111" s="17"/>
      <c r="B111" s="17"/>
    </row>
    <row r="112" spans="1:2" ht="18" customHeight="1">
      <c r="A112" s="17"/>
      <c r="B112" s="17"/>
    </row>
    <row r="113" spans="1:2" ht="18" customHeight="1">
      <c r="A113" s="17"/>
      <c r="B113" s="17"/>
    </row>
    <row r="114" spans="1:2" ht="18" customHeight="1">
      <c r="A114" s="17"/>
      <c r="B114" s="17"/>
    </row>
    <row r="115" spans="1:2" ht="18" customHeight="1">
      <c r="A115" s="17"/>
      <c r="B115" s="17"/>
    </row>
    <row r="116" spans="1:2" ht="18" customHeight="1">
      <c r="A116" s="17"/>
      <c r="B116" s="17"/>
    </row>
    <row r="117" spans="1:2" ht="18" customHeight="1">
      <c r="A117" s="17"/>
      <c r="B117" s="17"/>
    </row>
    <row r="118" spans="1:2" ht="18" customHeight="1">
      <c r="A118" s="17"/>
      <c r="B118" s="17"/>
    </row>
    <row r="119" spans="1:2" ht="18" customHeight="1">
      <c r="A119" s="17"/>
      <c r="B119" s="17"/>
    </row>
    <row r="120" spans="1:2" ht="18" customHeight="1">
      <c r="A120" s="17"/>
      <c r="B120" s="17"/>
    </row>
    <row r="121" spans="1:2" ht="18" customHeight="1">
      <c r="A121" s="17"/>
      <c r="B121" s="17"/>
    </row>
    <row r="122" spans="1:2" ht="18" customHeight="1">
      <c r="A122" s="17"/>
      <c r="B122" s="17"/>
    </row>
    <row r="123" spans="1:2" ht="18" customHeight="1">
      <c r="A123" s="17"/>
      <c r="B123" s="17"/>
    </row>
    <row r="124" spans="1:2" ht="18" customHeight="1">
      <c r="A124" s="17"/>
      <c r="B124" s="17"/>
    </row>
    <row r="125" spans="1:2" ht="18" customHeight="1">
      <c r="A125" s="17"/>
      <c r="B125" s="17"/>
    </row>
    <row r="126" spans="1:2" ht="18" customHeight="1">
      <c r="A126" s="17"/>
      <c r="B126" s="17"/>
    </row>
    <row r="127" spans="1:2" ht="18" customHeight="1">
      <c r="A127" s="17"/>
      <c r="B127" s="17"/>
    </row>
    <row r="128" spans="1:2" ht="18" customHeight="1">
      <c r="A128" s="17"/>
      <c r="B128" s="17"/>
    </row>
    <row r="129" spans="1:2" ht="18" customHeight="1">
      <c r="A129" s="17"/>
      <c r="B129" s="17"/>
    </row>
    <row r="130" spans="1:2" ht="18" customHeight="1">
      <c r="A130" s="17"/>
      <c r="B130" s="17"/>
    </row>
    <row r="131" spans="1:2" ht="18" customHeight="1">
      <c r="A131" s="17"/>
      <c r="B131" s="17"/>
    </row>
    <row r="132" spans="1:2" ht="18" customHeight="1">
      <c r="A132" s="17"/>
      <c r="B132" s="17"/>
    </row>
    <row r="133" spans="1:2" ht="18" customHeight="1">
      <c r="A133" s="17"/>
      <c r="B133" s="17"/>
    </row>
    <row r="134" spans="1:2" ht="18" customHeight="1">
      <c r="A134" s="17"/>
      <c r="B134" s="17"/>
    </row>
    <row r="135" spans="1:2" ht="18" customHeight="1">
      <c r="A135" s="17"/>
      <c r="B135" s="17"/>
    </row>
    <row r="136" spans="1:2" ht="18" customHeight="1">
      <c r="A136" s="17"/>
      <c r="B136" s="17"/>
    </row>
    <row r="137" spans="1:2" ht="18" customHeight="1">
      <c r="A137" s="17"/>
      <c r="B137" s="17"/>
    </row>
    <row r="138" spans="1:2" ht="18" customHeight="1">
      <c r="A138" s="17"/>
      <c r="B138" s="17"/>
    </row>
    <row r="139" spans="1:2" ht="18" customHeight="1">
      <c r="A139" s="17"/>
      <c r="B139" s="17"/>
    </row>
    <row r="140" spans="1:2" ht="18" customHeight="1">
      <c r="A140" s="17"/>
      <c r="B140" s="17"/>
    </row>
    <row r="141" spans="1:2" ht="18" customHeight="1">
      <c r="A141" s="17"/>
      <c r="B141" s="17"/>
    </row>
    <row r="142" spans="1:2" ht="18" customHeight="1">
      <c r="A142" s="17"/>
      <c r="B142" s="17"/>
    </row>
    <row r="143" spans="1:2" ht="18" customHeight="1">
      <c r="A143" s="17"/>
      <c r="B143" s="17"/>
    </row>
    <row r="144" spans="1:2" ht="18" customHeight="1">
      <c r="A144" s="17"/>
      <c r="B144" s="17"/>
    </row>
    <row r="145" spans="1:2" ht="18" customHeight="1">
      <c r="A145" s="17"/>
      <c r="B145" s="17"/>
    </row>
    <row r="146" spans="1:2" ht="18" customHeight="1">
      <c r="A146" s="17"/>
      <c r="B146" s="17"/>
    </row>
    <row r="147" spans="1:2" ht="18" customHeight="1">
      <c r="A147" s="17"/>
      <c r="B147" s="17"/>
    </row>
    <row r="148" spans="1:2" ht="18" customHeight="1">
      <c r="A148" s="17"/>
      <c r="B148" s="17"/>
    </row>
    <row r="149" spans="1:2" ht="18" customHeight="1">
      <c r="A149" s="17"/>
      <c r="B149" s="17"/>
    </row>
    <row r="150" spans="1:2" ht="18" customHeight="1">
      <c r="A150" s="17"/>
      <c r="B150" s="17"/>
    </row>
    <row r="151" spans="1:2" ht="18" customHeight="1">
      <c r="A151" s="17"/>
      <c r="B151" s="17"/>
    </row>
    <row r="152" spans="1:2" ht="18" customHeight="1">
      <c r="A152" s="17"/>
      <c r="B152" s="17"/>
    </row>
    <row r="153" spans="1:2" ht="18" customHeight="1">
      <c r="A153" s="17"/>
      <c r="B153" s="17"/>
    </row>
    <row r="154" spans="1:2" ht="18" customHeight="1">
      <c r="A154" s="17"/>
      <c r="B154" s="17"/>
    </row>
    <row r="155" spans="1:2" ht="18" customHeight="1">
      <c r="A155" s="17"/>
      <c r="B155" s="17"/>
    </row>
    <row r="156" spans="1:2" ht="18" customHeight="1">
      <c r="A156" s="17"/>
      <c r="B156" s="17"/>
    </row>
    <row r="157" spans="1:2" ht="18" customHeight="1">
      <c r="A157" s="17"/>
      <c r="B157" s="17"/>
    </row>
    <row r="158" spans="1:2" ht="18" customHeight="1">
      <c r="A158" s="17"/>
      <c r="B158" s="17"/>
    </row>
    <row r="159" spans="1:2" ht="18" customHeight="1">
      <c r="A159" s="17"/>
      <c r="B159" s="17"/>
    </row>
    <row r="160" spans="1:2" ht="18" customHeight="1">
      <c r="A160" s="17"/>
      <c r="B160" s="17"/>
    </row>
    <row r="161" spans="1:2" ht="18" customHeight="1">
      <c r="A161" s="17"/>
      <c r="B161" s="17"/>
    </row>
    <row r="162" spans="1:2" ht="18" customHeight="1">
      <c r="A162" s="17"/>
      <c r="B162" s="17"/>
    </row>
    <row r="163" spans="1:2" ht="18" customHeight="1">
      <c r="A163" s="17"/>
      <c r="B163" s="17"/>
    </row>
    <row r="164" spans="1:2" ht="18" customHeight="1">
      <c r="A164" s="17"/>
      <c r="B164" s="17"/>
    </row>
    <row r="165" spans="1:2" ht="18" customHeight="1">
      <c r="A165" s="17"/>
      <c r="B165" s="17"/>
    </row>
    <row r="166" spans="1:2" ht="18" customHeight="1">
      <c r="A166" s="17"/>
      <c r="B166" s="17"/>
    </row>
    <row r="167" spans="1:2" ht="18" customHeight="1">
      <c r="A167" s="17"/>
      <c r="B167" s="17"/>
    </row>
    <row r="168" spans="1:2" ht="18" customHeight="1">
      <c r="A168" s="17"/>
      <c r="B168" s="17"/>
    </row>
    <row r="169" spans="1:2" ht="18" customHeight="1">
      <c r="A169" s="17"/>
      <c r="B169" s="17"/>
    </row>
    <row r="170" spans="1:2" ht="18" customHeight="1">
      <c r="A170" s="17"/>
      <c r="B170" s="17"/>
    </row>
    <row r="171" spans="1:2" ht="18" customHeight="1">
      <c r="A171" s="17"/>
      <c r="B171" s="17"/>
    </row>
    <row r="172" spans="1:2" ht="18" customHeight="1">
      <c r="A172" s="17"/>
      <c r="B172" s="17"/>
    </row>
    <row r="173" spans="1:2" ht="18" customHeight="1">
      <c r="A173" s="17"/>
      <c r="B173" s="17"/>
    </row>
    <row r="174" spans="1:2" ht="18" customHeight="1">
      <c r="A174" s="17"/>
      <c r="B174" s="17"/>
    </row>
    <row r="175" spans="1:2" ht="18" customHeight="1">
      <c r="A175" s="17"/>
      <c r="B175" s="17"/>
    </row>
    <row r="176" spans="1:2" ht="18" customHeight="1">
      <c r="A176" s="17"/>
      <c r="B176" s="17"/>
    </row>
    <row r="177" spans="1:2" ht="18" customHeight="1">
      <c r="A177" s="17"/>
      <c r="B177" s="17"/>
    </row>
    <row r="178" spans="1:2" ht="18" customHeight="1">
      <c r="A178" s="17"/>
      <c r="B178" s="17"/>
    </row>
    <row r="179" spans="1:2" ht="18" customHeight="1">
      <c r="A179" s="17"/>
      <c r="B179" s="17"/>
    </row>
    <row r="180" spans="1:2" ht="18" customHeight="1">
      <c r="A180" s="17"/>
      <c r="B180" s="17"/>
    </row>
    <row r="181" spans="1:2" ht="18" customHeight="1">
      <c r="A181" s="17"/>
      <c r="B181" s="17"/>
    </row>
    <row r="182" spans="1:2" ht="18" customHeight="1">
      <c r="A182" s="17"/>
      <c r="B182" s="17"/>
    </row>
    <row r="183" spans="1:2" ht="18" customHeight="1">
      <c r="A183" s="17"/>
      <c r="B183" s="17"/>
    </row>
    <row r="184" spans="1:2" ht="18" customHeight="1">
      <c r="A184" s="17"/>
      <c r="B184" s="17"/>
    </row>
    <row r="185" spans="1:2" ht="18" customHeight="1">
      <c r="A185" s="17"/>
      <c r="B185" s="17"/>
    </row>
    <row r="186" spans="1:2" ht="18" customHeight="1">
      <c r="A186" s="17"/>
      <c r="B186" s="17"/>
    </row>
    <row r="187" spans="1:2" ht="18" customHeight="1">
      <c r="A187" s="17"/>
      <c r="B187" s="17"/>
    </row>
    <row r="188" spans="1:2" ht="18" customHeight="1">
      <c r="A188" s="17"/>
      <c r="B188" s="17"/>
    </row>
    <row r="189" spans="1:2" ht="18" customHeight="1">
      <c r="A189" s="17"/>
      <c r="B189" s="17"/>
    </row>
    <row r="190" spans="1:2" ht="18" customHeight="1">
      <c r="A190" s="17"/>
      <c r="B190" s="17"/>
    </row>
    <row r="191" spans="1:2" ht="18" customHeight="1">
      <c r="A191" s="17"/>
      <c r="B191" s="17"/>
    </row>
    <row r="192" spans="1:2" ht="18" customHeight="1">
      <c r="A192" s="17"/>
      <c r="B192" s="17"/>
    </row>
    <row r="193" spans="1:2" ht="18" customHeight="1">
      <c r="A193" s="17"/>
      <c r="B193" s="17"/>
    </row>
    <row r="194" spans="1:2" ht="18" customHeight="1">
      <c r="A194" s="17"/>
      <c r="B194" s="17"/>
    </row>
    <row r="195" spans="1:2" ht="18" customHeight="1">
      <c r="A195" s="17"/>
      <c r="B195" s="17"/>
    </row>
    <row r="196" spans="1:2" ht="18" customHeight="1">
      <c r="A196" s="17"/>
      <c r="B196" s="17"/>
    </row>
    <row r="197" spans="1:2" ht="18" customHeight="1">
      <c r="A197" s="17"/>
      <c r="B197" s="17"/>
    </row>
    <row r="198" spans="1:2" ht="18" customHeight="1">
      <c r="A198" s="17"/>
      <c r="B198" s="17"/>
    </row>
    <row r="199" spans="1:2" ht="18" customHeight="1">
      <c r="A199" s="17"/>
      <c r="B199" s="17"/>
    </row>
    <row r="200" spans="1:2" ht="18" customHeight="1">
      <c r="A200" s="17"/>
      <c r="B200" s="17"/>
    </row>
    <row r="201" spans="1:2" ht="18" customHeight="1">
      <c r="A201" s="17"/>
      <c r="B201" s="17"/>
    </row>
    <row r="202" spans="1:2" ht="18" customHeight="1">
      <c r="A202" s="17"/>
      <c r="B202" s="17"/>
    </row>
    <row r="203" spans="1:2" ht="18" customHeight="1">
      <c r="A203" s="17"/>
      <c r="B203" s="17"/>
    </row>
    <row r="204" spans="1:2" ht="18" customHeight="1">
      <c r="A204" s="17"/>
      <c r="B204" s="17"/>
    </row>
    <row r="205" spans="1:2" ht="18" customHeight="1">
      <c r="A205" s="17"/>
      <c r="B205" s="17"/>
    </row>
    <row r="206" spans="1:2" ht="18" customHeight="1">
      <c r="A206" s="17"/>
      <c r="B206" s="17"/>
    </row>
    <row r="207" spans="1:2" ht="18" customHeight="1">
      <c r="A207" s="17"/>
      <c r="B207" s="17"/>
    </row>
    <row r="208" spans="1:2" ht="18" customHeight="1">
      <c r="A208" s="17"/>
      <c r="B208" s="17"/>
    </row>
    <row r="209" spans="1:2" ht="18" customHeight="1">
      <c r="A209" s="17"/>
      <c r="B209" s="17"/>
    </row>
    <row r="210" spans="1:2" ht="18" customHeight="1">
      <c r="A210" s="17"/>
      <c r="B210" s="17"/>
    </row>
    <row r="211" spans="1:2" ht="18" customHeight="1">
      <c r="A211" s="17"/>
      <c r="B211" s="17"/>
    </row>
    <row r="212" spans="1:2" ht="18" customHeight="1">
      <c r="A212" s="17"/>
      <c r="B212" s="17"/>
    </row>
    <row r="213" spans="1:2" ht="18" customHeight="1">
      <c r="A213" s="17"/>
      <c r="B213" s="17"/>
    </row>
    <row r="214" spans="1:2" ht="18" customHeight="1">
      <c r="A214" s="17"/>
      <c r="B214" s="17"/>
    </row>
    <row r="215" spans="1:2" ht="18" customHeight="1">
      <c r="A215" s="17"/>
      <c r="B215" s="17"/>
    </row>
    <row r="216" spans="1:2" ht="18" customHeight="1">
      <c r="A216" s="17"/>
      <c r="B216" s="17"/>
    </row>
    <row r="217" spans="1:2" ht="18" customHeight="1">
      <c r="A217" s="17"/>
      <c r="B217" s="17"/>
    </row>
    <row r="218" spans="1:2" ht="18" customHeight="1">
      <c r="A218" s="17"/>
      <c r="B218" s="17"/>
    </row>
    <row r="219" spans="1:2" ht="18" customHeight="1">
      <c r="A219" s="17"/>
      <c r="B219" s="17"/>
    </row>
    <row r="220" spans="1:2" ht="18" customHeight="1">
      <c r="A220" s="17"/>
      <c r="B220" s="17"/>
    </row>
    <row r="221" spans="1:2" ht="18" customHeight="1">
      <c r="A221" s="17"/>
      <c r="B221" s="17"/>
    </row>
    <row r="222" spans="1:2" ht="18" customHeight="1">
      <c r="A222" s="17"/>
      <c r="B222" s="17"/>
    </row>
    <row r="223" spans="1:2" ht="18" customHeight="1">
      <c r="A223" s="17"/>
      <c r="B223" s="17"/>
    </row>
    <row r="224" spans="1:2" ht="18" customHeight="1">
      <c r="A224" s="17"/>
      <c r="B224" s="17"/>
    </row>
    <row r="225" spans="1:2" ht="18" customHeight="1">
      <c r="A225" s="17"/>
      <c r="B225" s="17"/>
    </row>
    <row r="226" spans="1:2" ht="18" customHeight="1">
      <c r="A226" s="17"/>
      <c r="B226" s="17"/>
    </row>
    <row r="227" spans="1:2" ht="18" customHeight="1">
      <c r="A227" s="17"/>
      <c r="B227" s="17"/>
    </row>
    <row r="228" spans="1:2" ht="18" customHeight="1">
      <c r="A228" s="17"/>
      <c r="B228" s="17"/>
    </row>
    <row r="229" spans="1:2" ht="18" customHeight="1">
      <c r="A229" s="17"/>
      <c r="B229" s="17"/>
    </row>
    <row r="230" spans="1:2" ht="18" customHeight="1">
      <c r="A230" s="17"/>
      <c r="B230" s="17"/>
    </row>
    <row r="231" spans="1:2" ht="18" customHeight="1">
      <c r="A231" s="17"/>
      <c r="B231" s="17"/>
    </row>
    <row r="232" spans="1:2" ht="18" customHeight="1">
      <c r="A232" s="17"/>
      <c r="B232" s="17"/>
    </row>
    <row r="233" spans="1:2" ht="18" customHeight="1">
      <c r="A233" s="17"/>
      <c r="B233" s="17"/>
    </row>
    <row r="234" spans="1:2" ht="18" customHeight="1">
      <c r="A234" s="17"/>
      <c r="B234" s="17"/>
    </row>
    <row r="235" spans="1:2" ht="18" customHeight="1">
      <c r="A235" s="17"/>
      <c r="B235" s="17"/>
    </row>
    <row r="236" spans="1:2" ht="18" customHeight="1">
      <c r="A236" s="17"/>
      <c r="B236" s="17"/>
    </row>
    <row r="237" spans="1:2" ht="18" customHeight="1">
      <c r="A237" s="17"/>
      <c r="B237" s="17"/>
    </row>
    <row r="238" spans="1:2" ht="18" customHeight="1">
      <c r="A238" s="17"/>
      <c r="B238" s="17"/>
    </row>
    <row r="239" spans="1:2" ht="18" customHeight="1">
      <c r="A239" s="17"/>
      <c r="B239" s="17"/>
    </row>
    <row r="240" spans="1:2" ht="18" customHeight="1">
      <c r="A240" s="17"/>
      <c r="B240" s="17"/>
    </row>
    <row r="241" spans="1:2" ht="18" customHeight="1">
      <c r="A241" s="17"/>
      <c r="B241" s="17"/>
    </row>
    <row r="242" spans="1:2" ht="18" customHeight="1">
      <c r="A242" s="17"/>
      <c r="B242" s="17"/>
    </row>
    <row r="243" spans="1:2" ht="18" customHeight="1">
      <c r="A243" s="17"/>
      <c r="B243" s="17"/>
    </row>
    <row r="244" spans="1:2" ht="18" customHeight="1">
      <c r="A244" s="17"/>
      <c r="B244" s="17"/>
    </row>
    <row r="245" spans="1:2" ht="18" customHeight="1">
      <c r="A245" s="17"/>
      <c r="B245" s="17"/>
    </row>
    <row r="246" spans="1:2" ht="18" customHeight="1">
      <c r="A246" s="17"/>
      <c r="B246" s="17"/>
    </row>
    <row r="247" spans="1:2" ht="18" customHeight="1">
      <c r="A247" s="17"/>
      <c r="B247" s="17"/>
    </row>
    <row r="248" spans="1:2" ht="18" customHeight="1">
      <c r="A248" s="17"/>
      <c r="B248" s="17"/>
    </row>
    <row r="249" spans="1:2" ht="18" customHeight="1">
      <c r="A249" s="17"/>
      <c r="B249" s="17"/>
    </row>
    <row r="250" spans="1:2" ht="18" customHeight="1">
      <c r="A250" s="17"/>
      <c r="B250" s="17"/>
    </row>
    <row r="251" spans="1:2" ht="18" customHeight="1">
      <c r="A251" s="17"/>
      <c r="B251" s="17"/>
    </row>
    <row r="252" spans="1:2" ht="18" customHeight="1">
      <c r="A252" s="17"/>
      <c r="B252" s="17"/>
    </row>
    <row r="253" spans="1:2" ht="18" customHeight="1">
      <c r="A253" s="17"/>
      <c r="B253" s="17"/>
    </row>
    <row r="254" spans="1:2" ht="18" customHeight="1">
      <c r="A254" s="17"/>
      <c r="B254" s="17"/>
    </row>
    <row r="255" spans="1:2" ht="18" customHeight="1">
      <c r="A255" s="17"/>
      <c r="B255" s="17"/>
    </row>
    <row r="256" spans="1:2" ht="18" customHeight="1">
      <c r="A256" s="17"/>
      <c r="B256" s="17"/>
    </row>
    <row r="257" spans="1:2" ht="18" customHeight="1">
      <c r="A257" s="17"/>
      <c r="B257" s="17"/>
    </row>
    <row r="258" spans="1:2" ht="18" customHeight="1">
      <c r="A258" s="17"/>
      <c r="B258" s="17"/>
    </row>
    <row r="259" spans="1:2" ht="18" customHeight="1">
      <c r="A259" s="17"/>
      <c r="B259" s="17"/>
    </row>
    <row r="260" spans="1:2" ht="18" customHeight="1">
      <c r="A260" s="17"/>
      <c r="B260" s="17"/>
    </row>
    <row r="261" spans="1:2" ht="18" customHeight="1">
      <c r="A261" s="17"/>
      <c r="B261" s="17"/>
    </row>
    <row r="262" spans="1:2" ht="18" customHeight="1">
      <c r="A262" s="17"/>
      <c r="B262" s="17"/>
    </row>
    <row r="263" spans="1:2" ht="18" customHeight="1">
      <c r="A263" s="17"/>
      <c r="B263" s="17"/>
    </row>
    <row r="264" spans="1:2" ht="18" customHeight="1">
      <c r="A264" s="17"/>
      <c r="B264" s="17"/>
    </row>
    <row r="265" spans="1:2" ht="18" customHeight="1">
      <c r="A265" s="17"/>
      <c r="B265" s="17"/>
    </row>
    <row r="266" spans="1:2" ht="18" customHeight="1">
      <c r="A266" s="17"/>
      <c r="B266" s="17"/>
    </row>
    <row r="267" spans="1:2" ht="18" customHeight="1">
      <c r="A267" s="17"/>
      <c r="B267" s="17"/>
    </row>
    <row r="268" spans="1:2" ht="18" customHeight="1">
      <c r="A268" s="17"/>
      <c r="B268" s="17"/>
    </row>
    <row r="269" spans="1:2" ht="18" customHeight="1">
      <c r="A269" s="17"/>
      <c r="B269" s="17"/>
    </row>
    <row r="270" spans="1:2" ht="18" customHeight="1">
      <c r="A270" s="17"/>
      <c r="B270" s="17"/>
    </row>
    <row r="271" spans="1:2" ht="18" customHeight="1">
      <c r="A271" s="17"/>
      <c r="B271" s="17"/>
    </row>
    <row r="272" spans="1:2" ht="18" customHeight="1">
      <c r="A272" s="17"/>
      <c r="B272" s="17"/>
    </row>
    <row r="273" spans="1:2" ht="18" customHeight="1">
      <c r="A273" s="17"/>
      <c r="B273" s="17"/>
    </row>
    <row r="274" spans="1:2" ht="18" customHeight="1">
      <c r="A274" s="17"/>
      <c r="B274" s="17"/>
    </row>
    <row r="275" spans="1:2" ht="18" customHeight="1">
      <c r="A275" s="17"/>
      <c r="B275" s="17"/>
    </row>
    <row r="276" spans="1:2" ht="18" customHeight="1">
      <c r="A276" s="17"/>
      <c r="B276" s="17"/>
    </row>
    <row r="277" spans="1:2" ht="18" customHeight="1">
      <c r="A277" s="17"/>
      <c r="B277" s="17"/>
    </row>
    <row r="278" spans="1:2" ht="18" customHeight="1">
      <c r="A278" s="17"/>
      <c r="B278" s="17"/>
    </row>
    <row r="279" spans="1:2" ht="18" customHeight="1">
      <c r="A279" s="17"/>
      <c r="B279" s="17"/>
    </row>
    <row r="280" spans="1:2" ht="18" customHeight="1">
      <c r="A280" s="17"/>
      <c r="B280" s="17"/>
    </row>
    <row r="281" spans="1:2" ht="18" customHeight="1">
      <c r="A281" s="17"/>
      <c r="B281" s="17"/>
    </row>
    <row r="282" spans="1:2" ht="18" customHeight="1">
      <c r="A282" s="17"/>
      <c r="B282" s="17"/>
    </row>
    <row r="283" spans="1:2" ht="18" customHeight="1">
      <c r="A283" s="17"/>
      <c r="B283" s="17"/>
    </row>
    <row r="284" spans="1:2" ht="18" customHeight="1">
      <c r="A284" s="17"/>
      <c r="B284" s="17"/>
    </row>
    <row r="285" spans="1:2" ht="18" customHeight="1">
      <c r="A285" s="17"/>
      <c r="B285" s="17"/>
    </row>
    <row r="286" spans="1:2" ht="18" customHeight="1">
      <c r="A286" s="17"/>
      <c r="B286" s="17"/>
    </row>
    <row r="287" spans="1:2" ht="18" customHeight="1">
      <c r="A287" s="17"/>
      <c r="B287" s="17"/>
    </row>
    <row r="288" spans="1:2" ht="18" customHeight="1">
      <c r="A288" s="17"/>
      <c r="B288" s="17"/>
    </row>
    <row r="289" spans="1:2" ht="18" customHeight="1">
      <c r="A289" s="17"/>
      <c r="B289" s="17"/>
    </row>
    <row r="290" spans="1:2" ht="18" customHeight="1">
      <c r="A290" s="17"/>
      <c r="B290" s="17"/>
    </row>
    <row r="291" spans="1:2" ht="18" customHeight="1">
      <c r="A291" s="17"/>
      <c r="B291" s="17"/>
    </row>
    <row r="292" spans="1:2" ht="18" customHeight="1">
      <c r="A292" s="17"/>
      <c r="B292" s="17"/>
    </row>
    <row r="293" spans="1:2" ht="18" customHeight="1">
      <c r="A293" s="17"/>
      <c r="B293" s="17"/>
    </row>
    <row r="294" spans="1:2" ht="18" customHeight="1">
      <c r="A294" s="17"/>
      <c r="B294" s="17"/>
    </row>
    <row r="295" spans="1:2" ht="18" customHeight="1">
      <c r="A295" s="17"/>
      <c r="B295" s="17"/>
    </row>
    <row r="296" spans="1:2" ht="18" customHeight="1">
      <c r="A296" s="17"/>
      <c r="B296" s="17"/>
    </row>
    <row r="297" spans="1:2" ht="18" customHeight="1">
      <c r="A297" s="17"/>
      <c r="B297" s="17"/>
    </row>
    <row r="298" spans="1:2" ht="18" customHeight="1">
      <c r="A298" s="17"/>
      <c r="B298" s="17"/>
    </row>
    <row r="299" spans="1:2" ht="18" customHeight="1">
      <c r="A299" s="17"/>
      <c r="B299" s="17"/>
    </row>
    <row r="300" spans="1:2" ht="18" customHeight="1">
      <c r="A300" s="17"/>
      <c r="B300" s="17"/>
    </row>
    <row r="301" spans="1:2" ht="18" customHeight="1">
      <c r="A301" s="17"/>
      <c r="B301" s="17"/>
    </row>
    <row r="302" spans="1:2" ht="18" customHeight="1">
      <c r="A302" s="17"/>
      <c r="B302" s="17"/>
    </row>
    <row r="303" spans="1:2" ht="18" customHeight="1">
      <c r="A303" s="17"/>
      <c r="B303" s="17"/>
    </row>
    <row r="304" spans="1:2" ht="18" customHeight="1">
      <c r="A304" s="17"/>
      <c r="B304" s="17"/>
    </row>
    <row r="305" spans="1:2" ht="18" customHeight="1">
      <c r="A305" s="17"/>
      <c r="B305" s="17"/>
    </row>
    <row r="306" spans="1:2" ht="18" customHeight="1">
      <c r="A306" s="17"/>
      <c r="B306" s="17"/>
    </row>
    <row r="307" spans="1:2" ht="18" customHeight="1">
      <c r="A307" s="17"/>
      <c r="B307" s="17"/>
    </row>
    <row r="308" spans="1:2" ht="18" customHeight="1">
      <c r="A308" s="17"/>
      <c r="B308" s="17"/>
    </row>
    <row r="309" spans="1:2" ht="18" customHeight="1">
      <c r="A309" s="17"/>
      <c r="B309" s="17"/>
    </row>
    <row r="310" spans="1:2" ht="18" customHeight="1">
      <c r="A310" s="17"/>
      <c r="B310" s="17"/>
    </row>
    <row r="311" spans="1:2" ht="18" customHeight="1">
      <c r="A311" s="17"/>
      <c r="B311" s="17"/>
    </row>
    <row r="312" spans="1:2" ht="18" customHeight="1">
      <c r="A312" s="17"/>
      <c r="B312" s="17"/>
    </row>
    <row r="313" spans="1:2" ht="18" customHeight="1">
      <c r="A313" s="17"/>
      <c r="B313" s="17"/>
    </row>
    <row r="314" spans="1:2" ht="18" customHeight="1">
      <c r="A314" s="17"/>
      <c r="B314" s="17"/>
    </row>
    <row r="315" spans="1:2" ht="18" customHeight="1">
      <c r="A315" s="17"/>
      <c r="B315" s="17"/>
    </row>
    <row r="316" spans="1:2" ht="18" customHeight="1">
      <c r="A316" s="17"/>
      <c r="B316" s="17"/>
    </row>
    <row r="317" spans="1:2" ht="18" customHeight="1">
      <c r="A317" s="17"/>
      <c r="B317" s="17"/>
    </row>
    <row r="318" spans="1:2" ht="18" customHeight="1">
      <c r="A318" s="17"/>
      <c r="B318" s="17"/>
    </row>
    <row r="319" spans="1:2" ht="18" customHeight="1">
      <c r="A319" s="17"/>
      <c r="B319" s="17"/>
    </row>
    <row r="320" spans="1:2" ht="18" customHeight="1">
      <c r="A320" s="17"/>
      <c r="B320" s="17"/>
    </row>
    <row r="321" spans="1:2" ht="18" customHeight="1">
      <c r="A321" s="17"/>
      <c r="B321" s="17"/>
    </row>
    <row r="322" spans="1:2" ht="18" customHeight="1">
      <c r="A322" s="17"/>
      <c r="B322" s="17"/>
    </row>
    <row r="323" spans="1:2" ht="18" customHeight="1">
      <c r="A323" s="17"/>
      <c r="B323" s="17"/>
    </row>
    <row r="324" spans="1:2" ht="18" customHeight="1">
      <c r="A324" s="17"/>
      <c r="B324" s="17"/>
    </row>
    <row r="325" spans="1:2" ht="18" customHeight="1">
      <c r="A325" s="17"/>
      <c r="B325" s="17"/>
    </row>
    <row r="326" spans="1:2" ht="18" customHeight="1">
      <c r="A326" s="17"/>
      <c r="B326" s="17"/>
    </row>
    <row r="327" spans="1:2" ht="18" customHeight="1">
      <c r="A327" s="17"/>
      <c r="B327" s="17"/>
    </row>
    <row r="328" spans="1:2" ht="18" customHeight="1">
      <c r="A328" s="17"/>
      <c r="B328" s="17"/>
    </row>
    <row r="329" spans="1:2" ht="18" customHeight="1">
      <c r="A329" s="17"/>
      <c r="B329" s="17"/>
    </row>
    <row r="330" spans="1:2" ht="18" customHeight="1">
      <c r="A330" s="17"/>
      <c r="B330" s="17"/>
    </row>
    <row r="331" spans="1:2" ht="18" customHeight="1">
      <c r="A331" s="17"/>
      <c r="B331" s="17"/>
    </row>
    <row r="332" spans="1:2" ht="18" customHeight="1">
      <c r="A332" s="17"/>
      <c r="B332" s="17"/>
    </row>
    <row r="333" spans="1:2" ht="18" customHeight="1">
      <c r="A333" s="17"/>
      <c r="B333" s="17"/>
    </row>
    <row r="334" spans="1:2" ht="18" customHeight="1">
      <c r="A334" s="17"/>
      <c r="B334" s="17"/>
    </row>
    <row r="335" spans="1:2" ht="18" customHeight="1">
      <c r="A335" s="17"/>
      <c r="B335" s="17"/>
    </row>
    <row r="336" spans="1:2" ht="18" customHeight="1">
      <c r="A336" s="17"/>
      <c r="B336" s="17"/>
    </row>
    <row r="337" spans="1:2" ht="18" customHeight="1">
      <c r="A337" s="17"/>
      <c r="B337" s="17"/>
    </row>
    <row r="338" spans="1:2" ht="18" customHeight="1">
      <c r="A338" s="17"/>
      <c r="B338" s="17"/>
    </row>
    <row r="339" spans="1:2" ht="18" customHeight="1">
      <c r="A339" s="17"/>
      <c r="B339" s="17"/>
    </row>
    <row r="340" spans="1:2" ht="18" customHeight="1">
      <c r="A340" s="17"/>
      <c r="B340" s="17"/>
    </row>
    <row r="341" spans="1:2" ht="18" customHeight="1">
      <c r="A341" s="17"/>
      <c r="B341" s="17"/>
    </row>
    <row r="342" spans="1:2" ht="18" customHeight="1">
      <c r="A342" s="17"/>
      <c r="B342" s="17"/>
    </row>
    <row r="343" spans="1:2" ht="18" customHeight="1">
      <c r="A343" s="17"/>
      <c r="B343" s="17"/>
    </row>
    <row r="344" spans="1:2" ht="18" customHeight="1">
      <c r="A344" s="17"/>
      <c r="B344" s="17"/>
    </row>
    <row r="345" spans="1:2" ht="18" customHeight="1">
      <c r="A345" s="17"/>
      <c r="B345" s="17"/>
    </row>
    <row r="346" spans="1:2" ht="18" customHeight="1">
      <c r="A346" s="17"/>
      <c r="B346" s="17"/>
    </row>
    <row r="347" spans="1:2" ht="18" customHeight="1">
      <c r="A347" s="17"/>
      <c r="B347" s="17"/>
    </row>
    <row r="348" spans="1:2" ht="18" customHeight="1">
      <c r="A348" s="17"/>
      <c r="B348" s="17"/>
    </row>
    <row r="349" spans="1:2" ht="18" customHeight="1">
      <c r="A349" s="17"/>
      <c r="B349" s="17"/>
    </row>
    <row r="350" spans="1:2" ht="18" customHeight="1">
      <c r="A350" s="17"/>
      <c r="B350" s="17"/>
    </row>
    <row r="351" spans="1:2" ht="18" customHeight="1">
      <c r="A351" s="17"/>
      <c r="B351" s="17"/>
    </row>
    <row r="352" spans="1:2" ht="18" customHeight="1">
      <c r="A352" s="17"/>
      <c r="B352" s="17"/>
    </row>
    <row r="353" spans="1:2" ht="18" customHeight="1">
      <c r="A353" s="17"/>
      <c r="B353" s="17"/>
    </row>
    <row r="354" spans="1:2" ht="18" customHeight="1">
      <c r="A354" s="17"/>
      <c r="B354" s="17"/>
    </row>
    <row r="355" spans="1:2" ht="18" customHeight="1">
      <c r="A355" s="17"/>
      <c r="B355" s="17"/>
    </row>
    <row r="356" spans="1:2" ht="18" customHeight="1">
      <c r="A356" s="17"/>
      <c r="B356" s="17"/>
    </row>
    <row r="357" spans="1:2" ht="18" customHeight="1">
      <c r="A357" s="17"/>
      <c r="B357" s="17"/>
    </row>
    <row r="358" spans="1:2" ht="18" customHeight="1">
      <c r="A358" s="17"/>
      <c r="B358" s="17"/>
    </row>
    <row r="359" spans="1:2" ht="18" customHeight="1">
      <c r="A359" s="17"/>
      <c r="B359" s="17"/>
    </row>
    <row r="360" spans="1:2" ht="18" customHeight="1">
      <c r="A360" s="17"/>
      <c r="B360" s="17"/>
    </row>
    <row r="361" spans="1:2" ht="18" customHeight="1">
      <c r="A361" s="17"/>
      <c r="B361" s="17"/>
    </row>
    <row r="362" spans="1:2" ht="18" customHeight="1">
      <c r="A362" s="17"/>
      <c r="B362" s="17"/>
    </row>
    <row r="363" spans="1:2" ht="18" customHeight="1">
      <c r="A363" s="17"/>
      <c r="B363" s="17"/>
    </row>
    <row r="364" spans="1:2" ht="18" customHeight="1">
      <c r="A364" s="17"/>
      <c r="B364" s="17"/>
    </row>
    <row r="365" spans="1:2" ht="18" customHeight="1">
      <c r="A365" s="17"/>
      <c r="B365" s="17"/>
    </row>
    <row r="366" spans="1:2" ht="18" customHeight="1">
      <c r="A366" s="17"/>
      <c r="B366" s="17"/>
    </row>
    <row r="367" spans="1:2" ht="18" customHeight="1">
      <c r="A367" s="17"/>
      <c r="B367" s="17"/>
    </row>
    <row r="368" spans="1:2" ht="18" customHeight="1">
      <c r="A368" s="17"/>
      <c r="B368" s="17"/>
    </row>
    <row r="369" spans="1:2" ht="18" customHeight="1">
      <c r="A369" s="17"/>
      <c r="B369" s="17"/>
    </row>
    <row r="370" spans="1:2" ht="18" customHeight="1">
      <c r="A370" s="17"/>
      <c r="B370" s="17"/>
    </row>
    <row r="371" spans="1:2" ht="18" customHeight="1">
      <c r="A371" s="17"/>
      <c r="B371" s="17"/>
    </row>
    <row r="372" spans="1:2" ht="18" customHeight="1">
      <c r="A372" s="17"/>
      <c r="B372" s="17"/>
    </row>
    <row r="373" spans="1:2" ht="18" customHeight="1">
      <c r="A373" s="17"/>
      <c r="B373" s="17"/>
    </row>
    <row r="374" spans="1:2" ht="18" customHeight="1">
      <c r="A374" s="17"/>
      <c r="B374" s="17"/>
    </row>
    <row r="375" spans="1:2" ht="18" customHeight="1">
      <c r="A375" s="17"/>
      <c r="B375" s="17"/>
    </row>
    <row r="376" spans="1:2" ht="18" customHeight="1">
      <c r="A376" s="17"/>
      <c r="B376" s="17"/>
    </row>
    <row r="377" spans="1:2" ht="18" customHeight="1">
      <c r="A377" s="17"/>
      <c r="B377" s="17"/>
    </row>
    <row r="378" spans="1:2" ht="18" customHeight="1">
      <c r="A378" s="17"/>
      <c r="B378" s="17"/>
    </row>
    <row r="379" spans="1:2" ht="18" customHeight="1">
      <c r="A379" s="17"/>
      <c r="B379" s="17"/>
    </row>
    <row r="380" spans="1:2" ht="18" customHeight="1">
      <c r="A380" s="17"/>
      <c r="B380" s="17"/>
    </row>
    <row r="381" spans="1:2" ht="18" customHeight="1">
      <c r="A381" s="17"/>
      <c r="B381" s="17"/>
    </row>
    <row r="382" spans="1:2" ht="18" customHeight="1">
      <c r="A382" s="17"/>
      <c r="B382" s="17"/>
    </row>
    <row r="383" spans="1:2" ht="18" customHeight="1">
      <c r="A383" s="17"/>
      <c r="B383" s="17"/>
    </row>
    <row r="384" spans="1:2" ht="18" customHeight="1">
      <c r="A384" s="17"/>
      <c r="B384" s="17"/>
    </row>
    <row r="385" spans="1:2" ht="18" customHeight="1">
      <c r="A385" s="17"/>
      <c r="B385" s="17"/>
    </row>
    <row r="386" spans="1:2" ht="18" customHeight="1">
      <c r="A386" s="17"/>
      <c r="B386" s="17"/>
    </row>
    <row r="387" spans="1:2" ht="18" customHeight="1">
      <c r="A387" s="17"/>
      <c r="B387" s="17"/>
    </row>
    <row r="388" spans="1:2" ht="18" customHeight="1">
      <c r="A388" s="17"/>
      <c r="B388" s="17"/>
    </row>
    <row r="389" spans="1:2" ht="18" customHeight="1">
      <c r="A389" s="17"/>
      <c r="B389" s="17"/>
    </row>
    <row r="390" spans="1:2" ht="18" customHeight="1">
      <c r="A390" s="17"/>
      <c r="B390" s="17"/>
    </row>
    <row r="391" spans="1:2" ht="18" customHeight="1">
      <c r="A391" s="17"/>
      <c r="B391" s="17"/>
    </row>
    <row r="392" spans="1:2" ht="18" customHeight="1">
      <c r="A392" s="17"/>
      <c r="B392" s="17"/>
    </row>
    <row r="393" spans="1:2" ht="18" customHeight="1">
      <c r="A393" s="17"/>
      <c r="B393" s="17"/>
    </row>
    <row r="394" spans="1:2" ht="18" customHeight="1">
      <c r="A394" s="17"/>
      <c r="B394" s="17"/>
    </row>
    <row r="395" spans="1:2" ht="18" customHeight="1">
      <c r="A395" s="17"/>
      <c r="B395" s="17"/>
    </row>
    <row r="396" spans="1:2" ht="18" customHeight="1">
      <c r="A396" s="17"/>
      <c r="B396" s="17"/>
    </row>
    <row r="397" spans="1:2" ht="18" customHeight="1">
      <c r="A397" s="17"/>
      <c r="B397" s="17"/>
    </row>
    <row r="398" spans="1:2" ht="18" customHeight="1">
      <c r="A398" s="17"/>
      <c r="B398" s="17"/>
    </row>
    <row r="399" spans="1:2" ht="18" customHeight="1">
      <c r="A399" s="17"/>
      <c r="B399" s="17"/>
    </row>
    <row r="400" spans="1:2" ht="18" customHeight="1">
      <c r="A400" s="17"/>
      <c r="B400" s="17"/>
    </row>
    <row r="401" spans="1:2" ht="18" customHeight="1">
      <c r="A401" s="17"/>
      <c r="B401" s="17"/>
    </row>
    <row r="402" spans="1:2" ht="18" customHeight="1">
      <c r="A402" s="17"/>
      <c r="B402" s="17"/>
    </row>
    <row r="403" spans="1:2" ht="18" customHeight="1">
      <c r="A403" s="17"/>
      <c r="B403" s="17"/>
    </row>
    <row r="404" spans="1:2" ht="18" customHeight="1">
      <c r="A404" s="17"/>
      <c r="B404" s="17"/>
    </row>
    <row r="405" spans="1:2" ht="18" customHeight="1">
      <c r="A405" s="17"/>
      <c r="B405" s="17"/>
    </row>
    <row r="406" spans="1:2" ht="18" customHeight="1">
      <c r="A406" s="17"/>
      <c r="B406" s="17"/>
    </row>
    <row r="407" spans="1:2" ht="18" customHeight="1">
      <c r="A407" s="17"/>
      <c r="B407" s="17"/>
    </row>
    <row r="408" spans="1:2" ht="18" customHeight="1">
      <c r="A408" s="17"/>
      <c r="B408" s="17"/>
    </row>
    <row r="409" spans="1:2" ht="18" customHeight="1">
      <c r="A409" s="17"/>
      <c r="B409" s="17"/>
    </row>
    <row r="410" spans="1:2" ht="18" customHeight="1">
      <c r="A410" s="17"/>
      <c r="B410" s="17"/>
    </row>
    <row r="411" spans="1:2" ht="18" customHeight="1">
      <c r="A411" s="17"/>
      <c r="B411" s="17"/>
    </row>
    <row r="412" spans="1:2" ht="18" customHeight="1">
      <c r="A412" s="17"/>
      <c r="B412" s="17"/>
    </row>
    <row r="413" spans="1:2" ht="18" customHeight="1">
      <c r="A413" s="17"/>
      <c r="B413" s="17"/>
    </row>
    <row r="414" spans="1:2" ht="18" customHeight="1">
      <c r="A414" s="17"/>
      <c r="B414" s="17"/>
    </row>
    <row r="415" spans="1:2" ht="18" customHeight="1">
      <c r="A415" s="17"/>
      <c r="B415" s="17"/>
    </row>
    <row r="416" spans="1:2" ht="18" customHeight="1">
      <c r="A416" s="17"/>
      <c r="B416" s="17"/>
    </row>
    <row r="417" spans="1:2" ht="18" customHeight="1">
      <c r="A417" s="17"/>
      <c r="B417" s="17"/>
    </row>
    <row r="418" spans="1:2" ht="18" customHeight="1">
      <c r="A418" s="17"/>
      <c r="B418" s="17"/>
    </row>
    <row r="419" spans="1:2" ht="18" customHeight="1">
      <c r="A419" s="17"/>
      <c r="B419" s="17"/>
    </row>
    <row r="420" spans="1:2" ht="18" customHeight="1">
      <c r="A420" s="17"/>
      <c r="B420" s="17"/>
    </row>
    <row r="421" spans="1:2" ht="18" customHeight="1">
      <c r="A421" s="17"/>
      <c r="B421" s="17"/>
    </row>
    <row r="422" spans="1:2" ht="18" customHeight="1">
      <c r="A422" s="17"/>
      <c r="B422" s="17"/>
    </row>
    <row r="423" spans="1:2" ht="18" customHeight="1">
      <c r="A423" s="17"/>
      <c r="B423" s="17"/>
    </row>
    <row r="424" spans="1:2" ht="18" customHeight="1">
      <c r="A424" s="17"/>
      <c r="B424" s="17"/>
    </row>
    <row r="425" spans="1:2" ht="18" customHeight="1">
      <c r="A425" s="17"/>
      <c r="B425" s="17"/>
    </row>
    <row r="426" spans="1:2" ht="18" customHeight="1">
      <c r="A426" s="17"/>
      <c r="B426" s="17"/>
    </row>
    <row r="427" spans="1:2" ht="18" customHeight="1">
      <c r="A427" s="17"/>
      <c r="B427" s="17"/>
    </row>
    <row r="428" spans="1:2" ht="18" customHeight="1">
      <c r="A428" s="17"/>
      <c r="B428" s="17"/>
    </row>
    <row r="429" spans="1:2" ht="18" customHeight="1">
      <c r="A429" s="17"/>
      <c r="B429" s="17"/>
    </row>
    <row r="430" spans="1:2" ht="18" customHeight="1">
      <c r="A430" s="17"/>
      <c r="B430" s="17"/>
    </row>
    <row r="431" spans="1:2" ht="18" customHeight="1">
      <c r="A431" s="17"/>
      <c r="B431" s="17"/>
    </row>
    <row r="432" spans="1:2" ht="18" customHeight="1">
      <c r="A432" s="17"/>
      <c r="B432" s="17"/>
    </row>
    <row r="433" spans="1:2" ht="18" customHeight="1">
      <c r="A433" s="17"/>
      <c r="B433" s="17"/>
    </row>
    <row r="434" spans="1:2" ht="18" customHeight="1">
      <c r="A434" s="17"/>
      <c r="B434" s="17"/>
    </row>
    <row r="435" spans="1:2" ht="18" customHeight="1">
      <c r="A435" s="17"/>
      <c r="B435" s="17"/>
    </row>
    <row r="436" spans="1:2" ht="18" customHeight="1">
      <c r="A436" s="17"/>
      <c r="B436" s="17"/>
    </row>
    <row r="437" spans="1:2" ht="18" customHeight="1">
      <c r="A437" s="17"/>
      <c r="B437" s="17"/>
    </row>
    <row r="438" spans="1:2" ht="18" customHeight="1">
      <c r="A438" s="17"/>
      <c r="B438" s="17"/>
    </row>
    <row r="439" spans="1:2" ht="18" customHeight="1">
      <c r="A439" s="17"/>
      <c r="B439" s="17"/>
    </row>
    <row r="440" spans="1:2" ht="18" customHeight="1">
      <c r="A440" s="17"/>
      <c r="B440" s="17"/>
    </row>
    <row r="441" spans="1:2" ht="18" customHeight="1">
      <c r="A441" s="17"/>
      <c r="B441" s="17"/>
    </row>
    <row r="442" spans="1:2" ht="18" customHeight="1">
      <c r="A442" s="17"/>
      <c r="B442" s="17"/>
    </row>
    <row r="443" spans="1:2" ht="18" customHeight="1">
      <c r="A443" s="17"/>
      <c r="B443" s="17"/>
    </row>
    <row r="444" spans="1:2" ht="18" customHeight="1">
      <c r="A444" s="17"/>
      <c r="B444" s="17"/>
    </row>
    <row r="445" spans="1:2" ht="18" customHeight="1">
      <c r="A445" s="17"/>
      <c r="B445" s="17"/>
    </row>
    <row r="446" spans="1:2" ht="18" customHeight="1">
      <c r="A446" s="17"/>
      <c r="B446" s="17"/>
    </row>
    <row r="447" spans="1:2" ht="18" customHeight="1">
      <c r="A447" s="17"/>
      <c r="B447" s="17"/>
    </row>
    <row r="448" spans="1:2" ht="18" customHeight="1">
      <c r="A448" s="17"/>
      <c r="B448" s="17"/>
    </row>
    <row r="449" spans="1:2" ht="18" customHeight="1">
      <c r="A449" s="17"/>
      <c r="B449" s="17"/>
    </row>
    <row r="450" spans="1:2" ht="18" customHeight="1">
      <c r="A450" s="17"/>
      <c r="B450" s="17"/>
    </row>
    <row r="451" spans="1:2" ht="18" customHeight="1">
      <c r="A451" s="17"/>
      <c r="B451" s="17"/>
    </row>
    <row r="452" spans="1:2" ht="18" customHeight="1">
      <c r="A452" s="17"/>
      <c r="B452" s="17"/>
    </row>
    <row r="453" spans="1:2" ht="18" customHeight="1">
      <c r="A453" s="17"/>
      <c r="B453" s="17"/>
    </row>
    <row r="454" spans="1:2" ht="18" customHeight="1">
      <c r="A454" s="17"/>
      <c r="B454" s="17"/>
    </row>
    <row r="455" spans="1:2" ht="18" customHeight="1">
      <c r="A455" s="17"/>
      <c r="B455" s="17"/>
    </row>
    <row r="456" spans="1:2" ht="18" customHeight="1">
      <c r="A456" s="17"/>
      <c r="B456" s="17"/>
    </row>
    <row r="457" spans="1:2" ht="18" customHeight="1">
      <c r="A457" s="17"/>
      <c r="B457" s="17"/>
    </row>
    <row r="458" spans="1:2" ht="18" customHeight="1">
      <c r="A458" s="17"/>
      <c r="B458" s="17"/>
    </row>
    <row r="459" spans="1:2" ht="18" customHeight="1">
      <c r="A459" s="17"/>
      <c r="B459" s="17"/>
    </row>
    <row r="460" spans="1:2" ht="18" customHeight="1">
      <c r="A460" s="17"/>
      <c r="B460" s="17"/>
    </row>
    <row r="461" spans="1:2" ht="18" customHeight="1">
      <c r="A461" s="17"/>
      <c r="B461" s="17"/>
    </row>
    <row r="462" spans="1:2" ht="18" customHeight="1">
      <c r="A462" s="17"/>
      <c r="B462" s="17"/>
    </row>
    <row r="463" spans="1:2" ht="18" customHeight="1">
      <c r="A463" s="17"/>
      <c r="B463" s="17"/>
    </row>
    <row r="464" spans="1:2" ht="18" customHeight="1">
      <c r="A464" s="17"/>
      <c r="B464" s="17"/>
    </row>
    <row r="465" spans="1:2" ht="18" customHeight="1">
      <c r="A465" s="17"/>
      <c r="B465" s="17"/>
    </row>
    <row r="466" spans="1:2" ht="18" customHeight="1">
      <c r="A466" s="17"/>
      <c r="B466" s="17"/>
    </row>
    <row r="467" spans="1:2" ht="18" customHeight="1">
      <c r="A467" s="17"/>
      <c r="B467" s="17"/>
    </row>
    <row r="468" spans="1:2" ht="18" customHeight="1">
      <c r="A468" s="17"/>
      <c r="B468" s="17"/>
    </row>
    <row r="469" spans="1:2" ht="18" customHeight="1">
      <c r="A469" s="17"/>
      <c r="B469" s="17"/>
    </row>
    <row r="470" spans="1:2" ht="18" customHeight="1">
      <c r="A470" s="17"/>
      <c r="B470" s="17"/>
    </row>
    <row r="471" spans="1:2" ht="18" customHeight="1">
      <c r="A471" s="17"/>
      <c r="B471" s="17"/>
    </row>
    <row r="472" spans="1:2" ht="18" customHeight="1">
      <c r="A472" s="17"/>
      <c r="B472" s="17"/>
    </row>
    <row r="473" spans="1:2" ht="18" customHeight="1">
      <c r="A473" s="17"/>
      <c r="B473" s="17"/>
    </row>
    <row r="474" spans="1:2" ht="18" customHeight="1">
      <c r="A474" s="17"/>
      <c r="B474" s="17"/>
    </row>
    <row r="475" spans="1:2" ht="18" customHeight="1">
      <c r="A475" s="17"/>
      <c r="B475" s="17"/>
    </row>
    <row r="476" spans="1:2" ht="18" customHeight="1">
      <c r="A476" s="17"/>
      <c r="B476" s="17"/>
    </row>
    <row r="477" spans="1:2" ht="18" customHeight="1">
      <c r="A477" s="17"/>
      <c r="B477" s="17"/>
    </row>
    <row r="478" spans="1:2" ht="18" customHeight="1">
      <c r="A478" s="17"/>
      <c r="B478" s="17"/>
    </row>
    <row r="479" spans="1:2" ht="18" customHeight="1">
      <c r="A479" s="17"/>
      <c r="B479" s="17"/>
    </row>
    <row r="480" spans="1:2" ht="18" customHeight="1">
      <c r="A480" s="17"/>
      <c r="B480" s="17"/>
    </row>
    <row r="481" spans="1:2" ht="18" customHeight="1">
      <c r="A481" s="17"/>
      <c r="B481" s="17"/>
    </row>
    <row r="482" spans="1:2" ht="18" customHeight="1">
      <c r="A482" s="17"/>
      <c r="B482" s="17"/>
    </row>
    <row r="483" spans="1:2" ht="18" customHeight="1">
      <c r="A483" s="17"/>
      <c r="B483" s="17"/>
    </row>
    <row r="484" spans="1:2" ht="18" customHeight="1">
      <c r="A484" s="17"/>
      <c r="B484" s="17"/>
    </row>
    <row r="485" spans="1:2" ht="18" customHeight="1">
      <c r="A485" s="17"/>
      <c r="B485" s="17"/>
    </row>
    <row r="486" spans="1:2" ht="18" customHeight="1">
      <c r="A486" s="17"/>
      <c r="B486" s="17"/>
    </row>
    <row r="487" spans="1:2" ht="18" customHeight="1">
      <c r="A487" s="17"/>
      <c r="B487" s="17"/>
    </row>
    <row r="488" spans="1:2" ht="18" customHeight="1">
      <c r="A488" s="17"/>
      <c r="B488" s="17"/>
    </row>
    <row r="489" spans="1:2" ht="18" customHeight="1">
      <c r="A489" s="17"/>
      <c r="B489" s="17"/>
    </row>
    <row r="490" spans="1:2" ht="18" customHeight="1">
      <c r="A490" s="17"/>
      <c r="B490" s="17"/>
    </row>
    <row r="491" spans="1:2" ht="18" customHeight="1">
      <c r="A491" s="17"/>
      <c r="B491" s="17"/>
    </row>
    <row r="492" spans="1:2" ht="18" customHeight="1">
      <c r="A492" s="17"/>
      <c r="B492" s="17"/>
    </row>
    <row r="493" spans="1:2" ht="18" customHeight="1">
      <c r="A493" s="17"/>
      <c r="B493" s="17"/>
    </row>
    <row r="494" spans="1:2" ht="18" customHeight="1">
      <c r="A494" s="17"/>
      <c r="B494" s="17"/>
    </row>
    <row r="495" spans="1:2" ht="18" customHeight="1">
      <c r="A495" s="17"/>
      <c r="B495" s="17"/>
    </row>
    <row r="496" spans="1:2" ht="18" customHeight="1">
      <c r="A496" s="17"/>
      <c r="B496" s="17"/>
    </row>
    <row r="497" spans="1:2" ht="18" customHeight="1">
      <c r="A497" s="17"/>
      <c r="B497" s="17"/>
    </row>
    <row r="498" spans="1:2" ht="18" customHeight="1">
      <c r="A498" s="17"/>
      <c r="B498" s="17"/>
    </row>
    <row r="499" spans="1:2" ht="18" customHeight="1">
      <c r="A499" s="17"/>
      <c r="B499" s="17"/>
    </row>
    <row r="500" spans="1:2" ht="18" customHeight="1">
      <c r="A500" s="17"/>
      <c r="B500" s="17"/>
    </row>
    <row r="501" spans="1:2" ht="18" customHeight="1">
      <c r="A501" s="17"/>
      <c r="B501" s="17"/>
    </row>
  </sheetData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VERIF</vt:lpstr>
      <vt:lpstr>RECAP</vt:lpstr>
      <vt:lpstr>SAP ZR76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</dc:creator>
  <cp:lastModifiedBy>MEYER Pascal</cp:lastModifiedBy>
  <dcterms:created xsi:type="dcterms:W3CDTF">2019-03-04T21:27:00Z</dcterms:created>
  <dcterms:modified xsi:type="dcterms:W3CDTF">2019-03-08T19:54:03Z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1036-10.1.0.5707</vt:lpwstr>
  </property>
</Properties>
</file>