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\NPD\Evolutions\Recap\"/>
    </mc:Choice>
  </mc:AlternateContent>
  <xr:revisionPtr revIDLastSave="0" documentId="8_{701DCAC1-1E41-40D6-BC9B-68DD0C053085}" xr6:coauthVersionLast="34" xr6:coauthVersionMax="34" xr10:uidLastSave="{00000000-0000-0000-0000-000000000000}"/>
  <bookViews>
    <workbookView xWindow="0" yWindow="0" windowWidth="23040" windowHeight="9072" xr2:uid="{8083B4A6-1929-478B-B58C-C03782272ADB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H15" i="1" l="1"/>
  <c r="H12" i="1"/>
  <c r="H9" i="1"/>
  <c r="I15" i="1"/>
  <c r="I12" i="1"/>
  <c r="I9" i="1"/>
  <c r="I6" i="1"/>
  <c r="I3" i="1"/>
  <c r="P15" i="1"/>
  <c r="O15" i="1"/>
  <c r="N15" i="1"/>
  <c r="M15" i="1"/>
  <c r="L15" i="1"/>
  <c r="K15" i="1"/>
  <c r="J15" i="1"/>
  <c r="P12" i="1"/>
  <c r="O12" i="1"/>
  <c r="N12" i="1"/>
  <c r="M12" i="1"/>
  <c r="L12" i="1"/>
  <c r="K12" i="1"/>
  <c r="J12" i="1"/>
  <c r="P9" i="1"/>
  <c r="O9" i="1"/>
  <c r="N9" i="1"/>
  <c r="M9" i="1"/>
  <c r="L9" i="1"/>
  <c r="K9" i="1"/>
  <c r="J9" i="1"/>
  <c r="P6" i="1"/>
  <c r="O6" i="1"/>
  <c r="N6" i="1"/>
  <c r="M6" i="1"/>
  <c r="L6" i="1"/>
  <c r="K6" i="1"/>
  <c r="J6" i="1"/>
  <c r="H6" i="1"/>
  <c r="P3" i="1"/>
  <c r="O3" i="1"/>
  <c r="N3" i="1"/>
  <c r="M3" i="1"/>
  <c r="L3" i="1"/>
  <c r="K3" i="1"/>
  <c r="J3" i="1"/>
  <c r="H3" i="1"/>
  <c r="Q12" i="1" l="1"/>
  <c r="Q9" i="1"/>
  <c r="Q15" i="1"/>
  <c r="Q6" i="1"/>
  <c r="C17" i="1" l="1"/>
  <c r="A17" i="1" l="1"/>
  <c r="B17" i="1"/>
  <c r="C19" i="1" s="1"/>
  <c r="G22" i="1" s="1"/>
  <c r="D17" i="1"/>
  <c r="E17" i="1"/>
  <c r="F3" i="1"/>
  <c r="F6" i="1"/>
  <c r="F9" i="1"/>
  <c r="F12" i="1"/>
  <c r="F15" i="1"/>
  <c r="F17" i="1" l="1"/>
  <c r="F19" i="1" s="1"/>
  <c r="Q3" i="1"/>
  <c r="Q19" i="1" s="1"/>
  <c r="G19" i="1" l="1"/>
</calcChain>
</file>

<file path=xl/sharedStrings.xml><?xml version="1.0" encoding="utf-8"?>
<sst xmlns="http://schemas.openxmlformats.org/spreadsheetml/2006/main" count="20" uniqueCount="20">
  <si>
    <t>Esp</t>
  </si>
  <si>
    <t>Péages</t>
  </si>
  <si>
    <t>Pourboires</t>
  </si>
  <si>
    <t>CA Net</t>
  </si>
  <si>
    <t xml:space="preserve">CA </t>
  </si>
  <si>
    <t>Esp collect</t>
  </si>
  <si>
    <t>CB</t>
  </si>
  <si>
    <t>Total courses</t>
  </si>
  <si>
    <t>Reste</t>
  </si>
  <si>
    <t>1h</t>
  </si>
  <si>
    <t>1,5h</t>
  </si>
  <si>
    <t>2h</t>
  </si>
  <si>
    <t>2,5h</t>
  </si>
  <si>
    <t>3h</t>
  </si>
  <si>
    <t>3,5h</t>
  </si>
  <si>
    <t>Autres</t>
  </si>
  <si>
    <t>Dispo</t>
  </si>
  <si>
    <t>Total</t>
  </si>
  <si>
    <t>1,2h</t>
  </si>
  <si>
    <t>Esp rest.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</si>
</sst>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12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2" fontId="0" fillId="4" borderId="1" xfId="0" applyNumberFormat="1" applyFont="1" applyFill="1" applyBorder="1"/>
    <xf numFmtId="2" fontId="0" fillId="3" borderId="4" xfId="0" applyNumberFormat="1" applyFont="1" applyFill="1" applyBorder="1"/>
    <xf numFmtId="2" fontId="0" fillId="4" borderId="5" xfId="0" applyNumberFormat="1" applyFont="1" applyFill="1" applyBorder="1"/>
    <xf numFmtId="2" fontId="0" fillId="3" borderId="5" xfId="0" applyNumberFormat="1" applyFont="1" applyFill="1" applyBorder="1"/>
    <xf numFmtId="2" fontId="0" fillId="3" borderId="1" xfId="0" applyNumberFormat="1" applyFont="1" applyFill="1" applyBorder="1"/>
    <xf numFmtId="2" fontId="0" fillId="4" borderId="5" xfId="0" applyNumberFormat="1" applyFont="1" applyFill="1" applyBorder="1" applyAlignment="1">
      <alignment horizontal="center"/>
    </xf>
    <xf numFmtId="2" fontId="0" fillId="4" borderId="1" xfId="0" applyNumberFormat="1" applyFont="1" applyFill="1" applyBorder="1" applyAlignment="1">
      <alignment horizontal="center"/>
    </xf>
    <xf numFmtId="2" fontId="0" fillId="3" borderId="5" xfId="0" applyNumberFormat="1" applyFont="1" applyFill="1" applyBorder="1" applyAlignment="1">
      <alignment horizontal="center"/>
    </xf>
    <xf numFmtId="2" fontId="0" fillId="3" borderId="1" xfId="0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2" fontId="2" fillId="3" borderId="3" xfId="0" applyNumberFormat="1" applyFont="1" applyFill="1" applyBorder="1"/>
    <xf numFmtId="2" fontId="2" fillId="4" borderId="5" xfId="0" applyNumberFormat="1" applyFont="1" applyFill="1" applyBorder="1"/>
    <xf numFmtId="2" fontId="2" fillId="3" borderId="5" xfId="0" applyNumberFormat="1" applyFont="1" applyFill="1" applyBorder="1"/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0" fillId="4" borderId="10" xfId="0" applyFont="1" applyFill="1" applyBorder="1" applyAlignment="1">
      <alignment horizontal="center"/>
    </xf>
    <xf numFmtId="1" fontId="4" fillId="0" borderId="0" xfId="0" applyNumberFormat="1" applyFont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1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C05FC-17FA-4A4F-A59D-BA9E418A24D1}">
  <dimension ref="A1:Q22"/>
  <sheetViews>
    <sheetView tabSelected="1" zoomScaleNormal="100" workbookViewId="0">
      <selection activeCell="A2" sqref="A2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21875" bestFit="1" customWidth="1"/>
    <col min="4" max="4" width="7.77734375" bestFit="1" customWidth="1"/>
    <col min="5" max="5" width="10.77734375" bestFit="1" customWidth="1"/>
    <col min="6" max="6" width="7.44140625" bestFit="1" customWidth="1"/>
    <col min="7" max="7" width="6.109375" bestFit="1" customWidth="1"/>
    <col min="8" max="8" width="3.77734375" bestFit="1" customWidth="1"/>
    <col min="9" max="10" width="5.33203125" bestFit="1" customWidth="1"/>
    <col min="11" max="11" width="3.77734375" bestFit="1" customWidth="1"/>
    <col min="12" max="12" width="5.33203125" bestFit="1" customWidth="1"/>
    <col min="13" max="13" width="3.7773437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2"/>
      <c r="I2" s="23"/>
      <c r="J2" s="23"/>
      <c r="K2" s="23"/>
      <c r="L2" s="23"/>
      <c r="M2" s="23"/>
      <c r="N2" s="23"/>
      <c r="O2" s="23"/>
      <c r="P2" s="23"/>
      <c r="Q2" s="24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6">
        <f>H2*10</f>
        <v>0</v>
      </c>
      <c r="I3" s="27">
        <f>I2*12</f>
        <v>0</v>
      </c>
      <c r="J3" s="27">
        <f>J2*15</f>
        <v>0</v>
      </c>
      <c r="K3" s="27">
        <f>K2*20</f>
        <v>0</v>
      </c>
      <c r="L3" s="27">
        <f>L2*25</f>
        <v>0</v>
      </c>
      <c r="M3" s="27">
        <f>M2*30</f>
        <v>0</v>
      </c>
      <c r="N3" s="27">
        <f>N2*35</f>
        <v>0</v>
      </c>
      <c r="O3" s="27">
        <f>O2</f>
        <v>0</v>
      </c>
      <c r="P3" s="27">
        <f>P2*12</f>
        <v>0</v>
      </c>
      <c r="Q3" s="25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2"/>
      <c r="I5" s="23"/>
      <c r="J5" s="23"/>
      <c r="K5" s="23"/>
      <c r="L5" s="23"/>
      <c r="M5" s="23"/>
      <c r="N5" s="23"/>
      <c r="O5" s="23"/>
      <c r="P5" s="23"/>
      <c r="Q5" s="24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6">
        <f>H5*10</f>
        <v>0</v>
      </c>
      <c r="I6" s="27">
        <f>I5*12</f>
        <v>0</v>
      </c>
      <c r="J6" s="27">
        <f>J5*15</f>
        <v>0</v>
      </c>
      <c r="K6" s="27">
        <f>K5*20</f>
        <v>0</v>
      </c>
      <c r="L6" s="27">
        <f>L5*25</f>
        <v>0</v>
      </c>
      <c r="M6" s="27">
        <f>M5*30</f>
        <v>0</v>
      </c>
      <c r="N6" s="27">
        <f>N5*35</f>
        <v>0</v>
      </c>
      <c r="O6" s="27">
        <f>O5</f>
        <v>0</v>
      </c>
      <c r="P6" s="27">
        <f>P5*12</f>
        <v>0</v>
      </c>
      <c r="Q6" s="25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2"/>
      <c r="I8" s="23"/>
      <c r="J8" s="23"/>
      <c r="K8" s="23"/>
      <c r="L8" s="23"/>
      <c r="M8" s="23"/>
      <c r="N8" s="23"/>
      <c r="O8" s="23"/>
      <c r="P8" s="23"/>
      <c r="Q8" s="24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6">
        <f>H8*10</f>
        <v>0</v>
      </c>
      <c r="I9" s="27">
        <f>I8*12</f>
        <v>0</v>
      </c>
      <c r="J9" s="27">
        <f>J8*15</f>
        <v>0</v>
      </c>
      <c r="K9" s="27">
        <f>K8*20</f>
        <v>0</v>
      </c>
      <c r="L9" s="27">
        <f>L8*25</f>
        <v>0</v>
      </c>
      <c r="M9" s="27">
        <f>M8*30</f>
        <v>0</v>
      </c>
      <c r="N9" s="27">
        <f>N8*35</f>
        <v>0</v>
      </c>
      <c r="O9" s="27">
        <f>O8</f>
        <v>0</v>
      </c>
      <c r="P9" s="27">
        <f>P8*12</f>
        <v>0</v>
      </c>
      <c r="Q9" s="25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2"/>
      <c r="I11" s="23"/>
      <c r="J11" s="23"/>
      <c r="K11" s="23"/>
      <c r="L11" s="23"/>
      <c r="M11" s="23"/>
      <c r="N11" s="23"/>
      <c r="O11" s="23"/>
      <c r="P11" s="23"/>
      <c r="Q11" s="24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6">
        <f>H11*10</f>
        <v>0</v>
      </c>
      <c r="I12" s="27">
        <f>I11*12</f>
        <v>0</v>
      </c>
      <c r="J12" s="27">
        <f>J11*15</f>
        <v>0</v>
      </c>
      <c r="K12" s="27">
        <f>K11*20</f>
        <v>0</v>
      </c>
      <c r="L12" s="27">
        <f>L11*25</f>
        <v>0</v>
      </c>
      <c r="M12" s="27">
        <f>M11*30</f>
        <v>0</v>
      </c>
      <c r="N12" s="27">
        <f>N11*35</f>
        <v>0</v>
      </c>
      <c r="O12" s="27">
        <f>O11</f>
        <v>0</v>
      </c>
      <c r="P12" s="27">
        <f>P11*12</f>
        <v>0</v>
      </c>
      <c r="Q12" s="25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2"/>
      <c r="I14" s="23"/>
      <c r="J14" s="23"/>
      <c r="K14" s="23"/>
      <c r="L14" s="23"/>
      <c r="M14" s="23"/>
      <c r="N14" s="23"/>
      <c r="O14" s="23"/>
      <c r="P14" s="23"/>
      <c r="Q14" s="24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6">
        <f>H14*10</f>
        <v>0</v>
      </c>
      <c r="I15" s="27">
        <f>I14*12</f>
        <v>0</v>
      </c>
      <c r="J15" s="27">
        <f>J14*15</f>
        <v>0</v>
      </c>
      <c r="K15" s="27">
        <f>K14*20</f>
        <v>0</v>
      </c>
      <c r="L15" s="27">
        <f>L14*25</f>
        <v>0</v>
      </c>
      <c r="M15" s="27">
        <f>M14*30</f>
        <v>0</v>
      </c>
      <c r="N15" s="27">
        <f>N14*35</f>
        <v>0</v>
      </c>
      <c r="O15" s="27">
        <f>O14</f>
        <v>0</v>
      </c>
      <c r="P15" s="27">
        <f>P14*12</f>
        <v>0</v>
      </c>
      <c r="Q15" s="25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9">
        <f>B17-C17</f>
        <v>0</v>
      </c>
      <c r="F19" s="28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cp:lastPrinted>2019-02-03T15:58:09Z</cp:lastPrinted>
  <dcterms:created xsi:type="dcterms:W3CDTF">2019-01-21T13:13:48Z</dcterms:created>
  <dcterms:modified xsi:type="dcterms:W3CDTF">2019-02-04T14:31:45Z</dcterms:modified>
</cp:coreProperties>
</file>