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nil.sadouki\Desktop\Sales\Sales Data Base\"/>
    </mc:Choice>
  </mc:AlternateContent>
  <xr:revisionPtr revIDLastSave="0" documentId="13_ncr:1_{C30E58AE-61E9-450E-A485-4580254416F5}" xr6:coauthVersionLast="36" xr6:coauthVersionMax="36" xr10:uidLastSave="{00000000-0000-0000-0000-000000000000}"/>
  <bookViews>
    <workbookView xWindow="0" yWindow="0" windowWidth="20490" windowHeight="8400" activeTab="2" xr2:uid="{6F05781E-ACA3-4C63-9065-B04DCDCA34D2}"/>
  </bookViews>
  <sheets>
    <sheet name="Source" sheetId="1" r:id="rId1"/>
    <sheet name="PivotTable" sheetId="3" r:id="rId2"/>
    <sheet name="Sales" sheetId="2" r:id="rId3"/>
  </sheets>
  <calcPr calcId="191029"/>
  <pivotCaches>
    <pivotCache cacheId="14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2" i="2" l="1"/>
  <c r="F11" i="2" s="1"/>
  <c r="D12" i="2"/>
  <c r="Q4" i="1"/>
  <c r="R6" i="1" s="1"/>
  <c r="Q6" i="1" l="1"/>
  <c r="D11" i="2" s="1"/>
</calcChain>
</file>

<file path=xl/sharedStrings.xml><?xml version="1.0" encoding="utf-8"?>
<sst xmlns="http://schemas.openxmlformats.org/spreadsheetml/2006/main" count="42" uniqueCount="38">
  <si>
    <t>Subline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</si>
  <si>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</si>
  <si>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</si>
  <si>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</si>
  <si>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</si>
  <si>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</si>
  <si>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</si>
  <si>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</si>
  <si>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</si>
  <si>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</si>
  <si>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</si>
  <si>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</si>
  <si>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</si>
  <si>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Total Sales</t>
  </si>
  <si>
    <t>VALUE €</t>
  </si>
  <si>
    <t>x</t>
  </si>
  <si>
    <t>MTD</t>
  </si>
  <si>
    <t>YTD Current Month</t>
  </si>
  <si>
    <t>67JA20</t>
  </si>
  <si>
    <t>June</t>
  </si>
  <si>
    <t>YTD</t>
  </si>
  <si>
    <t>MTD 18</t>
  </si>
  <si>
    <t>YTD 18</t>
  </si>
  <si>
    <t>January</t>
  </si>
  <si>
    <t>February</t>
  </si>
  <si>
    <t>March</t>
  </si>
  <si>
    <t>April</t>
  </si>
  <si>
    <t>May</t>
  </si>
  <si>
    <t>July</t>
  </si>
  <si>
    <t>August</t>
  </si>
  <si>
    <t>September</t>
  </si>
  <si>
    <t>October</t>
  </si>
  <si>
    <t>November</t>
  </si>
  <si>
    <t>December</t>
  </si>
  <si>
    <t>Row Labels</t>
  </si>
  <si>
    <t>Grand Total</t>
  </si>
  <si>
    <t>Sum of MTD</t>
  </si>
  <si>
    <t>Sum of YTD Current Month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</si>
</sst>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(* #,##0.00_);_(* \(#,##0.00\);_(* &quot;-&quot;??_);_(@_)"/>
    <numFmt numFmtId="164" formatCode="_(* #,##0_);_(* \(#,##0\);_(* &quot;-&quot;??_);_(@_)"/>
    <numFmt numFmtId="165" formatCode="#,##0.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206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14"/>
      <color rgb="FF002060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indexed="55"/>
      </right>
      <top/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/>
    </xf>
    <xf numFmtId="164" fontId="2" fillId="2" borderId="2" xfId="1" applyNumberFormat="1" applyFont="1" applyFill="1" applyBorder="1" applyAlignment="1">
      <alignment horizontal="center"/>
    </xf>
    <xf numFmtId="0" fontId="3" fillId="0" borderId="0" xfId="0" applyFont="1"/>
    <xf numFmtId="3" fontId="0" fillId="0" borderId="0" xfId="0" applyNumberFormat="1"/>
    <xf numFmtId="3" fontId="2" fillId="3" borderId="0" xfId="0" applyNumberFormat="1" applyFont="1" applyFill="1"/>
    <xf numFmtId="0" fontId="0" fillId="4" borderId="3" xfId="0" applyFill="1" applyBorder="1" applyAlignment="1">
      <alignment horizontal="center"/>
    </xf>
    <xf numFmtId="164" fontId="0" fillId="0" borderId="4" xfId="1" applyNumberFormat="1" applyFont="1" applyBorder="1"/>
    <xf numFmtId="164" fontId="0" fillId="0" borderId="5" xfId="1" applyNumberFormat="1" applyFont="1" applyBorder="1"/>
    <xf numFmtId="164" fontId="0" fillId="0" borderId="6" xfId="1" applyNumberFormat="1" applyFont="1" applyBorder="1"/>
    <xf numFmtId="164" fontId="0" fillId="0" borderId="3" xfId="1" applyNumberFormat="1" applyFont="1" applyBorder="1"/>
    <xf numFmtId="165" fontId="0" fillId="3" borderId="0" xfId="1" applyNumberFormat="1" applyFont="1" applyFill="1"/>
    <xf numFmtId="3" fontId="0" fillId="3" borderId="0" xfId="1" applyNumberFormat="1" applyFont="1" applyFill="1"/>
    <xf numFmtId="0" fontId="5" fillId="0" borderId="0" xfId="2" applyFont="1" applyFill="1" applyBorder="1" applyAlignment="1">
      <alignment vertical="center"/>
    </xf>
    <xf numFmtId="0" fontId="7" fillId="0" borderId="0" xfId="2" applyFont="1" applyAlignment="1">
      <alignment vertical="center"/>
    </xf>
    <xf numFmtId="0" fontId="8" fillId="5" borderId="0" xfId="2" applyFont="1" applyFill="1" applyBorder="1" applyAlignment="1">
      <alignment horizontal="center" vertical="center"/>
    </xf>
    <xf numFmtId="0" fontId="7" fillId="0" borderId="0" xfId="2" applyFont="1" applyFill="1" applyAlignment="1">
      <alignment vertical="center"/>
    </xf>
    <xf numFmtId="0" fontId="6" fillId="0" borderId="0" xfId="2" applyFont="1" applyFill="1" applyAlignment="1">
      <alignment vertical="center"/>
    </xf>
    <xf numFmtId="0" fontId="9" fillId="0" borderId="0" xfId="2" applyFont="1" applyFill="1" applyBorder="1" applyAlignment="1">
      <alignment horizontal="center" vertical="center"/>
    </xf>
    <xf numFmtId="0" fontId="6" fillId="0" borderId="0" xfId="2" applyFont="1" applyAlignment="1">
      <alignment vertical="center"/>
    </xf>
    <xf numFmtId="0" fontId="10" fillId="0" borderId="0" xfId="2" applyFont="1" applyBorder="1" applyAlignment="1">
      <alignment vertical="center"/>
    </xf>
    <xf numFmtId="0" fontId="11" fillId="6" borderId="7" xfId="2" applyFont="1" applyFill="1" applyBorder="1" applyAlignment="1">
      <alignment horizontal="center" vertical="center"/>
    </xf>
    <xf numFmtId="0" fontId="11" fillId="6" borderId="8" xfId="2" applyFont="1" applyFill="1" applyBorder="1" applyAlignment="1">
      <alignment horizontal="center" vertical="center"/>
    </xf>
    <xf numFmtId="0" fontId="11" fillId="6" borderId="7" xfId="2" applyFont="1" applyFill="1" applyBorder="1" applyAlignment="1">
      <alignment horizontal="center" vertical="center"/>
    </xf>
    <xf numFmtId="0" fontId="9" fillId="0" borderId="0" xfId="2" applyFont="1" applyFill="1" applyBorder="1" applyAlignment="1">
      <alignment vertical="center"/>
    </xf>
    <xf numFmtId="0" fontId="10" fillId="0" borderId="0" xfId="2" applyFont="1" applyAlignment="1">
      <alignment vertical="center"/>
    </xf>
    <xf numFmtId="0" fontId="11" fillId="7" borderId="9" xfId="2" applyFont="1" applyFill="1" applyBorder="1" applyAlignment="1">
      <alignment horizontal="center" vertical="center" wrapText="1"/>
    </xf>
    <xf numFmtId="164" fontId="12" fillId="0" borderId="0" xfId="3" applyNumberFormat="1" applyFont="1" applyFill="1" applyBorder="1"/>
    <xf numFmtId="164" fontId="13" fillId="0" borderId="0" xfId="5" applyNumberFormat="1" applyFont="1" applyFill="1" applyBorder="1" applyAlignment="1">
      <alignment vertical="center"/>
    </xf>
    <xf numFmtId="164" fontId="11" fillId="8" borderId="9" xfId="4" applyNumberFormat="1" applyFont="1" applyFill="1" applyBorder="1" applyAlignment="1">
      <alignment horizontal="center" vertical="center"/>
    </xf>
    <xf numFmtId="0" fontId="12" fillId="0" borderId="0" xfId="3" applyFont="1" applyFill="1" applyBorder="1"/>
    <xf numFmtId="0" fontId="7" fillId="0" borderId="0" xfId="6" applyFont="1" applyAlignment="1">
      <alignment vertical="center"/>
    </xf>
    <xf numFmtId="164" fontId="6" fillId="0" borderId="10" xfId="1" applyNumberFormat="1" applyFon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7">
    <cellStyle name="Comma" xfId="1" builtinId="3"/>
    <cellStyle name="Normal" xfId="0" builtinId="0"/>
    <cellStyle name="Normal - Style1 2" xfId="6" xr:uid="{F2080C74-8152-4B3A-BCC6-EE0A45ABE81A}"/>
    <cellStyle name="Normal 2 2 2 2" xfId="4" xr:uid="{FD1B6D1C-6C91-4AA4-AA15-4DCC43357489}"/>
    <cellStyle name="Normal 3 3" xfId="3" xr:uid="{F9C19764-C8F3-447D-BC50-1EDE3DF31A28}"/>
    <cellStyle name="Normal_T10-2" xfId="2" xr:uid="{B2F90100-8959-4899-A3E2-E0B9C02E940A}"/>
    <cellStyle name="Percent 2 2" xfId="5" xr:uid="{02A5D1FA-2000-4057-86FF-FDCE2E01BA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DOUKI Manil" refreshedDate="43497.591691319445" createdVersion="6" refreshedVersion="6" minRefreshableVersion="3" recordCount="1" xr:uid="{B1D1E56C-47C7-4547-B23E-CCE011C330B7}">
  <cacheSource type="worksheet">
    <worksheetSource ref="A5:R6" sheet="Source"/>
  </cacheSource>
  <cacheFields count="18">
    <cacheField name="Subline" numFmtId="0">
      <sharedItems count="1">
        <s v="67JA20"/>
      </sharedItems>
    </cacheField>
    <cacheField name="JAN" numFmtId="164">
      <sharedItems containsSemiMixedTypes="0" containsString="0" containsNumber="1" containsInteger="1" minValue="2" maxValue="2"/>
    </cacheField>
    <cacheField name="FEB" numFmtId="164">
      <sharedItems containsSemiMixedTypes="0" containsString="0" containsNumber="1" containsInteger="1" minValue="4" maxValue="4"/>
    </cacheField>
    <cacheField name="MAR" numFmtId="164">
      <sharedItems containsSemiMixedTypes="0" containsString="0" containsNumber="1" containsInteger="1" minValue="6" maxValue="6"/>
    </cacheField>
    <cacheField name="APR" numFmtId="164">
      <sharedItems containsSemiMixedTypes="0" containsString="0" containsNumber="1" containsInteger="1" minValue="2" maxValue="2"/>
    </cacheField>
    <cacheField name="MAY" numFmtId="164">
      <sharedItems containsSemiMixedTypes="0" containsString="0" containsNumber="1" containsInteger="1" minValue="4" maxValue="4"/>
    </cacheField>
    <cacheField name="JUN" numFmtId="164">
      <sharedItems containsSemiMixedTypes="0" containsString="0" containsNumber="1" containsInteger="1" minValue="6" maxValue="6"/>
    </cacheField>
    <cacheField name="JUL" numFmtId="164">
      <sharedItems containsSemiMixedTypes="0" containsString="0" containsNumber="1" containsInteger="1" minValue="2" maxValue="2"/>
    </cacheField>
    <cacheField name="AUG" numFmtId="164">
      <sharedItems containsSemiMixedTypes="0" containsString="0" containsNumber="1" containsInteger="1" minValue="4" maxValue="4"/>
    </cacheField>
    <cacheField name="SEP" numFmtId="164">
      <sharedItems containsSemiMixedTypes="0" containsString="0" containsNumber="1" containsInteger="1" minValue="6" maxValue="6"/>
    </cacheField>
    <cacheField name="OCT" numFmtId="164">
      <sharedItems containsSemiMixedTypes="0" containsString="0" containsNumber="1" containsInteger="1" minValue="2" maxValue="2"/>
    </cacheField>
    <cacheField name="NOV" numFmtId="164">
      <sharedItems containsSemiMixedTypes="0" containsString="0" containsNumber="1" containsInteger="1" minValue="4" maxValue="4"/>
    </cacheField>
    <cacheField name="DEC" numFmtId="164">
      <sharedItems containsSemiMixedTypes="0" containsString="0" containsNumber="1" containsInteger="1" minValue="6" maxValue="6"/>
    </cacheField>
    <cacheField name="Total Sales" numFmtId="164">
      <sharedItems containsSemiMixedTypes="0" containsString="0" containsNumber="1" minValue="42.800399999999996" maxValue="42.800399999999996"/>
    </cacheField>
    <cacheField name="VALUE €" numFmtId="164">
      <sharedItems containsSemiMixedTypes="0" containsString="0" containsNumber="1" minValue="42.800399999999996" maxValue="42.800399999999996"/>
    </cacheField>
    <cacheField name="x" numFmtId="0">
      <sharedItems containsNonDate="0" containsString="0" containsBlank="1"/>
    </cacheField>
    <cacheField name="MTD" numFmtId="165">
      <sharedItems containsSemiMixedTypes="0" containsString="0" containsNumber="1" containsInteger="1" minValue="2" maxValue="2"/>
    </cacheField>
    <cacheField name="YTD Current Month" numFmtId="3">
      <sharedItems containsSemiMixedTypes="0" containsString="0" containsNumber="1" containsInteger="1" minValue="2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n v="2"/>
    <n v="4"/>
    <n v="6"/>
    <n v="2"/>
    <n v="4"/>
    <n v="6"/>
    <n v="2"/>
    <n v="4"/>
    <n v="6"/>
    <n v="2"/>
    <n v="4"/>
    <n v="6"/>
    <n v="42.800399999999996"/>
    <n v="42.800399999999996"/>
    <m/>
    <n v="2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BE0211D-A360-4A68-9807-E11A3B1AEBD9}" name="PivotTable1" cacheId="14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C5" firstHeaderRow="0" firstDataRow="1" firstDataCol="1"/>
  <pivotFields count="18">
    <pivotField axis="axisRow" showAll="0">
      <items count="2">
        <item x="0"/>
        <item t="default"/>
      </items>
    </pivotField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showAll="0"/>
    <pivotField dataField="1" numFmtId="165" showAll="0"/>
    <pivotField dataField="1" numFmtId="3" showAll="0"/>
  </pivotFields>
  <rowFields count="1">
    <field x="0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um of MTD" fld="16" baseField="0" baseItem="0"/>
    <dataField name="Sum of YTD Current Month" fld="1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AA932F-BF70-4CE7-8ECE-2144D54425EE}">
  <sheetPr codeName="Sheet1"/>
  <dimension ref="A4:R6"/>
  <sheetViews>
    <sheetView workbookViewId="0">
      <selection activeCell="B18" sqref="B18"/>
    </sheetView>
  </sheetViews>
  <sheetFormatPr defaultRowHeight="15" x14ac:dyDescent="0.25"/>
  <cols>
    <col min="1" max="15" width="9.28515625" customWidth="1"/>
    <col min="16" max="16" width="1.5703125" customWidth="1"/>
    <col min="17" max="17" width="9.28515625" customWidth="1"/>
    <col min="18" max="18" width="18.28515625" bestFit="1" customWidth="1"/>
  </cols>
  <sheetData>
    <row r="4" spans="1:18" x14ac:dyDescent="0.25">
      <c r="Q4" s="5" t="str">
        <f>Sales!D4</f>
        <v>October</v>
      </c>
    </row>
    <row r="5" spans="1:18" x14ac:dyDescent="0.25">
      <c r="A5" s="1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5</v>
      </c>
      <c r="G5" s="2" t="s">
        <v>6</v>
      </c>
      <c r="H5" s="2" t="s">
        <v>7</v>
      </c>
      <c r="I5" s="2" t="s">
        <v>8</v>
      </c>
      <c r="J5" s="2" t="s">
        <v>9</v>
      </c>
      <c r="K5" s="2" t="s">
        <v>10</v>
      </c>
      <c r="L5" s="2" t="s">
        <v>11</v>
      </c>
      <c r="M5" s="2" t="s">
        <v>12</v>
      </c>
      <c r="N5" s="2" t="s">
        <v>13</v>
      </c>
      <c r="O5" s="2" t="s">
        <v>14</v>
      </c>
      <c r="P5" s="3" t="s">
        <v>15</v>
      </c>
      <c r="Q5" s="4" t="s">
        <v>16</v>
      </c>
      <c r="R5" s="5" t="s">
        <v>17</v>
      </c>
    </row>
    <row r="6" spans="1:18" x14ac:dyDescent="0.25">
      <c r="A6" s="6" t="s">
        <v>18</v>
      </c>
      <c r="B6" s="7">
        <v>2</v>
      </c>
      <c r="C6" s="8">
        <v>4</v>
      </c>
      <c r="D6" s="8">
        <v>6</v>
      </c>
      <c r="E6" s="8">
        <v>2</v>
      </c>
      <c r="F6" s="8">
        <v>4</v>
      </c>
      <c r="G6" s="8">
        <v>6</v>
      </c>
      <c r="H6" s="8">
        <v>2</v>
      </c>
      <c r="I6" s="8">
        <v>4</v>
      </c>
      <c r="J6" s="8">
        <v>6</v>
      </c>
      <c r="K6" s="8">
        <v>2</v>
      </c>
      <c r="L6" s="8">
        <v>4</v>
      </c>
      <c r="M6" s="9">
        <v>6</v>
      </c>
      <c r="N6" s="10">
        <v>42.800399999999996</v>
      </c>
      <c r="O6" s="9">
        <v>42.800399999999996</v>
      </c>
      <c r="Q6" s="11">
        <f>(IF($Q$4="JANUARY",B6,IF($Q$4="FEBRUARY",C6,IF($Q$4="MARCH",D6,IF($Q$4="APRIL",E6,IF($Q$4="MAY",F6,IF($Q$4="JUNE",G6,IF($Q$4="JULY",H6,IF($Q$4="AUGUST",I6,IF($Q$4="SEPTEMBER",J6,IF($Q$4="OCTOBER",K6,IF($Q$4="NOVEMBER",L6,IF($Q$4="DECEMBER",M6,"")))))))))))))/1</f>
        <v>2</v>
      </c>
      <c r="R6" s="12">
        <f>(IF($Q$4="January",B6,IF($Q$4="February",B6+C6,IF($Q$4="March",B6+C6+D6,IF($Q$4="April",B6+C6+D6+E6,IF($Q$4="May",B6+C6+D6+E6+F6,IF($Q$4="June",B6+C6+D6+E6+F6+G6,IF($Q$4="July",B6+C6+D6+E6+F6+G6+H6,IF($Q$4="August",B6+C6+D6+E6+F6+G6+H6+I6,IF($Q$4="September",B6+C6+D6+E6+F6+G6+H6+I6+J6,IF($Q$4="October",B6+C6+D6+E6+F6+G6+H6+I6+J6+K6,IF($Q$4="November",B6+C6+D6+E6+F6+G6+H6+I6+J6+K6+L6,IF($Q$4="December",B6+C6+D6+E6+F6+G6+H6+I6+J6+K6+L6+M6,0)))))))))))))/1</f>
        <v>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3D7660-8055-4DB8-A4A5-9677C94B1BD3}">
  <sheetPr codeName="Sheet2"/>
  <dimension ref="A3:C5"/>
  <sheetViews>
    <sheetView workbookViewId="0">
      <selection activeCell="C11" sqref="C11"/>
    </sheetView>
  </sheetViews>
  <sheetFormatPr defaultRowHeight="15" x14ac:dyDescent="0.25"/>
  <cols>
    <col min="1" max="1" width="13.140625" bestFit="1" customWidth="1"/>
    <col min="2" max="2" width="11.7109375" bestFit="1" customWidth="1"/>
    <col min="3" max="3" width="25" bestFit="1" customWidth="1"/>
  </cols>
  <sheetData>
    <row r="3" spans="1:3" x14ac:dyDescent="0.25">
      <c r="A3" s="33" t="s">
        <v>34</v>
      </c>
      <c r="B3" t="s">
        <v>36</v>
      </c>
      <c r="C3" t="s">
        <v>37</v>
      </c>
    </row>
    <row r="4" spans="1:3" x14ac:dyDescent="0.25">
      <c r="A4" s="34" t="s">
        <v>18</v>
      </c>
      <c r="B4" s="35">
        <v>2</v>
      </c>
      <c r="C4" s="35">
        <v>2</v>
      </c>
    </row>
    <row r="5" spans="1:3" x14ac:dyDescent="0.25">
      <c r="A5" s="34" t="s">
        <v>35</v>
      </c>
      <c r="B5" s="35">
        <v>2</v>
      </c>
      <c r="C5" s="35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FB4C4E-5C01-4165-873B-EEE501BB4B36}">
  <sheetPr codeName="Sheet3"/>
  <dimension ref="B4:K15"/>
  <sheetViews>
    <sheetView tabSelected="1" workbookViewId="0">
      <selection activeCell="H10" sqref="H10"/>
    </sheetView>
  </sheetViews>
  <sheetFormatPr defaultRowHeight="15" x14ac:dyDescent="0.25"/>
  <cols>
    <col min="3" max="3" width="3.28515625" customWidth="1"/>
    <col min="5" max="5" width="2.42578125" customWidth="1"/>
  </cols>
  <sheetData>
    <row r="4" spans="2:11" ht="19.5" x14ac:dyDescent="0.25">
      <c r="B4" s="13"/>
      <c r="C4" s="14"/>
      <c r="D4" s="15" t="s">
        <v>31</v>
      </c>
      <c r="E4" s="15"/>
      <c r="F4" s="15"/>
      <c r="K4" t="s">
        <v>23</v>
      </c>
    </row>
    <row r="5" spans="2:11" ht="15.75" x14ac:dyDescent="0.25">
      <c r="B5" s="13"/>
      <c r="C5" s="16"/>
      <c r="D5" s="17"/>
      <c r="E5" s="17"/>
      <c r="F5" s="17"/>
      <c r="K5" t="s">
        <v>24</v>
      </c>
    </row>
    <row r="6" spans="2:11" ht="18.75" x14ac:dyDescent="0.25">
      <c r="B6" s="18"/>
      <c r="C6" s="20"/>
      <c r="D6" s="21" t="s">
        <v>16</v>
      </c>
      <c r="E6" s="22"/>
      <c r="F6" s="23" t="s">
        <v>20</v>
      </c>
      <c r="K6" t="s">
        <v>25</v>
      </c>
    </row>
    <row r="7" spans="2:11" ht="18.75" x14ac:dyDescent="0.25">
      <c r="B7" s="24"/>
      <c r="C7" s="25"/>
      <c r="D7" s="19"/>
      <c r="E7" s="19"/>
      <c r="F7" s="19"/>
      <c r="K7" t="s">
        <v>26</v>
      </c>
    </row>
    <row r="8" spans="2:11" ht="18.75" x14ac:dyDescent="0.25">
      <c r="B8" s="24"/>
      <c r="C8" s="25"/>
      <c r="D8" s="26" t="s">
        <v>21</v>
      </c>
      <c r="E8" s="19"/>
      <c r="F8" s="26" t="s">
        <v>22</v>
      </c>
      <c r="K8" t="s">
        <v>27</v>
      </c>
    </row>
    <row r="9" spans="2:11" ht="18.75" x14ac:dyDescent="0.25">
      <c r="B9" s="24"/>
      <c r="C9" s="25"/>
      <c r="D9" s="19"/>
      <c r="E9" s="19"/>
      <c r="F9" s="19"/>
      <c r="K9" t="s">
        <v>19</v>
      </c>
    </row>
    <row r="10" spans="2:11" ht="15.75" x14ac:dyDescent="0.25">
      <c r="B10" s="13"/>
      <c r="C10" s="14"/>
      <c r="D10" s="19"/>
      <c r="E10" s="19"/>
      <c r="F10" s="19"/>
      <c r="K10" t="s">
        <v>28</v>
      </c>
    </row>
    <row r="11" spans="2:11" ht="15.75" x14ac:dyDescent="0.25">
      <c r="B11" s="27"/>
      <c r="C11" s="28"/>
      <c r="D11" s="29">
        <f>D12</f>
        <v>2</v>
      </c>
      <c r="E11" s="19"/>
      <c r="F11" s="29">
        <f>F12</f>
        <v>2</v>
      </c>
      <c r="K11" t="s">
        <v>29</v>
      </c>
    </row>
    <row r="12" spans="2:11" ht="15.75" x14ac:dyDescent="0.25">
      <c r="B12" s="30" t="s">
        <v>18</v>
      </c>
      <c r="C12" s="31"/>
      <c r="D12" s="32">
        <f>SUMIF(PivotTable!A:A,Sales!B12,PivotTable!B:B)</f>
        <v>2</v>
      </c>
      <c r="E12" s="19"/>
      <c r="F12" s="32">
        <f>SUMIF(PivotTable!A:A,Sales!B12,PivotTable!C:C)</f>
        <v>2</v>
      </c>
      <c r="K12" t="s">
        <v>30</v>
      </c>
    </row>
    <row r="13" spans="2:11" x14ac:dyDescent="0.25">
      <c r="K13" t="s">
        <v>31</v>
      </c>
    </row>
    <row r="14" spans="2:11" x14ac:dyDescent="0.25">
      <c r="K14" t="s">
        <v>32</v>
      </c>
    </row>
    <row r="15" spans="2:11" x14ac:dyDescent="0.25">
      <c r="K15" t="s">
        <v>33</v>
      </c>
    </row>
  </sheetData>
  <mergeCells count="2">
    <mergeCell ref="D4:F4"/>
    <mergeCell ref="D6:E6"/>
  </mergeCells>
  <dataValidations count="1">
    <dataValidation type="list" allowBlank="1" showInputMessage="1" showErrorMessage="1" sqref="D4:F4" xr:uid="{AA726449-C5D9-44AB-8D0D-84374702301D}">
      <formula1>$K$4:$K$15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Source</vt:lpstr>
      <vt:lpstr>PivotTable</vt:lpstr>
      <vt:lpstr>Sales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SADOUKI Manil</dc:creator>
  <cp:lastModifiedBy>SADOUKI Manil</cp:lastModifiedBy>
  <dcterms:created xsi:type="dcterms:W3CDTF">2019-02-01T10:03:54Z</dcterms:created>
  <dcterms:modified xsi:type="dcterms:W3CDTF">2019-02-01T10:14:17Z</dcterms:modified>
</cp:coreProperties>
</file>