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oxo\Downloads\"/>
    </mc:Choice>
  </mc:AlternateContent>
  <xr:revisionPtr revIDLastSave="0" documentId="13_ncr:1_{3CDDE196-D81A-4738-96DB-0ED10271D2FD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Repertoire tel" sheetId="3" r:id="rId1"/>
    <sheet name="base" sheetId="5" r:id="rId2"/>
    <sheet name="Feuil2" sheetId="4" state="hidden" r:id="rId3"/>
  </sheets>
  <definedNames>
    <definedName name="_date">Feuil2!$A$1:$A$15</definedName>
    <definedName name="_grade">Feuil2!$C$1:$C$17</definedName>
    <definedName name="chambre">'Repertoire tel'!$F$14:$F$927</definedName>
    <definedName name="grade">'Repertoire tel'!$D$14:$D$927</definedName>
    <definedName name="nom">'Repertoire tel'!$A$14:$A$795</definedName>
    <definedName name="poste">'Repertoire tel'!$E$14:$F$927</definedName>
    <definedName name="prenom">'Repertoire tel'!$B$14:$B$927</definedName>
    <definedName name="tel_1">'Repertoire tel'!$G$14:$G$927</definedName>
    <definedName name="tel_2">'Repertoire tel'!$H$14:$H$927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4" l="1"/>
  <c r="A14" i="4" s="1"/>
  <c r="A8" i="4" l="1"/>
  <c r="A1" i="4"/>
  <c r="A3" i="4"/>
  <c r="A7" i="4"/>
  <c r="A9" i="4"/>
  <c r="A5" i="4"/>
  <c r="A13" i="4"/>
  <c r="A10" i="4"/>
  <c r="A11" i="4"/>
  <c r="A4" i="4"/>
  <c r="A12" i="4"/>
  <c r="A6" i="4"/>
</calcChain>
</file>

<file path=xl/sharedStrings.xml><?xml version="1.0" encoding="utf-8"?>
<sst xmlns="http://schemas.openxmlformats.org/spreadsheetml/2006/main" count="84" uniqueCount="66">
  <si>
    <t>1CL</t>
  </si>
  <si>
    <t>CCH</t>
  </si>
  <si>
    <t>CNE</t>
  </si>
  <si>
    <t>SCH</t>
  </si>
  <si>
    <t>CPL</t>
  </si>
  <si>
    <t>SGT</t>
  </si>
  <si>
    <t>CBA</t>
  </si>
  <si>
    <t>ADC</t>
  </si>
  <si>
    <t>LTN</t>
  </si>
  <si>
    <t>LCL</t>
  </si>
  <si>
    <t>NOM</t>
  </si>
  <si>
    <t>PRENOM</t>
  </si>
  <si>
    <t>JEREMY</t>
  </si>
  <si>
    <t>FABIEN</t>
  </si>
  <si>
    <t>MIKE</t>
  </si>
  <si>
    <t>JULIEN</t>
  </si>
  <si>
    <t>KEVIN</t>
  </si>
  <si>
    <t>ADJ</t>
  </si>
  <si>
    <t>SAP</t>
  </si>
  <si>
    <t>SOC</t>
  </si>
  <si>
    <t>SLT</t>
  </si>
  <si>
    <t>CDT</t>
  </si>
  <si>
    <t>COL</t>
  </si>
  <si>
    <t>GEN</t>
  </si>
  <si>
    <t>FRANCK</t>
  </si>
  <si>
    <t xml:space="preserve"> -</t>
  </si>
  <si>
    <t>JEAN JACQUES</t>
  </si>
  <si>
    <t>MAEL</t>
  </si>
  <si>
    <t>BERENGER</t>
  </si>
  <si>
    <t>nom</t>
  </si>
  <si>
    <t>commentaire</t>
  </si>
  <si>
    <t>,</t>
  </si>
  <si>
    <t>prenom</t>
  </si>
  <si>
    <t>autre1</t>
  </si>
  <si>
    <t>autre2</t>
  </si>
  <si>
    <t>autre3</t>
  </si>
  <si>
    <t>AUTRE1</t>
  </si>
  <si>
    <t>AUTRE2</t>
  </si>
  <si>
    <t>AUTRE3</t>
  </si>
  <si>
    <t>REG</t>
  </si>
  <si>
    <t>GR</t>
  </si>
  <si>
    <t>TG</t>
  </si>
  <si>
    <t>YT</t>
  </si>
  <si>
    <t>TY</t>
  </si>
  <si>
    <t>YYY</t>
  </si>
  <si>
    <t>UY</t>
  </si>
  <si>
    <t>UI</t>
  </si>
  <si>
    <t>TEST</t>
  </si>
  <si>
    <t>FGH</t>
  </si>
  <si>
    <t>ZERT</t>
  </si>
  <si>
    <t>EZE</t>
  </si>
  <si>
    <t>gfh</t>
  </si>
  <si>
    <t>01,01,01,01</t>
  </si>
  <si>
    <t>telephone 1 /perso</t>
  </si>
  <si>
    <t>TELEPHONE 2 / bureau</t>
  </si>
  <si>
    <t>N° TELEPHONE 3 / pro</t>
  </si>
  <si>
    <t>xavier</t>
  </si>
  <si>
    <t>telephone</t>
  </si>
  <si>
    <t>test1</t>
  </si>
  <si>
    <t>TEST2</t>
  </si>
  <si>
    <t>TEST3</t>
  </si>
  <si>
    <t>TEST4</t>
  </si>
  <si>
    <t>TEST5</t>
  </si>
  <si>
    <t>TEST6</t>
  </si>
  <si>
    <t>TEST7</t>
  </si>
  <si>
    <t>TEST8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</si>
</sst>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5" fontId="0" fillId="0" borderId="0" xfId="0" applyNumberFormat="1"/>
    <xf numFmtId="0" fontId="4" fillId="3" borderId="5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3" fontId="4" fillId="3" borderId="6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vertical="center"/>
    </xf>
    <xf numFmtId="0" fontId="8" fillId="3" borderId="0" xfId="0" applyFont="1" applyFill="1" applyBorder="1" applyAlignment="1" applyProtection="1"/>
    <xf numFmtId="0" fontId="2" fillId="3" borderId="0" xfId="0" applyFont="1" applyFill="1" applyProtection="1"/>
    <xf numFmtId="0" fontId="9" fillId="3" borderId="0" xfId="0" applyFont="1" applyFill="1" applyBorder="1" applyProtection="1"/>
    <xf numFmtId="0" fontId="10" fillId="3" borderId="7" xfId="0" applyFont="1" applyFill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Protection="1"/>
    <xf numFmtId="164" fontId="4" fillId="3" borderId="6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/>
    </xf>
    <xf numFmtId="164" fontId="4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 3" xfId="1" xr:uid="{00000000-0005-0000-0000-000001000000}"/>
  </cellStyles>
  <dxfs count="24"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numFmt numFmtId="164" formatCode="0#&quot; &quot;##&quot; &quot;##&quot; &quot;##&quot; &quot;##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8"/>
        <name val="Times New Roman"/>
        <scheme val="none"/>
      </font>
      <border diagonalUp="0" diagonalDown="0" outline="0">
        <left/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0</xdr:row>
          <xdr:rowOff>127000</xdr:rowOff>
        </xdr:from>
        <xdr:to>
          <xdr:col>4</xdr:col>
          <xdr:colOff>419100</xdr:colOff>
          <xdr:row>0</xdr:row>
          <xdr:rowOff>457200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0</xdr:row>
          <xdr:rowOff>50800</xdr:rowOff>
        </xdr:from>
        <xdr:to>
          <xdr:col>5</xdr:col>
          <xdr:colOff>736600</xdr:colOff>
          <xdr:row>0</xdr:row>
          <xdr:rowOff>514350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0</xdr:row>
          <xdr:rowOff>57150</xdr:rowOff>
        </xdr:from>
        <xdr:to>
          <xdr:col>0</xdr:col>
          <xdr:colOff>2336800</xdr:colOff>
          <xdr:row>0</xdr:row>
          <xdr:rowOff>552450</xdr:rowOff>
        </xdr:to>
        <xdr:sp macro="" textlink="">
          <xdr:nvSpPr>
            <xdr:cNvPr id="2059" name="TextBox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184150</xdr:colOff>
          <xdr:row>0</xdr:row>
          <xdr:rowOff>69850</xdr:rowOff>
        </xdr:from>
        <xdr:to>
          <xdr:col>1</xdr:col>
          <xdr:colOff>412750</xdr:colOff>
          <xdr:row>1</xdr:row>
          <xdr:rowOff>184150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H14" totalsRowShown="0" headerRowDxfId="23" dataDxfId="21" headerRowBorderDxfId="22" tableBorderDxfId="20" totalsRowBorderDxfId="19">
  <autoFilter ref="A2:H14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ref="A3:H14">
    <sortCondition ref="A2:A14"/>
  </sortState>
  <tableColumns count="8">
    <tableColumn id="1" xr3:uid="{00000000-0010-0000-0000-000001000000}" name="NOM" dataDxfId="18" totalsRowDxfId="17"/>
    <tableColumn id="2" xr3:uid="{00000000-0010-0000-0000-000002000000}" name="PRENOM" dataDxfId="16" totalsRowDxfId="15"/>
    <tableColumn id="3" xr3:uid="{00000000-0010-0000-0000-000003000000}" name="AUTRE1" dataDxfId="14" totalsRowDxfId="13"/>
    <tableColumn id="4" xr3:uid="{00000000-0010-0000-0000-000004000000}" name="AUTRE2" dataDxfId="12" totalsRowDxfId="11"/>
    <tableColumn id="5" xr3:uid="{00000000-0010-0000-0000-000005000000}" name="AUTRE3" dataDxfId="10" totalsRowDxfId="9"/>
    <tableColumn id="6" xr3:uid="{00000000-0010-0000-0000-000006000000}" name="telephone 1 /perso" dataDxfId="8" totalsRowDxfId="7"/>
    <tableColumn id="7" xr3:uid="{00000000-0010-0000-0000-000007000000}" name="TELEPHONE 2 / bureau" dataDxfId="6" totalsRowDxfId="5"/>
    <tableColumn id="8" xr3:uid="{00000000-0010-0000-0000-000008000000}" name="N° TELEPHONE 3 / pro" dataDxfId="4" totalsRowDxfId="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G66" totalsRowShown="0" headerRowDxfId="2" headerRowBorderDxfId="1" tableBorderDxfId="0">
  <autoFilter ref="A2:G66" xr:uid="{00000000-0009-0000-0100-000002000000}"/>
  <sortState ref="A3:H39">
    <sortCondition ref="A2:A39"/>
  </sortState>
  <tableColumns count="7">
    <tableColumn id="1" xr3:uid="{00000000-0010-0000-0100-000001000000}" name="nom"/>
    <tableColumn id="9" xr3:uid="{00000000-0010-0000-0100-000009000000}" name="prenom"/>
    <tableColumn id="3" xr3:uid="{00000000-0010-0000-0100-000003000000}" name="autre1"/>
    <tableColumn id="4" xr3:uid="{00000000-0010-0000-0100-000004000000}" name="autre2"/>
    <tableColumn id="5" xr3:uid="{00000000-0010-0000-0100-000005000000}" name="autre3"/>
    <tableColumn id="7" xr3:uid="{00000000-0010-0000-0100-000007000000}" name="telephone"/>
    <tableColumn id="8" xr3:uid="{00000000-0010-0000-0100-000008000000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  <pageSetUpPr fitToPage="1"/>
  </sheetPr>
  <dimension ref="A1:V14"/>
  <sheetViews>
    <sheetView topLeftCell="B1" zoomScale="70" zoomScaleNormal="70" workbookViewId="0">
      <pane ySplit="2" topLeftCell="A3" activePane="bottomLeft" state="frozen"/>
      <selection pane="bottomLeft" activeCell="A3" sqref="A3"/>
    </sheetView>
  </sheetViews>
  <sheetFormatPr baseColWidth="10" defaultColWidth="11.453125" defaultRowHeight="30" customHeight="1" x14ac:dyDescent="0.3"/>
  <cols>
    <col min="1" max="1" width="36.54296875" style="28" bestFit="1" customWidth="1"/>
    <col min="2" max="2" width="26.7265625" style="28" customWidth="1"/>
    <col min="3" max="3" width="17.81640625" style="28" customWidth="1"/>
    <col min="4" max="4" width="13.1796875" style="28" customWidth="1"/>
    <col min="5" max="5" width="22.54296875" style="29" customWidth="1"/>
    <col min="6" max="6" width="31.81640625" style="28" customWidth="1"/>
    <col min="7" max="7" width="56.81640625" style="28" customWidth="1"/>
    <col min="8" max="8" width="36.81640625" style="15" customWidth="1"/>
    <col min="9" max="10" width="12.1796875" style="14" customWidth="1"/>
    <col min="11" max="22" width="11.453125" style="14"/>
    <col min="23" max="16384" width="11.453125" style="15"/>
  </cols>
  <sheetData>
    <row r="1" spans="1:22" ht="47.25" customHeight="1" thickBot="1" x14ac:dyDescent="0.95">
      <c r="A1" s="12"/>
      <c r="B1" s="13"/>
      <c r="C1" s="13"/>
      <c r="D1" s="13"/>
      <c r="E1" s="13"/>
      <c r="F1" s="13"/>
      <c r="G1" s="13"/>
      <c r="H1" s="13"/>
    </row>
    <row r="2" spans="1:22" s="19" customFormat="1" ht="30" customHeight="1" thickBot="1" x14ac:dyDescent="0.45">
      <c r="A2" s="16" t="s">
        <v>10</v>
      </c>
      <c r="B2" s="17" t="s">
        <v>11</v>
      </c>
      <c r="C2" s="17" t="s">
        <v>36</v>
      </c>
      <c r="D2" s="17" t="s">
        <v>37</v>
      </c>
      <c r="E2" s="17" t="s">
        <v>38</v>
      </c>
      <c r="F2" s="17" t="s">
        <v>53</v>
      </c>
      <c r="G2" s="17" t="s">
        <v>54</v>
      </c>
      <c r="H2" s="18" t="s">
        <v>55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2" s="19" customFormat="1" ht="30" customHeight="1" x14ac:dyDescent="0.4">
      <c r="A3" s="5"/>
      <c r="B3" s="6"/>
      <c r="C3" s="6"/>
      <c r="D3" s="6"/>
      <c r="E3" s="7"/>
      <c r="F3" s="7"/>
      <c r="G3" s="20"/>
      <c r="H3" s="21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2" s="19" customFormat="1" ht="30" customHeight="1" x14ac:dyDescent="0.4">
      <c r="A4" s="5" t="s">
        <v>49</v>
      </c>
      <c r="B4" s="6" t="s">
        <v>12</v>
      </c>
      <c r="C4" s="6" t="s">
        <v>39</v>
      </c>
      <c r="D4" s="6">
        <v>1</v>
      </c>
      <c r="E4" s="6" t="s">
        <v>51</v>
      </c>
      <c r="F4" s="6">
        <v>456456563356</v>
      </c>
      <c r="G4" s="20">
        <v>606060606</v>
      </c>
      <c r="H4" s="21" t="s">
        <v>52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2" s="19" customFormat="1" ht="30" customHeight="1" x14ac:dyDescent="0.4">
      <c r="A5" s="5" t="s">
        <v>50</v>
      </c>
      <c r="B5" s="6" t="s">
        <v>56</v>
      </c>
      <c r="C5" s="6" t="s">
        <v>40</v>
      </c>
      <c r="D5" s="6">
        <v>3</v>
      </c>
      <c r="E5" s="7" t="s">
        <v>47</v>
      </c>
      <c r="F5" s="7">
        <v>456546545634</v>
      </c>
      <c r="G5" s="20">
        <v>665653</v>
      </c>
      <c r="H5" s="21">
        <v>3433542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9" customFormat="1" ht="30" customHeight="1" x14ac:dyDescent="0.4">
      <c r="A6" s="2" t="s">
        <v>58</v>
      </c>
      <c r="B6" s="3" t="s">
        <v>13</v>
      </c>
      <c r="C6" s="3" t="s">
        <v>40</v>
      </c>
      <c r="D6" s="3">
        <v>4</v>
      </c>
      <c r="E6" s="4" t="s">
        <v>47</v>
      </c>
      <c r="F6" s="3">
        <v>6453646</v>
      </c>
      <c r="G6" s="20">
        <v>44644563</v>
      </c>
      <c r="H6" s="22">
        <v>34534534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</row>
    <row r="7" spans="1:22" s="19" customFormat="1" ht="30" customHeight="1" x14ac:dyDescent="0.4">
      <c r="A7" s="5" t="s">
        <v>59</v>
      </c>
      <c r="B7" s="6" t="s">
        <v>14</v>
      </c>
      <c r="C7" s="6" t="s">
        <v>41</v>
      </c>
      <c r="D7" s="6">
        <v>44</v>
      </c>
      <c r="E7" s="4" t="s">
        <v>47</v>
      </c>
      <c r="F7" s="7">
        <v>56546546</v>
      </c>
      <c r="G7" s="20">
        <v>43634656</v>
      </c>
      <c r="H7" s="21">
        <v>34545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9" customFormat="1" ht="30" customHeight="1" x14ac:dyDescent="0.4">
      <c r="A8" s="23" t="s">
        <v>60</v>
      </c>
      <c r="B8" s="24" t="s">
        <v>27</v>
      </c>
      <c r="C8" s="25" t="s">
        <v>41</v>
      </c>
      <c r="D8" s="24">
        <v>55</v>
      </c>
      <c r="E8" s="4" t="s">
        <v>47</v>
      </c>
      <c r="F8" s="24">
        <v>565464</v>
      </c>
      <c r="G8" s="20">
        <v>4565565</v>
      </c>
      <c r="H8" s="26">
        <v>36457657677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s="19" customFormat="1" ht="30" customHeight="1" x14ac:dyDescent="0.4">
      <c r="A9" s="23" t="s">
        <v>61</v>
      </c>
      <c r="B9" s="25" t="s">
        <v>28</v>
      </c>
      <c r="C9" s="25" t="s">
        <v>42</v>
      </c>
      <c r="D9" s="25">
        <v>66</v>
      </c>
      <c r="E9" s="4" t="s">
        <v>47</v>
      </c>
      <c r="F9" s="25">
        <v>4564364466</v>
      </c>
      <c r="G9" s="20">
        <v>65466635</v>
      </c>
      <c r="H9" s="26">
        <v>768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</row>
    <row r="10" spans="1:22" s="19" customFormat="1" ht="30" customHeight="1" x14ac:dyDescent="0.4">
      <c r="A10" s="23" t="s">
        <v>62</v>
      </c>
      <c r="B10" s="24" t="s">
        <v>26</v>
      </c>
      <c r="C10" s="3" t="s">
        <v>43</v>
      </c>
      <c r="D10" s="24">
        <v>777</v>
      </c>
      <c r="E10" s="4" t="s">
        <v>47</v>
      </c>
      <c r="F10" s="24">
        <v>436454</v>
      </c>
      <c r="G10" s="20">
        <v>3636546</v>
      </c>
      <c r="H10" s="22">
        <v>867868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s="19" customFormat="1" ht="30" customHeight="1" x14ac:dyDescent="0.4">
      <c r="A11" s="23" t="s">
        <v>63</v>
      </c>
      <c r="B11" s="24" t="s">
        <v>15</v>
      </c>
      <c r="C11" s="3" t="s">
        <v>44</v>
      </c>
      <c r="D11" s="24">
        <v>888</v>
      </c>
      <c r="E11" s="4" t="s">
        <v>47</v>
      </c>
      <c r="F11" s="24">
        <v>45665464</v>
      </c>
      <c r="G11" s="20">
        <v>9876969</v>
      </c>
      <c r="H11" s="22">
        <v>9798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s="19" customFormat="1" ht="30" customHeight="1" x14ac:dyDescent="0.4">
      <c r="A12" s="23" t="s">
        <v>64</v>
      </c>
      <c r="B12" s="3" t="s">
        <v>24</v>
      </c>
      <c r="C12" s="3" t="s">
        <v>45</v>
      </c>
      <c r="D12" s="3">
        <v>345</v>
      </c>
      <c r="E12" s="4" t="s">
        <v>47</v>
      </c>
      <c r="F12" s="4">
        <v>56335635</v>
      </c>
      <c r="G12" s="20">
        <v>787689898</v>
      </c>
      <c r="H12" s="22">
        <v>87978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s="19" customFormat="1" ht="30" customHeight="1" x14ac:dyDescent="0.4">
      <c r="A13" s="23" t="s">
        <v>65</v>
      </c>
      <c r="B13" s="3" t="s">
        <v>16</v>
      </c>
      <c r="C13" s="3" t="s">
        <v>46</v>
      </c>
      <c r="D13" s="3">
        <v>245</v>
      </c>
      <c r="E13" s="4" t="s">
        <v>47</v>
      </c>
      <c r="F13" s="3">
        <v>3634664</v>
      </c>
      <c r="G13" s="20">
        <v>4565576578</v>
      </c>
      <c r="H13" s="22">
        <v>967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30" customHeight="1" x14ac:dyDescent="0.3">
      <c r="A14" s="27"/>
      <c r="B14" s="25"/>
      <c r="C14" s="25"/>
      <c r="D14" s="25"/>
      <c r="E14" s="25"/>
      <c r="F14" s="25"/>
      <c r="G14" s="20"/>
      <c r="H14" s="26"/>
    </row>
  </sheetData>
  <phoneticPr fontId="11" type="noConversion"/>
  <pageMargins left="0.7" right="0.7" top="0.75" bottom="0.75" header="0.3" footer="0.3"/>
  <pageSetup paperSize="9" scale="35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TextBox1">
          <controlPr defaultSize="0" autoLine="0" r:id="rId5">
            <anchor moveWithCells="1">
              <from>
                <xdr:col>0</xdr:col>
                <xdr:colOff>107950</xdr:colOff>
                <xdr:row>0</xdr:row>
                <xdr:rowOff>57150</xdr:rowOff>
              </from>
              <to>
                <xdr:col>0</xdr:col>
                <xdr:colOff>2336800</xdr:colOff>
                <xdr:row>0</xdr:row>
                <xdr:rowOff>552450</xdr:rowOff>
              </to>
            </anchor>
          </controlPr>
        </control>
      </mc:Choice>
      <mc:Fallback>
        <control shapeId="2059" r:id="rId4" name="TextBox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r:id="rId7">
            <anchor moveWithCells="1">
              <from>
                <xdr:col>3</xdr:col>
                <xdr:colOff>400050</xdr:colOff>
                <xdr:row>0</xdr:row>
                <xdr:rowOff>127000</xdr:rowOff>
              </from>
              <to>
                <xdr:col>4</xdr:col>
                <xdr:colOff>374650</xdr:colOff>
                <xdr:row>0</xdr:row>
                <xdr:rowOff>457200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6" r:id="rId8" name="CommandButton1">
          <controlPr defaultSize="0" autoLine="0" r:id="rId9">
            <anchor moveWithCells="1">
              <from>
                <xdr:col>2</xdr:col>
                <xdr:colOff>628650</xdr:colOff>
                <xdr:row>0</xdr:row>
                <xdr:rowOff>50800</xdr:rowOff>
              </from>
              <to>
                <xdr:col>5</xdr:col>
                <xdr:colOff>565150</xdr:colOff>
                <xdr:row>0</xdr:row>
                <xdr:rowOff>514350</xdr:rowOff>
              </to>
            </anchor>
          </controlPr>
        </control>
      </mc:Choice>
      <mc:Fallback>
        <control shapeId="2056" r:id="rId8" name="CommandButton1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"/>
  <sheetViews>
    <sheetView tabSelected="1" workbookViewId="0">
      <selection activeCell="A3" sqref="A3"/>
    </sheetView>
  </sheetViews>
  <sheetFormatPr baseColWidth="10" defaultRowHeight="14.5" x14ac:dyDescent="0.35"/>
  <cols>
    <col min="1" max="2" width="15.453125" customWidth="1"/>
    <col min="3" max="3" width="18.1796875" customWidth="1"/>
    <col min="4" max="4" width="16.7265625" customWidth="1"/>
    <col min="5" max="5" width="18.1796875" customWidth="1"/>
    <col min="6" max="6" width="53.7265625" customWidth="1"/>
    <col min="7" max="7" width="27.7265625" customWidth="1"/>
  </cols>
  <sheetData>
    <row r="1" spans="1:7" x14ac:dyDescent="0.35">
      <c r="A1" t="s">
        <v>31</v>
      </c>
    </row>
    <row r="2" spans="1:7" ht="45.75" customHeight="1" thickBot="1" x14ac:dyDescent="0.4">
      <c r="A2" s="8" t="s">
        <v>29</v>
      </c>
      <c r="B2" s="11" t="s">
        <v>32</v>
      </c>
      <c r="C2" s="9" t="s">
        <v>33</v>
      </c>
      <c r="D2" s="9" t="s">
        <v>34</v>
      </c>
      <c r="E2" s="9" t="s">
        <v>35</v>
      </c>
      <c r="F2" s="9" t="s">
        <v>57</v>
      </c>
      <c r="G2" s="10" t="s">
        <v>30</v>
      </c>
    </row>
    <row r="3" spans="1:7" x14ac:dyDescent="0.35">
      <c r="A3" t="s">
        <v>49</v>
      </c>
      <c r="B3" t="s">
        <v>12</v>
      </c>
      <c r="C3" t="s">
        <v>39</v>
      </c>
      <c r="D3">
        <v>1</v>
      </c>
      <c r="E3" t="s">
        <v>51</v>
      </c>
      <c r="F3">
        <v>456456563356</v>
      </c>
    </row>
    <row r="4" spans="1:7" x14ac:dyDescent="0.35">
      <c r="A4" t="s">
        <v>49</v>
      </c>
      <c r="B4" t="s">
        <v>12</v>
      </c>
      <c r="C4" t="s">
        <v>39</v>
      </c>
      <c r="D4">
        <v>1</v>
      </c>
      <c r="E4" t="s">
        <v>51</v>
      </c>
      <c r="F4" t="s">
        <v>48</v>
      </c>
    </row>
  </sheetData>
  <sheetProtection algorithmName="SHA-512" hashValue="X+dsEZBM52h2+gVkx/OebjHShUDCnk1KbuV7Fui+QgXGu21EtAMDa1WR900kdni21ELwCrktVPUyePs47Gbn3w==" saltValue="xv4Gne3QOvb82zsDxIrYGA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autoPict="0" r:id="rId4">
            <anchor moveWithCells="1">
              <from>
                <xdr:col>0</xdr:col>
                <xdr:colOff>184150</xdr:colOff>
                <xdr:row>0</xdr:row>
                <xdr:rowOff>69850</xdr:rowOff>
              </from>
              <to>
                <xdr:col>1</xdr:col>
                <xdr:colOff>412750</xdr:colOff>
                <xdr:row>1</xdr:row>
                <xdr:rowOff>184150</xdr:rowOff>
              </to>
            </anchor>
          </controlPr>
        </control>
      </mc:Choice>
      <mc:Fallback>
        <control shapeId="3073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7"/>
  <sheetViews>
    <sheetView workbookViewId="0">
      <selection activeCell="A2" sqref="A2"/>
    </sheetView>
  </sheetViews>
  <sheetFormatPr baseColWidth="10" defaultRowHeight="14.5" x14ac:dyDescent="0.35"/>
  <cols>
    <col min="1" max="1" width="36" style="1" customWidth="1"/>
  </cols>
  <sheetData>
    <row r="1" spans="1:3" x14ac:dyDescent="0.35">
      <c r="A1" s="1">
        <f ca="1">A2-1</f>
        <v>43788</v>
      </c>
      <c r="C1" t="s">
        <v>18</v>
      </c>
    </row>
    <row r="2" spans="1:3" x14ac:dyDescent="0.35">
      <c r="A2" s="1">
        <f ca="1">TODAY()</f>
        <v>43789</v>
      </c>
      <c r="C2" t="s">
        <v>0</v>
      </c>
    </row>
    <row r="3" spans="1:3" x14ac:dyDescent="0.35">
      <c r="A3" s="1">
        <f ca="1">A2+1</f>
        <v>43790</v>
      </c>
      <c r="C3" t="s">
        <v>4</v>
      </c>
    </row>
    <row r="4" spans="1:3" x14ac:dyDescent="0.35">
      <c r="A4" s="1">
        <f ca="1">A2+2</f>
        <v>43791</v>
      </c>
      <c r="C4" t="s">
        <v>1</v>
      </c>
    </row>
    <row r="5" spans="1:3" x14ac:dyDescent="0.35">
      <c r="A5" s="1">
        <f ca="1">A2+3</f>
        <v>43792</v>
      </c>
      <c r="C5" t="s">
        <v>5</v>
      </c>
    </row>
    <row r="6" spans="1:3" x14ac:dyDescent="0.35">
      <c r="A6" s="1">
        <f ca="1">A2+4</f>
        <v>43793</v>
      </c>
      <c r="C6" t="s">
        <v>19</v>
      </c>
    </row>
    <row r="7" spans="1:3" x14ac:dyDescent="0.35">
      <c r="A7" s="1">
        <f ca="1">A2+5</f>
        <v>43794</v>
      </c>
      <c r="C7" t="s">
        <v>3</v>
      </c>
    </row>
    <row r="8" spans="1:3" x14ac:dyDescent="0.35">
      <c r="A8" s="1">
        <f ca="1">A2+6</f>
        <v>43795</v>
      </c>
      <c r="C8" t="s">
        <v>17</v>
      </c>
    </row>
    <row r="9" spans="1:3" x14ac:dyDescent="0.35">
      <c r="A9" s="1">
        <f ca="1">A2+7</f>
        <v>43796</v>
      </c>
      <c r="C9" t="s">
        <v>7</v>
      </c>
    </row>
    <row r="10" spans="1:3" x14ac:dyDescent="0.35">
      <c r="A10" s="1">
        <f ca="1">A2+8</f>
        <v>43797</v>
      </c>
      <c r="C10" t="s">
        <v>20</v>
      </c>
    </row>
    <row r="11" spans="1:3" x14ac:dyDescent="0.35">
      <c r="A11" s="1">
        <f ca="1">A2+9</f>
        <v>43798</v>
      </c>
      <c r="C11" t="s">
        <v>8</v>
      </c>
    </row>
    <row r="12" spans="1:3" x14ac:dyDescent="0.35">
      <c r="A12" s="1">
        <f ca="1">A2+10</f>
        <v>43799</v>
      </c>
      <c r="C12" t="s">
        <v>2</v>
      </c>
    </row>
    <row r="13" spans="1:3" x14ac:dyDescent="0.35">
      <c r="A13" s="1">
        <f ca="1">A2+11</f>
        <v>43800</v>
      </c>
      <c r="C13" t="s">
        <v>21</v>
      </c>
    </row>
    <row r="14" spans="1:3" x14ac:dyDescent="0.35">
      <c r="A14" s="1">
        <f ca="1">A2+12</f>
        <v>43801</v>
      </c>
      <c r="C14" t="s">
        <v>6</v>
      </c>
    </row>
    <row r="15" spans="1:3" x14ac:dyDescent="0.35">
      <c r="A15" s="1" t="s">
        <v>25</v>
      </c>
      <c r="C15" t="s">
        <v>9</v>
      </c>
    </row>
    <row r="16" spans="1:3" x14ac:dyDescent="0.35">
      <c r="C16" t="s">
        <v>22</v>
      </c>
    </row>
    <row r="17" spans="3:3" x14ac:dyDescent="0.35">
      <c r="C17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Repertoire tel</vt:lpstr>
      <vt:lpstr>base</vt:lpstr>
      <vt:lpstr>Feuil2</vt:lpstr>
      <vt:lpstr>_date</vt:lpstr>
      <vt:lpstr>_grade</vt:lpstr>
      <vt:lpstr>chambre</vt:lpstr>
      <vt:lpstr>grade</vt:lpstr>
      <vt:lpstr>nom</vt:lpstr>
      <vt:lpstr>poste</vt:lpstr>
      <vt:lpstr>prenom</vt:lpstr>
      <vt:lpstr>tel_1</vt:lpstr>
      <vt:lpstr>tel_2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Soudan Jonathan</dc:creator>
  <cp:lastModifiedBy>xoxo</cp:lastModifiedBy>
  <cp:lastPrinted>2019-10-27T12:19:17Z</cp:lastPrinted>
  <dcterms:created xsi:type="dcterms:W3CDTF">2006-09-16T00:00:00Z</dcterms:created>
  <dcterms:modified xsi:type="dcterms:W3CDTF">2019-11-20T11:28:35Z</dcterms:modified>
  <cp:contentStatus/>
</cp:coreProperties>
</file>