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drawings/drawing4.xml" ContentType="application/vnd.openxmlformats-officedocument.drawing+xml"/>
  <Override PartName="/xl/activeX/activeX5.xml" ContentType="application/vnd.ms-office.activeX+xml"/>
  <Override PartName="/xl/drawings/drawing5.xml" ContentType="application/vnd.openxmlformats-officedocument.drawing+xml"/>
  <Override PartName="/xl/activeX/activeX6.xml" ContentType="application/vnd.ms-office.activeX+xml"/>
  <Override PartName="/xl/activeX/activeX7.xml" ContentType="application/vnd.ms-office.activeX+xml"/>
  <Override PartName="/xl/ctrlProps/ctrlProp3.xml" ContentType="application/vnd.ms-excel.controlproperties+xml"/>
  <Override PartName="/xl/drawings/drawing6.xml" ContentType="application/vnd.openxmlformats-officedocument.drawing+xml"/>
  <Override PartName="/xl/activeX/activeX8.xml" ContentType="application/vnd.ms-office.activeX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8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9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xoxo\Desktop\GMAO\"/>
    </mc:Choice>
  </mc:AlternateContent>
  <xr:revisionPtr revIDLastSave="0" documentId="13_ncr:1_{E2AB15F8-0876-488A-9150-10760936FF0F}" xr6:coauthVersionLast="36" xr6:coauthVersionMax="36" xr10:uidLastSave="{00000000-0000-0000-0000-000000000000}"/>
  <bookViews>
    <workbookView xWindow="0" yWindow="0" windowWidth="22260" windowHeight="12650" activeTab="3" xr2:uid="{00000000-000D-0000-FFFF-FFFF00000000}"/>
  </bookViews>
  <sheets>
    <sheet name="bienvenue" sheetId="1" r:id="rId1"/>
    <sheet name="demande d'intervention" sheetId="2" r:id="rId2"/>
    <sheet name="BT en cours" sheetId="3" r:id="rId3"/>
    <sheet name="Feuil1" sheetId="11" r:id="rId4"/>
    <sheet name="Rapport intervention" sheetId="4" r:id="rId5"/>
    <sheet name="BT terminé" sheetId="5" r:id="rId6"/>
    <sheet name="Graphique" sheetId="6" r:id="rId7"/>
    <sheet name="libre" sheetId="7" r:id="rId8"/>
    <sheet name="modif" sheetId="8" r:id="rId9"/>
    <sheet name="parametrage" sheetId="9" r:id="rId10"/>
    <sheet name="reset" sheetId="10" r:id="rId11"/>
  </sheets>
  <functionGroups builtInGroupCount="19"/>
  <definedNames>
    <definedName name="_xlnm._FilterDatabase" localSheetId="2" hidden="1">'BT en cours'!$A$3:$I$3</definedName>
    <definedName name="_xlnm._FilterDatabase" localSheetId="5" hidden="1">'BT terminé'!$A$3:$Q$3</definedName>
    <definedName name="Attribue">'demande d''intervention'!$G$13:$H$13</definedName>
    <definedName name="Attribue_2">'Rapport intervention'!$G$13</definedName>
    <definedName name="date">'demande d''intervention'!$C$9</definedName>
    <definedName name="date_2">'Rapport intervention'!$C$9</definedName>
    <definedName name="date_fin">'Rapport intervention'!$B$42</definedName>
    <definedName name="date_fin_inter">'Rapport intervention'!$D$45</definedName>
    <definedName name="demandeur">'demande d''intervention'!$G$9:$H$9</definedName>
    <definedName name="demandeur_2">'Rapport intervention'!$G$9</definedName>
    <definedName name="Description_inter">'demande d''intervention'!$B$25:$H$38</definedName>
    <definedName name="Description_inter_2">'Rapport intervention'!$B$25</definedName>
    <definedName name="Description_inter_3">'Rapport intervention'!$B$52</definedName>
    <definedName name="equipement">'demande d''intervention'!$B$16:$E$16</definedName>
    <definedName name="equipement_2">'Rapport intervention'!$B$16</definedName>
    <definedName name="heure_debut">'Rapport intervention'!$D$42</definedName>
    <definedName name="heure_inter">'Rapport intervention'!$D$47</definedName>
    <definedName name="heure_redemarage">'Rapport intervention'!$D$46</definedName>
    <definedName name="N°BT">'demande d''intervention'!$C$13:$D$13</definedName>
    <definedName name="N°BT_2">'Rapport intervention'!$C$13</definedName>
    <definedName name="piece">'Rapport intervention'!$D$49</definedName>
    <definedName name="prio_inter">'demande d''intervention'!$D$22:$E$22</definedName>
    <definedName name="prio_inter_2">'Rapport intervention'!$D$22</definedName>
    <definedName name="sous_ensemble">'demande d''intervention'!$D$18:$E$18</definedName>
    <definedName name="sous_ensemble_2">'Rapport intervention'!$D$18</definedName>
    <definedName name="technicien">'Rapport intervention'!$F$42</definedName>
    <definedName name="type_inter">'demande d''intervention'!$D$20:$E$20</definedName>
    <definedName name="type_inter_2">'Rapport intervention'!$D$20</definedName>
    <definedName name="Z_9B736FC0_B46D_4700_B3F2_52795F41A1A4_.wvu.FilterData" localSheetId="2" hidden="1">'BT en cours'!$A$3:$I$3</definedName>
    <definedName name="Z_9B736FC0_B46D_4700_B3F2_52795F41A1A4_.wvu.FilterData" localSheetId="5" hidden="1">'BT terminé'!$A$3:$Q$3</definedName>
  </definedNames>
  <calcPr calcId="179021"/>
  <customWorkbookViews>
    <customWorkbookView name="xoxo - Affichage personnalisé" guid="{9B736FC0-B46D-4700-B3F2-52795F41A1A4}" mergeInterval="0" personalView="1" maximized="1" xWindow="-11" yWindow="-11" windowWidth="1942" windowHeight="1042" activeSheetId="9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1" l="1"/>
  <c r="C5" i="11"/>
  <c r="A15" i="6" l="1"/>
  <c r="A14" i="6"/>
  <c r="A13" i="6"/>
</calcChain>
</file>

<file path=xl/sharedStrings.xml><?xml version="1.0" encoding="utf-8"?>
<sst xmlns="http://schemas.openxmlformats.org/spreadsheetml/2006/main" count="354" uniqueCount="156">
  <si>
    <t>Rapport intervention</t>
  </si>
  <si>
    <t>Demande d'intervention</t>
  </si>
  <si>
    <t>BT en cours</t>
  </si>
  <si>
    <t xml:space="preserve">Rapport intervention </t>
  </si>
  <si>
    <t>BT terminé</t>
  </si>
  <si>
    <t>Graphique</t>
  </si>
  <si>
    <t xml:space="preserve">Modif </t>
  </si>
  <si>
    <t>Parametrage</t>
  </si>
  <si>
    <t>reset</t>
  </si>
  <si>
    <t>SERVICES TECHNIQUES</t>
  </si>
  <si>
    <t>MENU</t>
  </si>
  <si>
    <t>DEMANDE D'INTERVENTION</t>
  </si>
  <si>
    <t xml:space="preserve">*Liste déroulante </t>
  </si>
  <si>
    <t>Date</t>
  </si>
  <si>
    <t>Nom du Demandeur  *</t>
  </si>
  <si>
    <t>N°BT</t>
  </si>
  <si>
    <t>Attribué à *</t>
  </si>
  <si>
    <t>Equipement *</t>
  </si>
  <si>
    <t>Sous ensemble</t>
  </si>
  <si>
    <t>Type d'intervention            *</t>
  </si>
  <si>
    <t>Priorité de l'intervention   *</t>
  </si>
  <si>
    <t>Description de l'intervention</t>
  </si>
  <si>
    <t>Cliquez sur la ligne puis sur modifier</t>
  </si>
  <si>
    <t>Nom du Demandeur</t>
  </si>
  <si>
    <t xml:space="preserve">Attribué à </t>
  </si>
  <si>
    <t>Equipement</t>
  </si>
  <si>
    <t>Description  du problème</t>
  </si>
  <si>
    <t xml:space="preserve">Equipement </t>
  </si>
  <si>
    <t xml:space="preserve">Type d'intervention            </t>
  </si>
  <si>
    <t xml:space="preserve">Priorité de l'intervention   </t>
  </si>
  <si>
    <t>Date de debut d'intervention</t>
  </si>
  <si>
    <t>DATE XX/XX/XX</t>
  </si>
  <si>
    <t>HEURE XX:XX</t>
  </si>
  <si>
    <t>Visa du Technicien</t>
  </si>
  <si>
    <t>Date de fin intervention  :  XX/XX/XX</t>
  </si>
  <si>
    <t>Heure de redémarage : XX:XX</t>
  </si>
  <si>
    <t xml:space="preserve">Heure intervention * </t>
  </si>
  <si>
    <t>Remplacement Piece</t>
  </si>
  <si>
    <t>aaa</t>
  </si>
  <si>
    <t>zz</t>
  </si>
  <si>
    <t>Date fin intervention</t>
  </si>
  <si>
    <t>heure de redemarage</t>
  </si>
  <si>
    <t>NRB Heure intervention</t>
  </si>
  <si>
    <t>heure de debut d'intervention</t>
  </si>
  <si>
    <t>Sous ensemble 2</t>
  </si>
  <si>
    <t>1H30min</t>
  </si>
  <si>
    <t>Alexandre Delaunay</t>
  </si>
  <si>
    <t>kp1</t>
  </si>
  <si>
    <t>equipement 2</t>
  </si>
  <si>
    <t>Sous ensemble 3</t>
  </si>
  <si>
    <t>b,hjg</t>
  </si>
  <si>
    <t>jon</t>
  </si>
  <si>
    <t>h</t>
  </si>
  <si>
    <t>menu</t>
  </si>
  <si>
    <t xml:space="preserve">a la semaine </t>
  </si>
  <si>
    <t>preventif</t>
  </si>
  <si>
    <t>au mois</t>
  </si>
  <si>
    <t>curatif</t>
  </si>
  <si>
    <t>tous les équipements</t>
  </si>
  <si>
    <t>trimestre</t>
  </si>
  <si>
    <t>tout</t>
  </si>
  <si>
    <t>equipement 1</t>
  </si>
  <si>
    <t>année</t>
  </si>
  <si>
    <t>equipement  3</t>
  </si>
  <si>
    <t>equipement  4</t>
  </si>
  <si>
    <t>INFO (recap de seclection)</t>
  </si>
  <si>
    <t>date du graphique crée</t>
  </si>
  <si>
    <t>bouton imprimer</t>
  </si>
  <si>
    <t>libre</t>
  </si>
  <si>
    <t>Modif</t>
  </si>
  <si>
    <t>nom des demandeur</t>
  </si>
  <si>
    <t xml:space="preserve">Type d'intervention </t>
  </si>
  <si>
    <t xml:space="preserve">Priorité de l'intervention </t>
  </si>
  <si>
    <t>equipement</t>
  </si>
  <si>
    <t xml:space="preserve">piece remplacement </t>
  </si>
  <si>
    <t xml:space="preserve">Heure intervention </t>
  </si>
  <si>
    <t>graphique</t>
  </si>
  <si>
    <t>Christophe Gauvin</t>
  </si>
  <si>
    <t>yve</t>
  </si>
  <si>
    <t>CURATIF</t>
  </si>
  <si>
    <t>Haute</t>
  </si>
  <si>
    <t>Sous ensemble 1</t>
  </si>
  <si>
    <t>piece  1</t>
  </si>
  <si>
    <t>10min</t>
  </si>
  <si>
    <t>David Garcia</t>
  </si>
  <si>
    <t>Moyenne</t>
  </si>
  <si>
    <t>entrepirse ext</t>
  </si>
  <si>
    <t>piece 2</t>
  </si>
  <si>
    <t>30min</t>
  </si>
  <si>
    <t>alex</t>
  </si>
  <si>
    <t>depannage</t>
  </si>
  <si>
    <t>Basse</t>
  </si>
  <si>
    <t>equipement 3</t>
  </si>
  <si>
    <t>autre</t>
  </si>
  <si>
    <t>piece 3</t>
  </si>
  <si>
    <t>Jonhathan Boucher</t>
  </si>
  <si>
    <t>equipement 4</t>
  </si>
  <si>
    <t>Thibault Hemart</t>
  </si>
  <si>
    <t>Romain Dehan</t>
  </si>
  <si>
    <t xml:space="preserve"> Gauvin</t>
  </si>
  <si>
    <t>Garcia</t>
  </si>
  <si>
    <t>Delaunay</t>
  </si>
  <si>
    <t xml:space="preserve"> Boucher</t>
  </si>
  <si>
    <t>Hemart</t>
  </si>
  <si>
    <t>Dehan</t>
  </si>
  <si>
    <t>rete</t>
  </si>
  <si>
    <t>toto</t>
  </si>
  <si>
    <t>NOM</t>
  </si>
  <si>
    <t>MOT DE PASSE</t>
  </si>
  <si>
    <t>bienvenue</t>
  </si>
  <si>
    <t>demande d'intervention</t>
  </si>
  <si>
    <t>modif</t>
  </si>
  <si>
    <t>parametrage</t>
  </si>
  <si>
    <t>admin</t>
  </si>
  <si>
    <t>X</t>
  </si>
  <si>
    <t>tutu</t>
  </si>
  <si>
    <t>titi</t>
  </si>
  <si>
    <t>RESET</t>
  </si>
  <si>
    <r>
      <t xml:space="preserve">reset  </t>
    </r>
    <r>
      <rPr>
        <b/>
        <sz val="14"/>
        <rFont val="Arial"/>
        <family val="2"/>
      </rPr>
      <t>BT terminé</t>
    </r>
    <r>
      <rPr>
        <sz val="12"/>
        <rFont val="Arial"/>
        <family val="2"/>
      </rPr>
      <t xml:space="preserve"> (ligne 4 à 15 000), pensez à re protéger la feuille une fois le reset effectué</t>
    </r>
  </si>
  <si>
    <r>
      <t>Reset le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>numéro de BT</t>
    </r>
    <r>
      <rPr>
        <sz val="10"/>
        <rFont val="Arial"/>
        <family val="2"/>
      </rPr>
      <t xml:space="preserve"> dans la feuille : demande d'intervention  ceculle (S3)  pensez à re protéger la feuille une fois le reset effectué</t>
    </r>
  </si>
  <si>
    <t>si vous changez le MOT DE PASSE protection de feuille changer le dans le VBA</t>
  </si>
  <si>
    <t>mot de passe protection de feuille :</t>
  </si>
  <si>
    <t>tableau de suivi</t>
  </si>
  <si>
    <t>fermeture ticket</t>
  </si>
  <si>
    <t xml:space="preserve">modif </t>
  </si>
  <si>
    <t>mot de passe classeur :</t>
  </si>
  <si>
    <t>mot de passe VBA :</t>
  </si>
  <si>
    <t xml:space="preserve">attention si vous protger le classeur la demande d'utilisateur et  MDP ne marchera plus </t>
  </si>
  <si>
    <t>ZER</t>
  </si>
  <si>
    <t>EZR</t>
  </si>
  <si>
    <t>heure inter</t>
  </si>
  <si>
    <t>sous</t>
  </si>
  <si>
    <t>nom</t>
  </si>
  <si>
    <t>atribu</t>
  </si>
  <si>
    <t>type</t>
  </si>
  <si>
    <t>prio</t>
  </si>
  <si>
    <t>date debut</t>
  </si>
  <si>
    <t>heure debu</t>
  </si>
  <si>
    <t>date fin</t>
  </si>
  <si>
    <t>heuere delmaragr</t>
  </si>
  <si>
    <t>peice</t>
  </si>
  <si>
    <t>FGB</t>
  </si>
  <si>
    <t>GF</t>
  </si>
  <si>
    <t>BFG</t>
  </si>
  <si>
    <r>
      <t>reset le</t>
    </r>
    <r>
      <rPr>
        <b/>
        <sz val="12"/>
        <rFont val="Arial"/>
        <family val="2"/>
      </rPr>
      <t xml:space="preserve"> </t>
    </r>
    <r>
      <rPr>
        <b/>
        <sz val="14"/>
        <rFont val="Arial"/>
        <family val="2"/>
      </rPr>
      <t>BT en cours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(ligne 4 à 3000) ,pensez à re protéger la feuille une fois le reset effectué</t>
    </r>
  </si>
  <si>
    <t>pour activé les reset il faut enlever le mod partager</t>
  </si>
  <si>
    <t>piece 4</t>
  </si>
  <si>
    <t>ADMIN</t>
  </si>
  <si>
    <t>dsf</t>
  </si>
  <si>
    <t>sdf</t>
  </si>
  <si>
    <t>vvvvvv</t>
  </si>
  <si>
    <t>Libre</t>
  </si>
  <si>
    <t>iuo</t>
  </si>
  <si>
    <t>uio</t>
  </si>
  <si>
    <t>feuil1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</si>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</sst>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36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5" tint="-0.249977111117893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u/>
      <sz val="10"/>
      <name val="Arial"/>
      <family val="2"/>
    </font>
    <font>
      <sz val="8"/>
      <name val="Arial Narrow"/>
      <family val="2"/>
    </font>
    <font>
      <sz val="10"/>
      <color theme="0"/>
      <name val="Arial"/>
      <family val="2"/>
    </font>
    <font>
      <b/>
      <sz val="9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42"/>
      <name val="Arial"/>
      <family val="2"/>
    </font>
    <font>
      <sz val="10"/>
      <color indexed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u/>
      <sz val="24"/>
      <color theme="10"/>
      <name val="Calibri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20"/>
      <name val="Arial"/>
      <family val="2"/>
    </font>
    <font>
      <sz val="22"/>
      <name val="Arial"/>
      <family val="2"/>
    </font>
    <font>
      <sz val="2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6"/>
      <color rgb="FFFF0000"/>
      <name val="Arial"/>
      <family val="2"/>
    </font>
    <font>
      <u/>
      <sz val="26"/>
      <color theme="10"/>
      <name val="Calibri"/>
      <family val="2"/>
      <scheme val="minor"/>
    </font>
    <font>
      <u/>
      <sz val="28"/>
      <color theme="10"/>
      <name val="Calibri"/>
      <family val="2"/>
      <scheme val="minor"/>
    </font>
    <font>
      <sz val="10"/>
      <color rgb="FF000000"/>
      <name val="Arial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666666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F41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3">
    <xf numFmtId="0" fontId="0" fillId="0" borderId="0" xfId="0"/>
    <xf numFmtId="0" fontId="0" fillId="10" borderId="1" xfId="0" applyFill="1" applyBorder="1" applyProtection="1"/>
    <xf numFmtId="0" fontId="0" fillId="11" borderId="2" xfId="0" applyFill="1" applyBorder="1" applyProtection="1"/>
    <xf numFmtId="0" fontId="9" fillId="11" borderId="2" xfId="0" applyFont="1" applyFill="1" applyBorder="1" applyProtection="1"/>
    <xf numFmtId="0" fontId="10" fillId="11" borderId="2" xfId="0" applyFont="1" applyFill="1" applyBorder="1" applyProtection="1"/>
    <xf numFmtId="0" fontId="11" fillId="11" borderId="2" xfId="0" applyFont="1" applyFill="1" applyBorder="1" applyProtection="1"/>
    <xf numFmtId="0" fontId="0" fillId="0" borderId="0" xfId="0" applyProtection="1"/>
    <xf numFmtId="0" fontId="0" fillId="10" borderId="4" xfId="0" applyFill="1" applyBorder="1" applyProtection="1"/>
    <xf numFmtId="0" fontId="0" fillId="11" borderId="0" xfId="0" applyFill="1" applyBorder="1" applyProtection="1"/>
    <xf numFmtId="0" fontId="0" fillId="10" borderId="5" xfId="0" applyFill="1" applyBorder="1" applyProtection="1"/>
    <xf numFmtId="0" fontId="13" fillId="0" borderId="0" xfId="0" applyFont="1" applyProtection="1"/>
    <xf numFmtId="0" fontId="0" fillId="2" borderId="0" xfId="0" applyFill="1" applyProtection="1"/>
    <xf numFmtId="0" fontId="14" fillId="2" borderId="0" xfId="0" applyFont="1" applyFill="1" applyBorder="1" applyProtection="1"/>
    <xf numFmtId="0" fontId="0" fillId="2" borderId="0" xfId="0" applyFill="1" applyBorder="1" applyProtection="1"/>
    <xf numFmtId="0" fontId="9" fillId="2" borderId="0" xfId="0" applyFont="1" applyFill="1" applyBorder="1" applyProtection="1"/>
    <xf numFmtId="0" fontId="0" fillId="13" borderId="4" xfId="0" applyFill="1" applyBorder="1" applyProtection="1"/>
    <xf numFmtId="0" fontId="0" fillId="13" borderId="0" xfId="0" applyFill="1" applyBorder="1" applyProtection="1"/>
    <xf numFmtId="0" fontId="9" fillId="13" borderId="4" xfId="0" applyFont="1" applyFill="1" applyBorder="1" applyAlignment="1" applyProtection="1">
      <alignment vertical="center"/>
    </xf>
    <xf numFmtId="0" fontId="9" fillId="0" borderId="0" xfId="0" applyFont="1" applyProtection="1"/>
    <xf numFmtId="0" fontId="14" fillId="14" borderId="9" xfId="0" applyFont="1" applyFill="1" applyBorder="1" applyAlignment="1" applyProtection="1">
      <alignment horizontal="centerContinuous" vertical="center"/>
    </xf>
    <xf numFmtId="0" fontId="14" fillId="14" borderId="9" xfId="0" applyFont="1" applyFill="1" applyBorder="1" applyProtection="1"/>
    <xf numFmtId="0" fontId="9" fillId="13" borderId="0" xfId="0" applyFont="1" applyFill="1" applyBorder="1" applyProtection="1"/>
    <xf numFmtId="0" fontId="17" fillId="13" borderId="0" xfId="0" applyFont="1" applyFill="1" applyBorder="1" applyProtection="1"/>
    <xf numFmtId="0" fontId="17" fillId="13" borderId="0" xfId="0" applyFont="1" applyFill="1" applyBorder="1" applyAlignment="1" applyProtection="1">
      <alignment horizontal="centerContinuous" wrapText="1"/>
    </xf>
    <xf numFmtId="0" fontId="0" fillId="13" borderId="4" xfId="0" applyFill="1" applyBorder="1" applyAlignment="1" applyProtection="1">
      <alignment horizontal="centerContinuous" wrapText="1"/>
    </xf>
    <xf numFmtId="0" fontId="0" fillId="13" borderId="0" xfId="0" applyFill="1" applyBorder="1" applyAlignment="1" applyProtection="1">
      <alignment horizontal="centerContinuous" wrapText="1"/>
    </xf>
    <xf numFmtId="0" fontId="17" fillId="13" borderId="0" xfId="0" applyFont="1" applyFill="1" applyBorder="1" applyAlignment="1" applyProtection="1"/>
    <xf numFmtId="0" fontId="15" fillId="13" borderId="0" xfId="0" applyFont="1" applyFill="1" applyBorder="1" applyProtection="1"/>
    <xf numFmtId="0" fontId="0" fillId="13" borderId="4" xfId="0" applyFill="1" applyBorder="1" applyAlignment="1" applyProtection="1"/>
    <xf numFmtId="0" fontId="0" fillId="13" borderId="0" xfId="0" applyFill="1" applyBorder="1" applyAlignment="1" applyProtection="1"/>
    <xf numFmtId="0" fontId="0" fillId="13" borderId="0" xfId="0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Continuous" vertical="center"/>
    </xf>
    <xf numFmtId="0" fontId="18" fillId="13" borderId="0" xfId="0" applyFont="1" applyFill="1" applyBorder="1" applyAlignment="1" applyProtection="1"/>
    <xf numFmtId="0" fontId="20" fillId="0" borderId="0" xfId="1" applyFont="1" applyBorder="1" applyAlignment="1" applyProtection="1">
      <alignment vertical="center" wrapText="1"/>
    </xf>
    <xf numFmtId="0" fontId="0" fillId="0" borderId="5" xfId="0" applyFill="1" applyBorder="1" applyProtection="1"/>
    <xf numFmtId="0" fontId="0" fillId="0" borderId="4" xfId="0" applyBorder="1" applyProtection="1"/>
    <xf numFmtId="0" fontId="0" fillId="0" borderId="0" xfId="0" applyFill="1" applyBorder="1" applyProtection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Fill="1" applyBorder="1" applyProtection="1"/>
    <xf numFmtId="0" fontId="0" fillId="0" borderId="12" xfId="0" applyBorder="1" applyProtection="1"/>
    <xf numFmtId="0" fontId="0" fillId="0" borderId="0" xfId="0" applyBorder="1" applyProtection="1"/>
    <xf numFmtId="0" fontId="23" fillId="0" borderId="0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left"/>
    </xf>
    <xf numFmtId="0" fontId="0" fillId="0" borderId="0" xfId="0" applyAlignment="1">
      <alignment horizontal="center"/>
    </xf>
    <xf numFmtId="22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22" fontId="14" fillId="14" borderId="13" xfId="0" applyNumberFormat="1" applyFont="1" applyFill="1" applyBorder="1" applyAlignment="1" applyProtection="1">
      <alignment horizontal="center" vertical="center"/>
    </xf>
    <xf numFmtId="0" fontId="14" fillId="14" borderId="1" xfId="0" applyFont="1" applyFill="1" applyBorder="1" applyAlignment="1" applyProtection="1">
      <alignment horizontal="center" vertical="center"/>
    </xf>
    <xf numFmtId="0" fontId="14" fillId="14" borderId="13" xfId="0" applyFont="1" applyFill="1" applyBorder="1" applyAlignment="1" applyProtection="1">
      <alignment horizontal="center"/>
    </xf>
    <xf numFmtId="0" fontId="14" fillId="14" borderId="4" xfId="0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 vertical="center"/>
    </xf>
    <xf numFmtId="0" fontId="18" fillId="16" borderId="0" xfId="0" applyFont="1" applyFill="1" applyBorder="1" applyAlignment="1" applyProtection="1">
      <alignment horizontal="center" vertical="center" wrapText="1"/>
    </xf>
    <xf numFmtId="0" fontId="9" fillId="13" borderId="9" xfId="0" applyFont="1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" vertical="center"/>
    </xf>
    <xf numFmtId="0" fontId="0" fillId="11" borderId="4" xfId="0" applyFill="1" applyBorder="1" applyAlignment="1" applyProtection="1"/>
    <xf numFmtId="0" fontId="0" fillId="11" borderId="0" xfId="0" applyFill="1" applyBorder="1" applyAlignment="1" applyProtection="1"/>
    <xf numFmtId="0" fontId="0" fillId="11" borderId="3" xfId="0" applyFill="1" applyBorder="1" applyAlignment="1" applyProtection="1"/>
    <xf numFmtId="0" fontId="14" fillId="14" borderId="7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horizontal="center" vertical="center"/>
    </xf>
    <xf numFmtId="0" fontId="26" fillId="0" borderId="5" xfId="0" applyFont="1" applyFill="1" applyBorder="1" applyAlignment="1" applyProtection="1">
      <alignment horizontal="center" vertical="center"/>
    </xf>
    <xf numFmtId="0" fontId="0" fillId="0" borderId="4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0" xfId="0" applyFill="1"/>
    <xf numFmtId="0" fontId="9" fillId="0" borderId="0" xfId="0" applyFont="1"/>
    <xf numFmtId="0" fontId="0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/>
    </xf>
    <xf numFmtId="0" fontId="9" fillId="0" borderId="0" xfId="0" applyFont="1" applyProtection="1">
      <protection locked="0"/>
    </xf>
    <xf numFmtId="0" fontId="0" fillId="0" borderId="15" xfId="0" applyBorder="1" applyAlignment="1">
      <alignment horizontal="center"/>
    </xf>
    <xf numFmtId="0" fontId="0" fillId="0" borderId="0" xfId="0" applyProtection="1">
      <protection locked="0"/>
    </xf>
    <xf numFmtId="0" fontId="0" fillId="0" borderId="16" xfId="0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31" fillId="0" borderId="0" xfId="0" applyFont="1" applyAlignment="1"/>
    <xf numFmtId="0" fontId="0" fillId="18" borderId="18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19" borderId="19" xfId="0" applyFont="1" applyFill="1" applyBorder="1" applyAlignment="1">
      <alignment horizontal="center"/>
    </xf>
    <xf numFmtId="0" fontId="9" fillId="5" borderId="19" xfId="0" applyFont="1" applyFill="1" applyBorder="1" applyAlignment="1">
      <alignment horizontal="center"/>
    </xf>
    <xf numFmtId="0" fontId="9" fillId="20" borderId="19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9" fillId="2" borderId="0" xfId="0" applyFont="1" applyFill="1"/>
    <xf numFmtId="0" fontId="9" fillId="4" borderId="0" xfId="0" applyFont="1" applyFill="1"/>
    <xf numFmtId="0" fontId="9" fillId="2" borderId="9" xfId="0" applyFont="1" applyFill="1" applyBorder="1"/>
    <xf numFmtId="0" fontId="35" fillId="2" borderId="0" xfId="0" applyFont="1" applyFill="1"/>
    <xf numFmtId="0" fontId="0" fillId="2" borderId="9" xfId="0" applyFill="1" applyBorder="1"/>
    <xf numFmtId="0" fontId="9" fillId="3" borderId="0" xfId="0" applyFont="1" applyFill="1"/>
    <xf numFmtId="0" fontId="0" fillId="3" borderId="0" xfId="0" applyFill="1"/>
    <xf numFmtId="0" fontId="1" fillId="2" borderId="0" xfId="0" applyFont="1" applyFill="1" applyProtection="1">
      <protection locked="0"/>
    </xf>
    <xf numFmtId="0" fontId="36" fillId="12" borderId="0" xfId="1" applyFont="1" applyFill="1" applyAlignment="1" applyProtection="1">
      <alignment horizontal="center" vertical="center"/>
    </xf>
    <xf numFmtId="22" fontId="36" fillId="12" borderId="0" xfId="1" applyNumberFormat="1" applyFont="1" applyFill="1" applyBorder="1" applyAlignment="1" applyProtection="1">
      <alignment horizontal="center" vertical="center"/>
    </xf>
    <xf numFmtId="0" fontId="37" fillId="12" borderId="0" xfId="1" applyFont="1" applyFill="1" applyAlignment="1" applyProtection="1">
      <alignment horizontal="center" vertical="center"/>
    </xf>
    <xf numFmtId="0" fontId="37" fillId="21" borderId="0" xfId="1" applyFont="1" applyFill="1" applyAlignment="1" applyProtection="1">
      <alignment horizontal="center" vertical="center"/>
    </xf>
    <xf numFmtId="0" fontId="14" fillId="14" borderId="0" xfId="0" applyFont="1" applyFill="1" applyBorder="1" applyAlignment="1" applyProtection="1">
      <alignment horizontal="left" vertical="center"/>
    </xf>
    <xf numFmtId="0" fontId="13" fillId="15" borderId="0" xfId="0" applyFont="1" applyFill="1" applyBorder="1" applyAlignment="1" applyProtection="1">
      <alignment horizontal="center"/>
    </xf>
    <xf numFmtId="0" fontId="14" fillId="14" borderId="10" xfId="0" applyFont="1" applyFill="1" applyBorder="1" applyAlignment="1" applyProtection="1">
      <alignment horizontal="left" vertical="top"/>
    </xf>
    <xf numFmtId="0" fontId="14" fillId="14" borderId="11" xfId="0" applyFont="1" applyFill="1" applyBorder="1" applyAlignment="1" applyProtection="1">
      <alignment horizontal="left" vertical="top"/>
    </xf>
    <xf numFmtId="19" fontId="1" fillId="16" borderId="6" xfId="0" applyNumberFormat="1" applyFont="1" applyFill="1" applyBorder="1" applyAlignment="1" applyProtection="1">
      <alignment horizontal="center"/>
    </xf>
    <xf numFmtId="19" fontId="1" fillId="16" borderId="7" xfId="0" applyNumberFormat="1" applyFont="1" applyFill="1" applyBorder="1" applyAlignment="1" applyProtection="1">
      <alignment horizontal="center"/>
    </xf>
    <xf numFmtId="19" fontId="1" fillId="16" borderId="8" xfId="0" applyNumberFormat="1" applyFont="1" applyFill="1" applyBorder="1" applyAlignment="1" applyProtection="1">
      <alignment horizontal="center"/>
    </xf>
    <xf numFmtId="0" fontId="28" fillId="16" borderId="6" xfId="0" applyFont="1" applyFill="1" applyBorder="1" applyAlignment="1" applyProtection="1">
      <alignment horizontal="center"/>
    </xf>
    <xf numFmtId="0" fontId="28" fillId="16" borderId="7" xfId="0" applyFont="1" applyFill="1" applyBorder="1" applyAlignment="1" applyProtection="1">
      <alignment horizontal="center"/>
    </xf>
    <xf numFmtId="0" fontId="28" fillId="16" borderId="8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left" vertical="center"/>
    </xf>
    <xf numFmtId="0" fontId="13" fillId="16" borderId="2" xfId="0" applyFont="1" applyFill="1" applyBorder="1" applyAlignment="1" applyProtection="1">
      <alignment horizontal="left" vertical="center"/>
    </xf>
    <xf numFmtId="0" fontId="13" fillId="16" borderId="3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left" vertical="center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14" fillId="14" borderId="6" xfId="0" applyFont="1" applyFill="1" applyBorder="1" applyAlignment="1" applyProtection="1">
      <alignment vertical="center"/>
    </xf>
    <xf numFmtId="0" fontId="9" fillId="0" borderId="0" xfId="0" applyFont="1" applyBorder="1" applyAlignment="1" applyProtection="1"/>
    <xf numFmtId="0" fontId="12" fillId="10" borderId="3" xfId="0" applyFont="1" applyFill="1" applyBorder="1" applyProtection="1"/>
    <xf numFmtId="0" fontId="9" fillId="2" borderId="0" xfId="0" applyFont="1" applyFill="1" applyBorder="1" applyAlignment="1" applyProtection="1"/>
    <xf numFmtId="22" fontId="0" fillId="2" borderId="9" xfId="0" applyNumberForma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0" fillId="2" borderId="12" xfId="0" applyFill="1" applyBorder="1" applyProtection="1"/>
    <xf numFmtId="0" fontId="27" fillId="16" borderId="10" xfId="0" applyFont="1" applyFill="1" applyBorder="1" applyAlignment="1" applyProtection="1"/>
    <xf numFmtId="0" fontId="27" fillId="16" borderId="11" xfId="0" applyFont="1" applyFill="1" applyBorder="1" applyAlignment="1" applyProtection="1"/>
    <xf numFmtId="22" fontId="0" fillId="10" borderId="4" xfId="0" applyNumberFormat="1" applyFill="1" applyBorder="1" applyProtection="1"/>
    <xf numFmtId="22" fontId="14" fillId="14" borderId="6" xfId="0" applyNumberFormat="1" applyFont="1" applyFill="1" applyBorder="1" applyAlignment="1" applyProtection="1">
      <alignment horizontal="centerContinuous" vertical="center"/>
    </xf>
    <xf numFmtId="22" fontId="0" fillId="0" borderId="9" xfId="0" applyNumberFormat="1" applyBorder="1" applyAlignment="1" applyProtection="1">
      <alignment horizontal="center"/>
    </xf>
    <xf numFmtId="22" fontId="24" fillId="12" borderId="0" xfId="1" applyNumberFormat="1" applyFont="1" applyFill="1" applyAlignment="1" applyProtection="1">
      <alignment horizontal="center" vertical="center"/>
      <protection locked="0"/>
    </xf>
    <xf numFmtId="15" fontId="29" fillId="0" borderId="0" xfId="0" applyNumberFormat="1" applyFont="1" applyAlignment="1" applyProtection="1">
      <alignment horizontal="center"/>
      <protection locked="0"/>
    </xf>
    <xf numFmtId="164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22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5" fontId="9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22" fontId="14" fillId="14" borderId="13" xfId="0" applyNumberFormat="1" applyFont="1" applyFill="1" applyBorder="1" applyAlignment="1" applyProtection="1">
      <alignment horizontal="center" vertical="center"/>
      <protection locked="0"/>
    </xf>
    <xf numFmtId="0" fontId="14" fillId="14" borderId="1" xfId="0" applyFont="1" applyFill="1" applyBorder="1" applyAlignment="1" applyProtection="1">
      <alignment horizontal="center" vertical="center"/>
      <protection locked="0"/>
    </xf>
    <xf numFmtId="0" fontId="14" fillId="14" borderId="13" xfId="0" applyFont="1" applyFill="1" applyBorder="1" applyAlignment="1" applyProtection="1">
      <alignment horizontal="center"/>
      <protection locked="0"/>
    </xf>
    <xf numFmtId="0" fontId="14" fillId="14" borderId="4" xfId="0" applyFont="1" applyFill="1" applyBorder="1" applyAlignment="1" applyProtection="1">
      <alignment horizontal="center" vertical="center"/>
      <protection locked="0"/>
    </xf>
    <xf numFmtId="49" fontId="14" fillId="14" borderId="1" xfId="0" applyNumberFormat="1" applyFont="1" applyFill="1" applyBorder="1" applyAlignment="1" applyProtection="1">
      <alignment horizontal="center" vertical="center"/>
      <protection locked="0"/>
    </xf>
    <xf numFmtId="0" fontId="18" fillId="16" borderId="0" xfId="0" applyFont="1" applyFill="1" applyBorder="1" applyAlignment="1" applyProtection="1">
      <alignment horizontal="center" vertical="center" wrapText="1"/>
      <protection locked="0"/>
    </xf>
    <xf numFmtId="15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164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22" fontId="0" fillId="0" borderId="0" xfId="0" applyNumberFormat="1" applyAlignment="1" applyProtection="1">
      <alignment horizontal="center"/>
      <protection locked="0"/>
    </xf>
    <xf numFmtId="0" fontId="0" fillId="24" borderId="0" xfId="0" applyFon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0" fillId="24" borderId="14" xfId="0" applyFill="1" applyBorder="1" applyAlignment="1">
      <alignment horizontal="center"/>
    </xf>
    <xf numFmtId="0" fontId="9" fillId="24" borderId="0" xfId="0" applyFont="1" applyFill="1" applyAlignment="1">
      <alignment horizontal="center"/>
    </xf>
    <xf numFmtId="0" fontId="0" fillId="24" borderId="0" xfId="0" applyFill="1" applyAlignment="1">
      <alignment horizontal="center"/>
    </xf>
    <xf numFmtId="0" fontId="9" fillId="24" borderId="0" xfId="0" applyFont="1" applyFill="1" applyAlignment="1" applyProtection="1">
      <alignment horizontal="center"/>
    </xf>
    <xf numFmtId="0" fontId="9" fillId="24" borderId="0" xfId="0" applyFont="1" applyFill="1" applyAlignment="1" applyProtection="1">
      <alignment horizontal="center"/>
      <protection locked="0"/>
    </xf>
    <xf numFmtId="0" fontId="0" fillId="24" borderId="15" xfId="0" applyFill="1" applyBorder="1" applyAlignment="1">
      <alignment horizontal="center"/>
    </xf>
    <xf numFmtId="0" fontId="0" fillId="24" borderId="0" xfId="0" applyFill="1" applyAlignment="1" applyProtection="1">
      <alignment horizontal="center"/>
      <protection locked="0"/>
    </xf>
    <xf numFmtId="0" fontId="0" fillId="24" borderId="16" xfId="0" applyFill="1" applyBorder="1" applyAlignment="1">
      <alignment horizontal="center"/>
    </xf>
    <xf numFmtId="0" fontId="0" fillId="24" borderId="17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41" fillId="0" borderId="0" xfId="0" applyFont="1"/>
    <xf numFmtId="0" fontId="9" fillId="3" borderId="20" xfId="0" applyFont="1" applyFill="1" applyBorder="1" applyAlignment="1">
      <alignment horizontal="center"/>
    </xf>
    <xf numFmtId="0" fontId="7" fillId="9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6" fillId="5" borderId="0" xfId="0" applyFont="1" applyFill="1" applyAlignment="1" applyProtection="1">
      <alignment horizontal="center" vertical="center"/>
    </xf>
    <xf numFmtId="0" fontId="5" fillId="12" borderId="0" xfId="0" applyFont="1" applyFill="1" applyAlignment="1" applyProtection="1">
      <alignment horizontal="center"/>
    </xf>
    <xf numFmtId="0" fontId="1" fillId="12" borderId="0" xfId="0" applyFont="1" applyFill="1" applyAlignment="1" applyProtection="1">
      <alignment horizontal="center"/>
    </xf>
    <xf numFmtId="0" fontId="5" fillId="12" borderId="0" xfId="0" applyFont="1" applyFill="1" applyAlignment="1" applyProtection="1">
      <alignment horizontal="center"/>
      <protection locked="0"/>
    </xf>
    <xf numFmtId="0" fontId="1" fillId="12" borderId="0" xfId="0" applyFont="1" applyFill="1" applyAlignment="1" applyProtection="1">
      <alignment horizontal="center"/>
      <protection locked="0"/>
    </xf>
    <xf numFmtId="0" fontId="6" fillId="6" borderId="0" xfId="0" applyFont="1" applyFill="1" applyAlignment="1" applyProtection="1">
      <alignment horizontal="center" vertical="center"/>
    </xf>
    <xf numFmtId="0" fontId="6" fillId="7" borderId="0" xfId="0" applyFont="1" applyFill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 vertical="center"/>
    </xf>
    <xf numFmtId="0" fontId="7" fillId="17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36" fillId="12" borderId="0" xfId="1" applyFont="1" applyFill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left" vertical="center"/>
    </xf>
    <xf numFmtId="0" fontId="15" fillId="10" borderId="6" xfId="0" applyFont="1" applyFill="1" applyBorder="1" applyAlignment="1" applyProtection="1">
      <alignment horizontal="center" vertical="center"/>
    </xf>
    <xf numFmtId="0" fontId="15" fillId="10" borderId="7" xfId="0" applyFont="1" applyFill="1" applyBorder="1" applyAlignment="1" applyProtection="1">
      <alignment horizontal="center" vertical="center"/>
    </xf>
    <xf numFmtId="0" fontId="15" fillId="10" borderId="8" xfId="0" applyFont="1" applyFill="1" applyBorder="1" applyAlignment="1" applyProtection="1">
      <alignment horizontal="center" vertical="center"/>
    </xf>
    <xf numFmtId="0" fontId="14" fillId="14" borderId="6" xfId="0" applyFont="1" applyFill="1" applyBorder="1" applyAlignment="1" applyProtection="1">
      <alignment vertical="center"/>
    </xf>
    <xf numFmtId="0" fontId="14" fillId="14" borderId="8" xfId="0" applyFont="1" applyFill="1" applyBorder="1" applyAlignment="1" applyProtection="1">
      <alignment vertical="center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0" fillId="2" borderId="8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left" vertical="top"/>
      <protection locked="0"/>
    </xf>
    <xf numFmtId="0" fontId="0" fillId="0" borderId="2" xfId="0" applyFont="1" applyFill="1" applyBorder="1" applyAlignment="1" applyProtection="1">
      <alignment horizontal="left" vertical="top"/>
      <protection locked="0"/>
    </xf>
    <xf numFmtId="0" fontId="0" fillId="0" borderId="3" xfId="0" applyFont="1" applyFill="1" applyBorder="1" applyAlignment="1" applyProtection="1">
      <alignment horizontal="left" vertical="top"/>
      <protection locked="0"/>
    </xf>
    <xf numFmtId="0" fontId="0" fillId="0" borderId="4" xfId="0" applyFont="1" applyFill="1" applyBorder="1" applyAlignment="1" applyProtection="1">
      <alignment horizontal="left" vertical="top"/>
      <protection locked="0"/>
    </xf>
    <xf numFmtId="0" fontId="0" fillId="0" borderId="0" xfId="0" applyFont="1" applyFill="1" applyBorder="1" applyAlignment="1" applyProtection="1">
      <alignment horizontal="left" vertical="top"/>
      <protection locked="0"/>
    </xf>
    <xf numFmtId="0" fontId="0" fillId="0" borderId="5" xfId="0" applyFont="1" applyFill="1" applyBorder="1" applyAlignment="1" applyProtection="1">
      <alignment horizontal="left" vertical="top"/>
      <protection locked="0"/>
    </xf>
    <xf numFmtId="0" fontId="0" fillId="0" borderId="10" xfId="0" applyFont="1" applyFill="1" applyBorder="1" applyAlignment="1" applyProtection="1">
      <alignment horizontal="left" vertical="top"/>
      <protection locked="0"/>
    </xf>
    <xf numFmtId="0" fontId="0" fillId="0" borderId="11" xfId="0" applyFont="1" applyFill="1" applyBorder="1" applyAlignment="1" applyProtection="1">
      <alignment horizontal="left" vertical="top"/>
      <protection locked="0"/>
    </xf>
    <xf numFmtId="0" fontId="0" fillId="0" borderId="12" xfId="0" applyFont="1" applyFill="1" applyBorder="1" applyAlignment="1" applyProtection="1">
      <alignment horizontal="left" vertical="top"/>
      <protection locked="0"/>
    </xf>
    <xf numFmtId="0" fontId="19" fillId="2" borderId="6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17" fillId="13" borderId="11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horizontal="center" vertical="top"/>
    </xf>
    <xf numFmtId="0" fontId="23" fillId="0" borderId="0" xfId="0" applyFont="1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left" vertical="top" wrapText="1"/>
      <protection locked="0"/>
    </xf>
    <xf numFmtId="0" fontId="9" fillId="2" borderId="0" xfId="0" applyFont="1" applyFill="1" applyBorder="1" applyAlignment="1" applyProtection="1">
      <alignment horizontal="left" vertical="top" wrapText="1"/>
      <protection locked="0"/>
    </xf>
    <xf numFmtId="0" fontId="9" fillId="2" borderId="5" xfId="0" applyFont="1" applyFill="1" applyBorder="1" applyAlignment="1" applyProtection="1">
      <alignment horizontal="left" vertical="top" wrapText="1"/>
      <protection locked="0"/>
    </xf>
    <xf numFmtId="0" fontId="9" fillId="2" borderId="10" xfId="0" applyFont="1" applyFill="1" applyBorder="1" applyAlignment="1" applyProtection="1">
      <alignment horizontal="left" vertical="top" wrapText="1"/>
      <protection locked="0"/>
    </xf>
    <xf numFmtId="0" fontId="9" fillId="2" borderId="11" xfId="0" applyFont="1" applyFill="1" applyBorder="1" applyAlignment="1" applyProtection="1">
      <alignment horizontal="left" vertical="top" wrapText="1"/>
      <protection locked="0"/>
    </xf>
    <xf numFmtId="0" fontId="9" fillId="2" borderId="12" xfId="0" applyFont="1" applyFill="1" applyBorder="1" applyAlignment="1" applyProtection="1">
      <alignment horizontal="left" vertical="top" wrapText="1"/>
      <protection locked="0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5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horizontal="center"/>
    </xf>
    <xf numFmtId="0" fontId="9" fillId="0" borderId="8" xfId="0" applyFont="1" applyFill="1" applyBorder="1" applyAlignment="1" applyProtection="1">
      <alignment horizontal="center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25" fillId="2" borderId="6" xfId="0" applyFont="1" applyFill="1" applyBorder="1" applyAlignment="1" applyProtection="1">
      <alignment horizontal="center" vertical="center"/>
    </xf>
    <xf numFmtId="0" fontId="25" fillId="2" borderId="7" xfId="0" applyFont="1" applyFill="1" applyBorder="1" applyAlignment="1" applyProtection="1">
      <alignment horizontal="center" vertical="center"/>
    </xf>
    <xf numFmtId="0" fontId="25" fillId="2" borderId="8" xfId="0" applyFont="1" applyFill="1" applyBorder="1" applyAlignment="1" applyProtection="1">
      <alignment horizontal="center" vertical="center"/>
    </xf>
    <xf numFmtId="0" fontId="13" fillId="16" borderId="4" xfId="0" applyFont="1" applyFill="1" applyBorder="1" applyAlignment="1" applyProtection="1">
      <alignment horizontal="center" wrapText="1"/>
    </xf>
    <xf numFmtId="0" fontId="13" fillId="16" borderId="0" xfId="0" applyFont="1" applyFill="1" applyBorder="1" applyAlignment="1" applyProtection="1">
      <alignment horizontal="center" wrapText="1"/>
    </xf>
    <xf numFmtId="0" fontId="13" fillId="16" borderId="6" xfId="0" applyFont="1" applyFill="1" applyBorder="1" applyAlignment="1" applyProtection="1">
      <alignment horizontal="center" vertical="center"/>
    </xf>
    <xf numFmtId="0" fontId="13" fillId="16" borderId="8" xfId="0" applyFont="1" applyFill="1" applyBorder="1" applyAlignment="1" applyProtection="1">
      <alignment horizontal="center" vertical="center"/>
    </xf>
    <xf numFmtId="20" fontId="1" fillId="2" borderId="6" xfId="0" applyNumberFormat="1" applyFont="1" applyFill="1" applyBorder="1" applyAlignment="1" applyProtection="1">
      <alignment horizontal="center" vertical="center"/>
      <protection locked="0"/>
    </xf>
    <xf numFmtId="20" fontId="1" fillId="2" borderId="7" xfId="0" applyNumberFormat="1" applyFont="1" applyFill="1" applyBorder="1" applyAlignment="1" applyProtection="1">
      <alignment horizontal="center" vertical="center"/>
      <protection locked="0"/>
    </xf>
    <xf numFmtId="2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4" fillId="14" borderId="10" xfId="0" applyFont="1" applyFill="1" applyBorder="1" applyAlignment="1" applyProtection="1">
      <alignment horizontal="left" vertical="center"/>
    </xf>
    <xf numFmtId="0" fontId="14" fillId="14" borderId="1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center" vertical="top" wrapText="1"/>
    </xf>
    <xf numFmtId="0" fontId="19" fillId="2" borderId="2" xfId="0" applyFont="1" applyFill="1" applyBorder="1" applyAlignment="1" applyProtection="1">
      <alignment horizontal="center" vertical="top" wrapText="1"/>
    </xf>
    <xf numFmtId="0" fontId="19" fillId="2" borderId="3" xfId="0" applyFont="1" applyFill="1" applyBorder="1" applyAlignment="1" applyProtection="1">
      <alignment horizontal="center" vertical="top" wrapText="1"/>
    </xf>
    <xf numFmtId="0" fontId="19" fillId="2" borderId="4" xfId="0" applyFont="1" applyFill="1" applyBorder="1" applyAlignment="1" applyProtection="1">
      <alignment horizontal="center" vertical="top" wrapText="1"/>
    </xf>
    <xf numFmtId="0" fontId="19" fillId="2" borderId="0" xfId="0" applyFont="1" applyFill="1" applyBorder="1" applyAlignment="1" applyProtection="1">
      <alignment horizontal="center" vertical="top" wrapText="1"/>
    </xf>
    <xf numFmtId="0" fontId="19" fillId="2" borderId="5" xfId="0" applyFont="1" applyFill="1" applyBorder="1" applyAlignment="1" applyProtection="1">
      <alignment horizontal="center" vertical="top" wrapText="1"/>
    </xf>
    <xf numFmtId="0" fontId="19" fillId="2" borderId="10" xfId="0" applyFont="1" applyFill="1" applyBorder="1" applyAlignment="1" applyProtection="1">
      <alignment horizontal="center" vertical="top" wrapText="1"/>
    </xf>
    <xf numFmtId="0" fontId="19" fillId="2" borderId="11" xfId="0" applyFont="1" applyFill="1" applyBorder="1" applyAlignment="1" applyProtection="1">
      <alignment horizontal="center" vertical="top" wrapText="1"/>
    </xf>
    <xf numFmtId="0" fontId="19" fillId="2" borderId="12" xfId="0" applyFont="1" applyFill="1" applyBorder="1" applyAlignment="1" applyProtection="1">
      <alignment horizontal="center" vertical="top" wrapText="1"/>
    </xf>
    <xf numFmtId="0" fontId="14" fillId="14" borderId="6" xfId="0" applyFont="1" applyFill="1" applyBorder="1" applyAlignment="1" applyProtection="1">
      <alignment horizontal="center" vertical="center"/>
    </xf>
    <xf numFmtId="0" fontId="14" fillId="14" borderId="7" xfId="0" applyFont="1" applyFill="1" applyBorder="1" applyAlignment="1" applyProtection="1">
      <alignment horizontal="center" vertical="center"/>
    </xf>
    <xf numFmtId="0" fontId="14" fillId="14" borderId="8" xfId="0" applyFont="1" applyFill="1" applyBorder="1" applyAlignment="1" applyProtection="1">
      <alignment horizontal="center" vertical="center"/>
    </xf>
    <xf numFmtId="0" fontId="14" fillId="14" borderId="10" xfId="0" applyFont="1" applyFill="1" applyBorder="1" applyAlignment="1" applyProtection="1">
      <alignment horizontal="center" vertical="center"/>
    </xf>
    <xf numFmtId="0" fontId="14" fillId="14" borderId="11" xfId="0" applyFont="1" applyFill="1" applyBorder="1" applyAlignment="1" applyProtection="1">
      <alignment horizontal="center" vertical="center"/>
    </xf>
    <xf numFmtId="0" fontId="14" fillId="14" borderId="12" xfId="0" applyFont="1" applyFill="1" applyBorder="1" applyAlignment="1" applyProtection="1">
      <alignment horizontal="center" vertical="center"/>
    </xf>
    <xf numFmtId="15" fontId="16" fillId="2" borderId="6" xfId="0" applyNumberFormat="1" applyFont="1" applyFill="1" applyBorder="1" applyAlignment="1" applyProtection="1">
      <alignment horizontal="center" vertical="center"/>
      <protection locked="0"/>
    </xf>
    <xf numFmtId="15" fontId="16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8" xfId="0" applyNumberFormat="1" applyFont="1" applyFill="1" applyBorder="1" applyAlignment="1" applyProtection="1">
      <alignment horizontal="center" vertical="center"/>
      <protection locked="0"/>
    </xf>
    <xf numFmtId="15" fontId="1" fillId="2" borderId="6" xfId="0" applyNumberFormat="1" applyFont="1" applyFill="1" applyBorder="1" applyAlignment="1" applyProtection="1">
      <alignment horizontal="center" vertical="center"/>
      <protection locked="0"/>
    </xf>
    <xf numFmtId="15" fontId="1" fillId="2" borderId="7" xfId="0" applyNumberFormat="1" applyFont="1" applyFill="1" applyBorder="1" applyAlignment="1" applyProtection="1">
      <alignment horizontal="center" vertical="center"/>
      <protection locked="0"/>
    </xf>
    <xf numFmtId="15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3" fillId="16" borderId="7" xfId="0" applyFont="1" applyFill="1" applyBorder="1" applyAlignment="1" applyProtection="1">
      <alignment horizontal="center" vertical="center"/>
    </xf>
    <xf numFmtId="19" fontId="1" fillId="2" borderId="6" xfId="0" applyNumberFormat="1" applyFont="1" applyFill="1" applyBorder="1" applyAlignment="1" applyProtection="1">
      <alignment horizontal="center" vertical="center"/>
      <protection locked="0"/>
    </xf>
    <xf numFmtId="19" fontId="1" fillId="2" borderId="7" xfId="0" applyNumberFormat="1" applyFont="1" applyFill="1" applyBorder="1" applyAlignment="1" applyProtection="1">
      <alignment horizontal="center" vertical="center"/>
      <protection locked="0"/>
    </xf>
    <xf numFmtId="19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7" fillId="16" borderId="1" xfId="0" applyFont="1" applyFill="1" applyBorder="1" applyAlignment="1" applyProtection="1">
      <alignment horizontal="center"/>
    </xf>
    <xf numFmtId="0" fontId="27" fillId="16" borderId="3" xfId="0" applyFont="1" applyFill="1" applyBorder="1" applyAlignment="1" applyProtection="1">
      <alignment horizontal="center"/>
    </xf>
    <xf numFmtId="0" fontId="27" fillId="16" borderId="4" xfId="0" applyFont="1" applyFill="1" applyBorder="1" applyAlignment="1" applyProtection="1">
      <alignment horizontal="center"/>
    </xf>
    <xf numFmtId="0" fontId="27" fillId="16" borderId="5" xfId="0" applyFont="1" applyFill="1" applyBorder="1" applyAlignment="1" applyProtection="1">
      <alignment horizontal="center"/>
    </xf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6" fillId="2" borderId="7" xfId="0" applyFont="1" applyFill="1" applyBorder="1" applyAlignment="1" applyProtection="1">
      <alignment horizontal="center" vertical="center"/>
      <protection locked="0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2" borderId="0" xfId="0" applyFont="1" applyFill="1" applyAlignment="1">
      <alignment horizontal="center" vertical="center"/>
    </xf>
    <xf numFmtId="0" fontId="33" fillId="22" borderId="0" xfId="0" applyFont="1" applyFill="1" applyAlignment="1">
      <alignment horizontal="left" vertical="top" wrapText="1"/>
    </xf>
    <xf numFmtId="0" fontId="9" fillId="23" borderId="0" xfId="0" applyFont="1" applyFill="1" applyAlignment="1">
      <alignment horizontal="left" vertical="top" wrapText="1"/>
    </xf>
    <xf numFmtId="0" fontId="0" fillId="23" borderId="0" xfId="0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37270341207348"/>
          <c:y val="0.30076443569553807"/>
          <c:w val="0.8966272965879265"/>
          <c:h val="0.66584098862642171"/>
        </c:manualLayout>
      </c:layout>
      <c:barChart>
        <c:barDir val="col"/>
        <c:grouping val="clustered"/>
        <c:varyColors val="0"/>
        <c:ser>
          <c:idx val="0"/>
          <c:order val="0"/>
          <c:tx>
            <c:v>#REF!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0-BA65-4BF0-ABFD-09629427765A}"/>
            </c:ext>
          </c:extLst>
        </c:ser>
        <c:ser>
          <c:idx val="1"/>
          <c:order val="1"/>
          <c:tx>
            <c:v>#REF!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1-BA65-4BF0-ABFD-09629427765A}"/>
            </c:ext>
          </c:extLst>
        </c:ser>
        <c:ser>
          <c:idx val="2"/>
          <c:order val="2"/>
          <c:tx>
            <c:v>#REF!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2-BA65-4BF0-ABFD-09629427765A}"/>
            </c:ext>
          </c:extLst>
        </c:ser>
        <c:ser>
          <c:idx val="3"/>
          <c:order val="3"/>
          <c:tx>
            <c:v>#REF!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3-BA65-4BF0-ABFD-09629427765A}"/>
            </c:ext>
          </c:extLst>
        </c:ser>
        <c:ser>
          <c:idx val="4"/>
          <c:order val="4"/>
          <c:tx>
            <c:v>#REF!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4-BA65-4BF0-ABFD-096294277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652960"/>
        <c:axId val="419655912"/>
      </c:barChart>
      <c:catAx>
        <c:axId val="41965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5912"/>
        <c:crosses val="autoZero"/>
        <c:auto val="1"/>
        <c:lblAlgn val="ctr"/>
        <c:lblOffset val="100"/>
        <c:noMultiLvlLbl val="0"/>
      </c:catAx>
      <c:valAx>
        <c:axId val="41965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hyperlink" Target="#'modif '!A1"/><Relationship Id="rId18" Type="http://schemas.openxmlformats.org/officeDocument/2006/relationships/image" Target="../media/image10.jpg"/><Relationship Id="rId3" Type="http://schemas.openxmlformats.org/officeDocument/2006/relationships/hyperlink" Target="#'BT termin&#233;'!A1"/><Relationship Id="rId7" Type="http://schemas.openxmlformats.org/officeDocument/2006/relationships/hyperlink" Target="#reset!A1"/><Relationship Id="rId12" Type="http://schemas.openxmlformats.org/officeDocument/2006/relationships/image" Target="../media/image7.png"/><Relationship Id="rId17" Type="http://schemas.openxmlformats.org/officeDocument/2006/relationships/hyperlink" Target="#libre!A1"/><Relationship Id="rId2" Type="http://schemas.openxmlformats.org/officeDocument/2006/relationships/image" Target="../media/image2.jpeg"/><Relationship Id="rId16" Type="http://schemas.openxmlformats.org/officeDocument/2006/relationships/image" Target="../media/image9.png"/><Relationship Id="rId1" Type="http://schemas.openxmlformats.org/officeDocument/2006/relationships/hyperlink" Target="#'BT en cours'!A1"/><Relationship Id="rId6" Type="http://schemas.openxmlformats.org/officeDocument/2006/relationships/image" Target="../media/image4.jpeg"/><Relationship Id="rId11" Type="http://schemas.openxmlformats.org/officeDocument/2006/relationships/hyperlink" Target="#'demande d''intervention'!A1"/><Relationship Id="rId5" Type="http://schemas.openxmlformats.org/officeDocument/2006/relationships/hyperlink" Target="#parametrage!A1"/><Relationship Id="rId15" Type="http://schemas.openxmlformats.org/officeDocument/2006/relationships/hyperlink" Target="#Graphique!A1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#'Rapport intervention'!A1"/><Relationship Id="rId14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hyperlink" Target="#bienven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6.emf"/><Relationship Id="rId1" Type="http://schemas.openxmlformats.org/officeDocument/2006/relationships/image" Target="../media/image1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471870</xdr:colOff>
      <xdr:row>11</xdr:row>
      <xdr:rowOff>170620</xdr:rowOff>
    </xdr:from>
    <xdr:to>
      <xdr:col>8</xdr:col>
      <xdr:colOff>328705</xdr:colOff>
      <xdr:row>20</xdr:row>
      <xdr:rowOff>4292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9046" y="2023326"/>
          <a:ext cx="2591071" cy="1372613"/>
        </a:xfrm>
        <a:prstGeom prst="rect">
          <a:avLst/>
        </a:prstGeom>
      </xdr:spPr>
    </xdr:pic>
    <xdr:clientData/>
  </xdr:twoCellAnchor>
  <xdr:twoCellAnchor editAs="oneCell">
    <xdr:from>
      <xdr:col>13</xdr:col>
      <xdr:colOff>572566</xdr:colOff>
      <xdr:row>11</xdr:row>
      <xdr:rowOff>97064</xdr:rowOff>
    </xdr:from>
    <xdr:to>
      <xdr:col>16</xdr:col>
      <xdr:colOff>301466</xdr:colOff>
      <xdr:row>21</xdr:row>
      <xdr:rowOff>97118</xdr:rowOff>
    </xdr:to>
    <xdr:pic>
      <xdr:nvPicPr>
        <xdr:cNvPr id="12" name="Imag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978" y="1949770"/>
          <a:ext cx="2082135" cy="1695877"/>
        </a:xfrm>
        <a:prstGeom prst="rect">
          <a:avLst/>
        </a:prstGeom>
      </xdr:spPr>
    </xdr:pic>
    <xdr:clientData/>
  </xdr:twoCellAnchor>
  <xdr:twoCellAnchor editAs="oneCell">
    <xdr:from>
      <xdr:col>9</xdr:col>
      <xdr:colOff>442365</xdr:colOff>
      <xdr:row>27</xdr:row>
      <xdr:rowOff>67773</xdr:rowOff>
    </xdr:from>
    <xdr:to>
      <xdr:col>12</xdr:col>
      <xdr:colOff>297772</xdr:colOff>
      <xdr:row>37</xdr:row>
      <xdr:rowOff>141941</xdr:rowOff>
    </xdr:to>
    <xdr:pic>
      <xdr:nvPicPr>
        <xdr:cNvPr id="13" name="Imag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5777" y="4557597"/>
          <a:ext cx="2141407" cy="1642991"/>
        </a:xfrm>
        <a:prstGeom prst="rect">
          <a:avLst/>
        </a:prstGeom>
      </xdr:spPr>
    </xdr:pic>
    <xdr:clientData/>
  </xdr:twoCellAnchor>
  <xdr:twoCellAnchor editAs="oneCell">
    <xdr:from>
      <xdr:col>13</xdr:col>
      <xdr:colOff>339912</xdr:colOff>
      <xdr:row>27</xdr:row>
      <xdr:rowOff>44824</xdr:rowOff>
    </xdr:from>
    <xdr:to>
      <xdr:col>16</xdr:col>
      <xdr:colOff>497410</xdr:colOff>
      <xdr:row>37</xdr:row>
      <xdr:rowOff>22413</xdr:rowOff>
    </xdr:to>
    <xdr:pic>
      <xdr:nvPicPr>
        <xdr:cNvPr id="15" name="Image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1324" y="4534648"/>
          <a:ext cx="2510733" cy="1546412"/>
        </a:xfrm>
        <a:prstGeom prst="rect">
          <a:avLst/>
        </a:prstGeom>
      </xdr:spPr>
    </xdr:pic>
    <xdr:clientData/>
  </xdr:twoCellAnchor>
  <xdr:twoCellAnchor editAs="oneCell">
    <xdr:from>
      <xdr:col>9</xdr:col>
      <xdr:colOff>705971</xdr:colOff>
      <xdr:row>11</xdr:row>
      <xdr:rowOff>126466</xdr:rowOff>
    </xdr:from>
    <xdr:to>
      <xdr:col>13</xdr:col>
      <xdr:colOff>170645</xdr:colOff>
      <xdr:row>20</xdr:row>
      <xdr:rowOff>14940</xdr:rowOff>
    </xdr:to>
    <xdr:pic>
      <xdr:nvPicPr>
        <xdr:cNvPr id="16" name="Imag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9383" y="1979172"/>
          <a:ext cx="2512674" cy="14274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416754</xdr:colOff>
      <xdr:row>11</xdr:row>
      <xdr:rowOff>98721</xdr:rowOff>
    </xdr:from>
    <xdr:to>
      <xdr:col>4</xdr:col>
      <xdr:colOff>156884</xdr:colOff>
      <xdr:row>20</xdr:row>
      <xdr:rowOff>84646</xdr:rowOff>
    </xdr:to>
    <xdr:pic>
      <xdr:nvPicPr>
        <xdr:cNvPr id="17" name="Imag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754" y="1951427"/>
          <a:ext cx="2743306" cy="1524866"/>
        </a:xfrm>
        <a:prstGeom prst="rect">
          <a:avLst/>
        </a:prstGeom>
      </xdr:spPr>
    </xdr:pic>
    <xdr:clientData/>
  </xdr:twoCellAnchor>
  <xdr:twoCellAnchor editAs="oneCell">
    <xdr:from>
      <xdr:col>5</xdr:col>
      <xdr:colOff>586974</xdr:colOff>
      <xdr:row>27</xdr:row>
      <xdr:rowOff>54962</xdr:rowOff>
    </xdr:from>
    <xdr:to>
      <xdr:col>8</xdr:col>
      <xdr:colOff>143991</xdr:colOff>
      <xdr:row>36</xdr:row>
      <xdr:rowOff>112058</xdr:rowOff>
    </xdr:to>
    <xdr:pic>
      <xdr:nvPicPr>
        <xdr:cNvPr id="18" name="Imag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150" y="4544786"/>
          <a:ext cx="2291253" cy="1469037"/>
        </a:xfrm>
        <a:prstGeom prst="rect">
          <a:avLst/>
        </a:prstGeom>
      </xdr:spPr>
    </xdr:pic>
    <xdr:clientData/>
  </xdr:twoCellAnchor>
  <xdr:twoCellAnchor editAs="oneCell">
    <xdr:from>
      <xdr:col>1</xdr:col>
      <xdr:colOff>482918</xdr:colOff>
      <xdr:row>27</xdr:row>
      <xdr:rowOff>29349</xdr:rowOff>
    </xdr:from>
    <xdr:to>
      <xdr:col>4</xdr:col>
      <xdr:colOff>111793</xdr:colOff>
      <xdr:row>39</xdr:row>
      <xdr:rowOff>97118</xdr:rowOff>
    </xdr:to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918" y="4519173"/>
          <a:ext cx="2632051" cy="19503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406400</xdr:colOff>
          <xdr:row>0</xdr:row>
          <xdr:rowOff>228600</xdr:rowOff>
        </xdr:from>
        <xdr:to>
          <xdr:col>14</xdr:col>
          <xdr:colOff>368300</xdr:colOff>
          <xdr:row>5</xdr:row>
          <xdr:rowOff>12700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590176</xdr:colOff>
      <xdr:row>45</xdr:row>
      <xdr:rowOff>134471</xdr:rowOff>
    </xdr:from>
    <xdr:to>
      <xdr:col>4</xdr:col>
      <xdr:colOff>14942</xdr:colOff>
      <xdr:row>61</xdr:row>
      <xdr:rowOff>52295</xdr:rowOff>
    </xdr:to>
    <xdr:pic>
      <xdr:nvPicPr>
        <xdr:cNvPr id="3" name="Image 2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176" y="7448177"/>
          <a:ext cx="2427942" cy="24279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52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2</xdr:row>
          <xdr:rowOff>50800</xdr:rowOff>
        </xdr:from>
        <xdr:to>
          <xdr:col>6</xdr:col>
          <xdr:colOff>279400</xdr:colOff>
          <xdr:row>5</xdr:row>
          <xdr:rowOff>6350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139700</xdr:colOff>
          <xdr:row>38</xdr:row>
          <xdr:rowOff>19050</xdr:rowOff>
        </xdr:from>
        <xdr:to>
          <xdr:col>7</xdr:col>
          <xdr:colOff>800100</xdr:colOff>
          <xdr:row>39</xdr:row>
          <xdr:rowOff>152400</xdr:rowOff>
        </xdr:to>
        <xdr:sp macro="" textlink="">
          <xdr:nvSpPr>
            <xdr:cNvPr id="3074" name="Bouton 7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292100</xdr:colOff>
          <xdr:row>30</xdr:row>
          <xdr:rowOff>12700</xdr:rowOff>
        </xdr:from>
        <xdr:to>
          <xdr:col>10</xdr:col>
          <xdr:colOff>406400</xdr:colOff>
          <xdr:row>31</xdr:row>
          <xdr:rowOff>69850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393700</xdr:colOff>
          <xdr:row>0</xdr:row>
          <xdr:rowOff>241300</xdr:rowOff>
        </xdr:from>
        <xdr:to>
          <xdr:col>2</xdr:col>
          <xdr:colOff>628650</xdr:colOff>
          <xdr:row>1</xdr:row>
          <xdr:rowOff>12700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0</xdr:row>
          <xdr:rowOff>146050</xdr:rowOff>
        </xdr:from>
        <xdr:to>
          <xdr:col>4</xdr:col>
          <xdr:colOff>165100</xdr:colOff>
          <xdr:row>0</xdr:row>
          <xdr:rowOff>495300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412750</xdr:colOff>
          <xdr:row>24</xdr:row>
          <xdr:rowOff>19050</xdr:rowOff>
        </xdr:from>
        <xdr:to>
          <xdr:col>1</xdr:col>
          <xdr:colOff>1955800</xdr:colOff>
          <xdr:row>26</xdr:row>
          <xdr:rowOff>50800</xdr:rowOff>
        </xdr:to>
        <xdr:sp macro="" textlink="">
          <xdr:nvSpPr>
            <xdr:cNvPr id="18433" name="CommandButton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43</xdr:row>
      <xdr:rowOff>158750</xdr:rowOff>
    </xdr:from>
    <xdr:ext cx="190500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3308350" y="8540750"/>
          <a:ext cx="190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222250</xdr:colOff>
          <xdr:row>42</xdr:row>
          <xdr:rowOff>38100</xdr:rowOff>
        </xdr:from>
        <xdr:to>
          <xdr:col>2</xdr:col>
          <xdr:colOff>1206500</xdr:colOff>
          <xdr:row>43</xdr:row>
          <xdr:rowOff>171450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31750</xdr:colOff>
          <xdr:row>61</xdr:row>
          <xdr:rowOff>50800</xdr:rowOff>
        </xdr:from>
        <xdr:to>
          <xdr:col>8</xdr:col>
          <xdr:colOff>50800</xdr:colOff>
          <xdr:row>63</xdr:row>
          <xdr:rowOff>63500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4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3</xdr:row>
          <xdr:rowOff>177800</xdr:rowOff>
        </xdr:from>
        <xdr:to>
          <xdr:col>3</xdr:col>
          <xdr:colOff>711200</xdr:colOff>
          <xdr:row>4</xdr:row>
          <xdr:rowOff>177800</xdr:rowOff>
        </xdr:to>
        <xdr:sp macro="" textlink="">
          <xdr:nvSpPr>
            <xdr:cNvPr id="8197" name="CommandButton3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4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0</xdr:row>
          <xdr:rowOff>63500</xdr:rowOff>
        </xdr:from>
        <xdr:to>
          <xdr:col>3</xdr:col>
          <xdr:colOff>952500</xdr:colOff>
          <xdr:row>1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663575</xdr:colOff>
      <xdr:row>19</xdr:row>
      <xdr:rowOff>38100</xdr:rowOff>
    </xdr:from>
    <xdr:to>
      <xdr:col>10</xdr:col>
      <xdr:colOff>663575</xdr:colOff>
      <xdr:row>36</xdr:row>
      <xdr:rowOff>82550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44450</xdr:rowOff>
    </xdr:from>
    <xdr:to>
      <xdr:col>0</xdr:col>
      <xdr:colOff>1562100</xdr:colOff>
      <xdr:row>0</xdr:row>
      <xdr:rowOff>704850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44450"/>
          <a:ext cx="1454150" cy="6604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5</xdr:row>
          <xdr:rowOff>139700</xdr:rowOff>
        </xdr:from>
        <xdr:to>
          <xdr:col>0</xdr:col>
          <xdr:colOff>2044700</xdr:colOff>
          <xdr:row>9</xdr:row>
          <xdr:rowOff>44450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N°BT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6</xdr:row>
          <xdr:rowOff>50800</xdr:rowOff>
        </xdr:from>
        <xdr:to>
          <xdr:col>3</xdr:col>
          <xdr:colOff>965200</xdr:colOff>
          <xdr:row>9</xdr:row>
          <xdr:rowOff>12700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A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en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6</xdr:row>
          <xdr:rowOff>0</xdr:rowOff>
        </xdr:from>
        <xdr:to>
          <xdr:col>7</xdr:col>
          <xdr:colOff>1016000</xdr:colOff>
          <xdr:row>9</xdr:row>
          <xdr:rowOff>31750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A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terminé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1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13.emf"/><Relationship Id="rId5" Type="http://schemas.openxmlformats.org/officeDocument/2006/relationships/control" Target="../activeX/activeX4.xml"/><Relationship Id="rId4" Type="http://schemas.openxmlformats.org/officeDocument/2006/relationships/image" Target="../media/image1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1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7" Type="http://schemas.openxmlformats.org/officeDocument/2006/relationships/ctrlProp" Target="../ctrlProps/ctrlProp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16.emf"/><Relationship Id="rId5" Type="http://schemas.openxmlformats.org/officeDocument/2006/relationships/control" Target="../activeX/activeX7.xml"/><Relationship Id="rId4" Type="http://schemas.openxmlformats.org/officeDocument/2006/relationships/image" Target="../media/image1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17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7" Type="http://schemas.openxmlformats.org/officeDocument/2006/relationships/ctrlProp" Target="../ctrlProps/ctrlProp6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6"/>
  <sheetViews>
    <sheetView zoomScale="85" zoomScaleNormal="85" workbookViewId="0">
      <selection sqref="A1:B3"/>
    </sheetView>
  </sheetViews>
  <sheetFormatPr baseColWidth="10" defaultColWidth="10.90625" defaultRowHeight="12.5" x14ac:dyDescent="0.25"/>
  <cols>
    <col min="1" max="1" width="10.90625" style="98"/>
    <col min="2" max="2" width="9.36328125" style="98" customWidth="1"/>
    <col min="3" max="3" width="10.90625" style="98"/>
    <col min="4" max="4" width="22.6328125" style="98" customWidth="1"/>
    <col min="5" max="7" width="10.90625" style="98"/>
    <col min="8" max="8" width="17.36328125" style="98" customWidth="1"/>
    <col min="9" max="15" width="10.90625" style="98"/>
    <col min="16" max="16" width="11.81640625" style="98" customWidth="1"/>
    <col min="17" max="16384" width="10.90625" style="98"/>
  </cols>
  <sheetData>
    <row r="1" spans="1:16" ht="22.5" x14ac:dyDescent="0.45">
      <c r="A1" s="180"/>
      <c r="B1" s="180"/>
      <c r="M1" s="170"/>
      <c r="N1" s="170"/>
      <c r="O1" s="170"/>
    </row>
    <row r="2" spans="1:16" x14ac:dyDescent="0.25">
      <c r="A2" s="180"/>
      <c r="B2" s="180"/>
    </row>
    <row r="3" spans="1:16" x14ac:dyDescent="0.25">
      <c r="A3" s="180"/>
      <c r="B3" s="180"/>
      <c r="E3" s="181"/>
      <c r="F3" s="181"/>
      <c r="G3" s="181"/>
      <c r="H3" s="181"/>
      <c r="I3" s="181"/>
    </row>
    <row r="4" spans="1:16" x14ac:dyDescent="0.25">
      <c r="E4" s="181"/>
      <c r="F4" s="181"/>
      <c r="G4" s="181"/>
      <c r="H4" s="181"/>
      <c r="I4" s="181"/>
    </row>
    <row r="10" spans="1:16" x14ac:dyDescent="0.25">
      <c r="C10" s="182" t="s">
        <v>1</v>
      </c>
      <c r="D10" s="182"/>
      <c r="G10" s="183" t="s">
        <v>2</v>
      </c>
      <c r="H10" s="183"/>
      <c r="K10" s="172" t="s">
        <v>3</v>
      </c>
      <c r="L10" s="173"/>
      <c r="M10" s="173"/>
      <c r="O10" s="171" t="s">
        <v>4</v>
      </c>
      <c r="P10" s="171"/>
    </row>
    <row r="11" spans="1:16" x14ac:dyDescent="0.25">
      <c r="C11" s="182"/>
      <c r="D11" s="182"/>
      <c r="G11" s="183"/>
      <c r="H11" s="183"/>
      <c r="K11" s="173"/>
      <c r="L11" s="173"/>
      <c r="M11" s="173"/>
      <c r="O11" s="171"/>
      <c r="P11" s="171"/>
    </row>
    <row r="12" spans="1:16" ht="22.5" x14ac:dyDescent="0.45">
      <c r="C12" s="182"/>
      <c r="D12" s="182"/>
      <c r="G12" s="183"/>
      <c r="H12" s="183"/>
      <c r="K12" s="174"/>
      <c r="L12" s="175"/>
      <c r="M12" s="175"/>
      <c r="O12" s="171"/>
      <c r="P12" s="171"/>
    </row>
    <row r="26" spans="3:16" x14ac:dyDescent="0.25">
      <c r="C26" s="176" t="s">
        <v>5</v>
      </c>
      <c r="D26" s="176"/>
      <c r="G26" s="177" t="s">
        <v>6</v>
      </c>
      <c r="H26" s="177"/>
      <c r="K26" s="178" t="s">
        <v>7</v>
      </c>
      <c r="L26" s="178"/>
      <c r="O26" s="169" t="s">
        <v>8</v>
      </c>
      <c r="P26" s="169"/>
    </row>
    <row r="27" spans="3:16" x14ac:dyDescent="0.25">
      <c r="C27" s="176"/>
      <c r="D27" s="176"/>
      <c r="G27" s="177"/>
      <c r="H27" s="177"/>
      <c r="K27" s="178"/>
      <c r="L27" s="178"/>
      <c r="O27" s="169"/>
      <c r="P27" s="169"/>
    </row>
    <row r="28" spans="3:16" x14ac:dyDescent="0.25">
      <c r="C28" s="176"/>
      <c r="D28" s="176"/>
      <c r="G28" s="177"/>
      <c r="H28" s="177"/>
      <c r="K28" s="178"/>
      <c r="L28" s="178"/>
      <c r="O28" s="169"/>
      <c r="P28" s="169"/>
    </row>
    <row r="45" spans="3:4" x14ac:dyDescent="0.25">
      <c r="C45" s="179" t="s">
        <v>151</v>
      </c>
      <c r="D45" s="179"/>
    </row>
    <row r="46" spans="3:4" x14ac:dyDescent="0.25">
      <c r="C46" s="179"/>
      <c r="D46" s="179"/>
    </row>
  </sheetData>
  <sheetProtection algorithmName="SHA-512" hashValue="5kjgosnAouYBbJRUsESLLE8aXcqLDNs1PNF5c6MeUZp8pWTcRspEAhmohwxEzAlTJeK0M5/3nbMHzfoUkWOu5Q==" saltValue="dJGjAhIwvyHxcmnQtK9AKw==" spinCount="100000" sheet="1" objects="1" scenarios="1"/>
  <customSheetViews>
    <customSheetView guid="{9B736FC0-B46D-4700-B3F2-52795F41A1A4}" scale="85">
      <selection activeCell="A7" sqref="A7"/>
      <pageMargins left="0.7" right="0.7" top="0.75" bottom="0.75" header="0.3" footer="0.3"/>
    </customSheetView>
  </customSheetViews>
  <mergeCells count="13">
    <mergeCell ref="C26:D28"/>
    <mergeCell ref="G26:H28"/>
    <mergeCell ref="K26:L28"/>
    <mergeCell ref="C45:D46"/>
    <mergeCell ref="A1:B3"/>
    <mergeCell ref="E3:I4"/>
    <mergeCell ref="C10:D12"/>
    <mergeCell ref="G10:H12"/>
    <mergeCell ref="O26:P28"/>
    <mergeCell ref="M1:O1"/>
    <mergeCell ref="O10:P12"/>
    <mergeCell ref="K10:M11"/>
    <mergeCell ref="K12:M12"/>
  </mergeCells>
  <dataValidations count="2">
    <dataValidation type="custom" allowBlank="1" showInputMessage="1" showErrorMessage="1" error="interdit" sqref="D47:D1048576 E1:XFD1048576 D1:D44 A1:B1048576 C47:C1048576 C1:C44" xr:uid="{4C9ED298-D494-4581-8CDD-25CDD5447BD8}">
      <formula1>""""</formula1>
    </dataValidation>
    <dataValidation type="custom" allowBlank="1" showInputMessage="1" showErrorMessage="1" sqref="C45:D46" xr:uid="{2C1F6952-8010-4997-A1E7-2D0DE76978D8}">
      <formula1>""""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locked="0" defaultSize="0" autoLine="0" r:id="rId4">
            <anchor moveWithCells="1">
              <from>
                <xdr:col>12</xdr:col>
                <xdr:colOff>406400</xdr:colOff>
                <xdr:row>0</xdr:row>
                <xdr:rowOff>228600</xdr:rowOff>
              </from>
              <to>
                <xdr:col>14</xdr:col>
                <xdr:colOff>368300</xdr:colOff>
                <xdr:row>5</xdr:row>
                <xdr:rowOff>12700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65C9-DDCC-4003-BA73-F1C374A0EFA2}">
  <sheetPr codeName="Feuil2"/>
  <dimension ref="A2:AF41"/>
  <sheetViews>
    <sheetView topLeftCell="A22" workbookViewId="0">
      <selection activeCell="A7" sqref="A7"/>
    </sheetView>
  </sheetViews>
  <sheetFormatPr baseColWidth="10" defaultColWidth="11.453125" defaultRowHeight="14.5" x14ac:dyDescent="0.35"/>
  <cols>
    <col min="1" max="1" width="5.7265625" style="35" customWidth="1"/>
    <col min="2" max="2" width="11.453125" style="41"/>
    <col min="3" max="3" width="17.81640625" style="41" customWidth="1"/>
    <col min="4" max="4" width="11.453125" style="41"/>
    <col min="5" max="5" width="12.7265625" style="41" customWidth="1"/>
    <col min="6" max="6" width="12.6328125" style="41" customWidth="1"/>
    <col min="7" max="7" width="11.453125" style="41"/>
    <col min="8" max="8" width="14.54296875" style="41" customWidth="1"/>
    <col min="9" max="9" width="5.7265625" style="41" customWidth="1"/>
    <col min="10" max="16" width="11.453125" style="6"/>
    <col min="17" max="17" width="8.453125" style="6" customWidth="1"/>
    <col min="18" max="24" width="11.453125" style="6"/>
    <col min="25" max="25" width="9" style="6" customWidth="1"/>
    <col min="26" max="26" width="19.81640625" style="6" customWidth="1"/>
    <col min="27" max="27" width="17" style="6" customWidth="1"/>
    <col min="28" max="28" width="16.1796875" style="6" customWidth="1"/>
    <col min="29" max="29" width="22.36328125" style="6" customWidth="1"/>
    <col min="30" max="30" width="13.453125" style="6" customWidth="1"/>
    <col min="31" max="31" width="16" style="6" customWidth="1"/>
    <col min="32" max="32" width="16.54296875" style="6" customWidth="1"/>
    <col min="33" max="16384" width="11.453125" style="6"/>
  </cols>
  <sheetData>
    <row r="2" spans="1:32" ht="21" customHeight="1" x14ac:dyDescent="0.4">
      <c r="A2" s="1"/>
      <c r="B2" s="2"/>
      <c r="C2" s="2"/>
      <c r="D2" s="3"/>
      <c r="E2" s="4" t="s">
        <v>9</v>
      </c>
      <c r="F2" s="2"/>
      <c r="G2" s="2"/>
      <c r="H2" s="5"/>
      <c r="I2" s="123"/>
    </row>
    <row r="3" spans="1:32" x14ac:dyDescent="0.35">
      <c r="A3" s="7"/>
      <c r="B3" s="8"/>
      <c r="C3" s="8"/>
      <c r="D3" s="8"/>
      <c r="F3" s="8"/>
      <c r="G3" s="8"/>
      <c r="H3" s="186" t="s">
        <v>10</v>
      </c>
      <c r="I3" s="9"/>
      <c r="S3" s="10">
        <v>21</v>
      </c>
    </row>
    <row r="4" spans="1:32" ht="12.5" customHeight="1" thickBot="1" x14ac:dyDescent="0.4">
      <c r="A4" s="7"/>
      <c r="B4" s="8"/>
      <c r="C4" s="8"/>
      <c r="D4" s="8"/>
      <c r="E4" s="8"/>
      <c r="F4" s="8"/>
      <c r="G4" s="8"/>
      <c r="H4" s="186"/>
      <c r="I4" s="9"/>
      <c r="Z4" s="155" t="s">
        <v>70</v>
      </c>
      <c r="AA4" s="156" t="s">
        <v>33</v>
      </c>
      <c r="AB4" s="156" t="s">
        <v>71</v>
      </c>
      <c r="AC4" s="156" t="s">
        <v>72</v>
      </c>
      <c r="AD4" s="155" t="s">
        <v>73</v>
      </c>
      <c r="AE4" s="156" t="s">
        <v>24</v>
      </c>
      <c r="AF4" s="156" t="s">
        <v>18</v>
      </c>
    </row>
    <row r="5" spans="1:32" ht="12.5" customHeight="1" x14ac:dyDescent="0.35">
      <c r="A5" s="7"/>
      <c r="B5" s="8"/>
      <c r="C5" s="8"/>
      <c r="D5" s="8"/>
      <c r="E5" s="8"/>
      <c r="F5" s="8"/>
      <c r="G5" s="8"/>
      <c r="H5" s="186"/>
      <c r="I5" s="9"/>
      <c r="J5" s="11"/>
      <c r="K5" s="11"/>
      <c r="L5" s="11"/>
      <c r="M5" s="11"/>
      <c r="N5" s="11"/>
      <c r="O5" s="11"/>
      <c r="P5" s="11"/>
      <c r="Z5" s="157" t="s">
        <v>77</v>
      </c>
      <c r="AA5" s="158" t="s">
        <v>78</v>
      </c>
      <c r="AB5" s="159" t="s">
        <v>79</v>
      </c>
      <c r="AC5" s="160" t="s">
        <v>80</v>
      </c>
      <c r="AD5" s="159" t="s">
        <v>61</v>
      </c>
      <c r="AE5" s="161" t="s">
        <v>47</v>
      </c>
      <c r="AF5" s="161" t="s">
        <v>81</v>
      </c>
    </row>
    <row r="6" spans="1:32" x14ac:dyDescent="0.35">
      <c r="A6" s="7"/>
      <c r="B6" s="8"/>
      <c r="C6" s="8"/>
      <c r="D6" s="8"/>
      <c r="E6" s="8"/>
      <c r="F6" s="8"/>
      <c r="G6" s="8"/>
      <c r="H6" s="8"/>
      <c r="I6" s="9"/>
      <c r="J6" s="11"/>
      <c r="K6" s="12"/>
      <c r="L6" s="13"/>
      <c r="M6" s="116"/>
      <c r="N6" s="187"/>
      <c r="O6" s="187"/>
      <c r="P6" s="11"/>
      <c r="Z6" s="162" t="s">
        <v>84</v>
      </c>
      <c r="AA6" s="158" t="s">
        <v>51</v>
      </c>
      <c r="AB6" s="159" t="s">
        <v>55</v>
      </c>
      <c r="AC6" s="160" t="s">
        <v>85</v>
      </c>
      <c r="AD6" s="159" t="s">
        <v>48</v>
      </c>
      <c r="AE6" s="161" t="s">
        <v>86</v>
      </c>
      <c r="AF6" s="161" t="s">
        <v>44</v>
      </c>
    </row>
    <row r="7" spans="1:32" ht="35.25" customHeight="1" x14ac:dyDescent="0.35">
      <c r="A7" s="7"/>
      <c r="B7" s="188" t="s">
        <v>11</v>
      </c>
      <c r="C7" s="189"/>
      <c r="D7" s="189"/>
      <c r="E7" s="189"/>
      <c r="F7" s="189"/>
      <c r="G7" s="189"/>
      <c r="H7" s="190"/>
      <c r="I7" s="9"/>
      <c r="J7" s="11"/>
      <c r="K7" s="124"/>
      <c r="L7" s="124"/>
      <c r="M7" s="14"/>
      <c r="N7" s="14"/>
      <c r="O7" s="13"/>
      <c r="P7" s="11"/>
      <c r="Z7" s="162" t="s">
        <v>46</v>
      </c>
      <c r="AA7" s="158" t="s">
        <v>89</v>
      </c>
      <c r="AB7" s="159" t="s">
        <v>90</v>
      </c>
      <c r="AC7" s="160" t="s">
        <v>91</v>
      </c>
      <c r="AD7" s="159" t="s">
        <v>92</v>
      </c>
      <c r="AE7" s="161" t="s">
        <v>93</v>
      </c>
      <c r="AF7" s="161" t="s">
        <v>49</v>
      </c>
    </row>
    <row r="8" spans="1:32" x14ac:dyDescent="0.35">
      <c r="A8" s="7"/>
      <c r="B8" s="15"/>
      <c r="C8" s="16"/>
      <c r="D8" s="17"/>
      <c r="E8" s="17"/>
      <c r="F8" s="16"/>
      <c r="G8" s="16"/>
      <c r="H8" s="17" t="s">
        <v>12</v>
      </c>
      <c r="I8" s="9"/>
      <c r="K8" s="122"/>
      <c r="L8" s="122"/>
      <c r="M8" s="18"/>
      <c r="N8" s="18"/>
      <c r="Z8" s="162" t="s">
        <v>95</v>
      </c>
      <c r="AA8" s="159"/>
      <c r="AB8" s="159"/>
      <c r="AC8" s="159"/>
      <c r="AD8" s="159" t="s">
        <v>96</v>
      </c>
      <c r="AE8" s="163"/>
      <c r="AF8" s="163"/>
    </row>
    <row r="9" spans="1:32" x14ac:dyDescent="0.35">
      <c r="A9" s="7"/>
      <c r="B9" s="19" t="s">
        <v>13</v>
      </c>
      <c r="C9" s="125"/>
      <c r="D9" s="16"/>
      <c r="E9" s="191" t="s">
        <v>14</v>
      </c>
      <c r="F9" s="192"/>
      <c r="G9" s="193"/>
      <c r="H9" s="194"/>
      <c r="I9" s="9"/>
      <c r="K9" s="122"/>
      <c r="L9" s="122"/>
      <c r="N9" s="18"/>
      <c r="Z9" s="162" t="s">
        <v>97</v>
      </c>
      <c r="AA9" s="159"/>
      <c r="AB9" s="159"/>
      <c r="AC9" s="159"/>
      <c r="AD9" s="159"/>
      <c r="AE9" s="159"/>
      <c r="AF9" s="159"/>
    </row>
    <row r="10" spans="1:32" ht="15" thickBot="1" x14ac:dyDescent="0.4">
      <c r="A10" s="7"/>
      <c r="B10" s="15"/>
      <c r="C10" s="16"/>
      <c r="D10" s="16"/>
      <c r="E10" s="16"/>
      <c r="F10" s="16"/>
      <c r="G10" s="16"/>
      <c r="H10" s="16"/>
      <c r="I10" s="9"/>
      <c r="K10" s="122"/>
      <c r="L10" s="122"/>
      <c r="Z10" s="164" t="s">
        <v>98</v>
      </c>
      <c r="AA10" s="159"/>
      <c r="AB10" s="159"/>
      <c r="AC10" s="159"/>
      <c r="AD10" s="159"/>
      <c r="AE10" s="159"/>
      <c r="AF10" s="159"/>
    </row>
    <row r="11" spans="1:32" x14ac:dyDescent="0.35">
      <c r="A11" s="7"/>
      <c r="B11" s="15"/>
      <c r="C11" s="16"/>
      <c r="D11" s="16"/>
      <c r="E11" s="16"/>
      <c r="F11" s="16"/>
      <c r="G11" s="16"/>
      <c r="H11" s="16"/>
      <c r="I11" s="9"/>
      <c r="K11" s="122"/>
      <c r="L11" s="122"/>
      <c r="Z11" s="157" t="s">
        <v>99</v>
      </c>
      <c r="AA11" s="159"/>
      <c r="AB11" s="159"/>
      <c r="AC11" s="159"/>
      <c r="AD11" s="159"/>
      <c r="AE11" s="159"/>
      <c r="AF11" s="159"/>
    </row>
    <row r="12" spans="1:32" ht="15" customHeight="1" x14ac:dyDescent="0.35">
      <c r="A12" s="7"/>
      <c r="B12" s="15"/>
      <c r="C12" s="16"/>
      <c r="D12" s="16"/>
      <c r="E12" s="16"/>
      <c r="F12" s="16"/>
      <c r="G12" s="16"/>
      <c r="H12" s="16"/>
      <c r="I12" s="9"/>
      <c r="K12" s="122"/>
      <c r="L12" s="122"/>
      <c r="Z12" s="162" t="s">
        <v>100</v>
      </c>
      <c r="AA12" s="159"/>
      <c r="AB12" s="159"/>
      <c r="AC12" s="159"/>
      <c r="AD12" s="159"/>
      <c r="AE12" s="159"/>
      <c r="AF12" s="159"/>
    </row>
    <row r="13" spans="1:32" x14ac:dyDescent="0.35">
      <c r="A13" s="7"/>
      <c r="B13" s="20" t="s">
        <v>15</v>
      </c>
      <c r="C13" s="184"/>
      <c r="D13" s="185"/>
      <c r="E13" s="16"/>
      <c r="F13" s="20" t="s">
        <v>16</v>
      </c>
      <c r="G13" s="193"/>
      <c r="H13" s="194"/>
      <c r="I13" s="9"/>
      <c r="K13" s="122"/>
      <c r="L13" s="122"/>
      <c r="Z13" s="162" t="s">
        <v>101</v>
      </c>
      <c r="AA13" s="159"/>
      <c r="AB13" s="159"/>
      <c r="AC13" s="159"/>
      <c r="AD13" s="159"/>
      <c r="AE13" s="159"/>
      <c r="AF13" s="159"/>
    </row>
    <row r="14" spans="1:32" x14ac:dyDescent="0.35">
      <c r="A14" s="7"/>
      <c r="B14" s="15"/>
      <c r="C14" s="16"/>
      <c r="D14" s="16"/>
      <c r="E14" s="16"/>
      <c r="F14" s="21"/>
      <c r="G14" s="16"/>
      <c r="H14" s="16"/>
      <c r="I14" s="9"/>
      <c r="K14" s="122"/>
      <c r="L14" s="122"/>
      <c r="Z14" s="162" t="s">
        <v>102</v>
      </c>
      <c r="AA14" s="159"/>
      <c r="AB14" s="159"/>
      <c r="AC14" s="159"/>
      <c r="AD14" s="159"/>
      <c r="AE14" s="159"/>
      <c r="AF14" s="159"/>
    </row>
    <row r="15" spans="1:32" ht="11.25" customHeight="1" x14ac:dyDescent="0.35">
      <c r="A15" s="7"/>
      <c r="B15" s="118" t="s">
        <v>17</v>
      </c>
      <c r="C15" s="119"/>
      <c r="D15" s="119"/>
      <c r="E15" s="120"/>
      <c r="F15" s="22"/>
      <c r="G15" s="16"/>
      <c r="H15" s="16"/>
      <c r="I15" s="9"/>
      <c r="K15" s="122"/>
      <c r="L15" s="122"/>
      <c r="Z15" s="162" t="s">
        <v>103</v>
      </c>
      <c r="AA15" s="159"/>
      <c r="AB15" s="159"/>
      <c r="AC15" s="159"/>
      <c r="AD15" s="159"/>
      <c r="AE15" s="159"/>
      <c r="AF15" s="159"/>
    </row>
    <row r="16" spans="1:32" ht="15" thickBot="1" x14ac:dyDescent="0.4">
      <c r="A16" s="7"/>
      <c r="B16" s="206"/>
      <c r="C16" s="207"/>
      <c r="D16" s="207"/>
      <c r="E16" s="208"/>
      <c r="F16" s="22"/>
      <c r="G16" s="16"/>
      <c r="H16" s="16"/>
      <c r="I16" s="9"/>
      <c r="K16" s="122"/>
      <c r="L16" s="122"/>
      <c r="Z16" s="164" t="s">
        <v>104</v>
      </c>
      <c r="AA16" s="159"/>
      <c r="AB16" s="159"/>
      <c r="AC16" s="159"/>
      <c r="AD16" s="159"/>
      <c r="AE16" s="159"/>
      <c r="AF16" s="159"/>
    </row>
    <row r="17" spans="1:32" x14ac:dyDescent="0.35">
      <c r="A17" s="7"/>
      <c r="B17" s="22"/>
      <c r="C17" s="22"/>
      <c r="D17" s="22"/>
      <c r="E17" s="22"/>
      <c r="F17" s="22"/>
      <c r="G17" s="23"/>
      <c r="H17" s="22"/>
      <c r="I17" s="9"/>
      <c r="K17" s="122"/>
      <c r="L17" s="122"/>
      <c r="Z17" s="165" t="s">
        <v>105</v>
      </c>
      <c r="AA17" s="159"/>
      <c r="AB17" s="159"/>
      <c r="AC17" s="159"/>
      <c r="AD17" s="159"/>
      <c r="AE17" s="159"/>
      <c r="AF17" s="159"/>
    </row>
    <row r="18" spans="1:32" x14ac:dyDescent="0.35">
      <c r="A18" s="7"/>
      <c r="B18" s="104" t="s">
        <v>18</v>
      </c>
      <c r="C18" s="104"/>
      <c r="D18" s="195"/>
      <c r="E18" s="196"/>
      <c r="F18" s="22"/>
      <c r="G18" s="23"/>
      <c r="H18" s="22"/>
      <c r="I18" s="9"/>
      <c r="K18" s="122"/>
      <c r="L18" s="122"/>
      <c r="Z18" s="165" t="s">
        <v>106</v>
      </c>
      <c r="AA18" s="159"/>
      <c r="AB18" s="159"/>
      <c r="AC18" s="159"/>
      <c r="AD18" s="159"/>
      <c r="AE18" s="159"/>
      <c r="AF18" s="159"/>
    </row>
    <row r="19" spans="1:32" x14ac:dyDescent="0.35">
      <c r="A19" s="7"/>
      <c r="B19" s="24"/>
      <c r="C19" s="25"/>
      <c r="D19" s="23"/>
      <c r="E19" s="23"/>
      <c r="F19" s="23"/>
      <c r="G19" s="23"/>
      <c r="H19" s="22"/>
      <c r="I19" s="9"/>
      <c r="K19" s="122"/>
      <c r="L19" s="122"/>
    </row>
    <row r="20" spans="1:32" ht="15" customHeight="1" x14ac:dyDescent="0.4">
      <c r="A20" s="7"/>
      <c r="B20" s="117" t="s">
        <v>19</v>
      </c>
      <c r="C20" s="103"/>
      <c r="D20" s="210"/>
      <c r="E20" s="211"/>
      <c r="F20" s="27"/>
      <c r="G20" s="23"/>
      <c r="H20" s="22"/>
      <c r="I20" s="9"/>
      <c r="K20" s="122"/>
      <c r="L20" s="122"/>
    </row>
    <row r="21" spans="1:32" ht="12.75" customHeight="1" x14ac:dyDescent="0.35">
      <c r="A21" s="7"/>
      <c r="B21" s="28"/>
      <c r="C21" s="29"/>
      <c r="D21" s="209"/>
      <c r="E21" s="209"/>
      <c r="F21" s="26"/>
      <c r="G21" s="22"/>
      <c r="H21" s="26"/>
      <c r="I21" s="9"/>
      <c r="K21" s="122"/>
      <c r="L21" s="122"/>
    </row>
    <row r="22" spans="1:32" ht="18" x14ac:dyDescent="0.4">
      <c r="A22" s="7"/>
      <c r="B22" s="117" t="s">
        <v>20</v>
      </c>
      <c r="C22" s="103"/>
      <c r="D22" s="195"/>
      <c r="E22" s="196"/>
      <c r="F22" s="27"/>
      <c r="G22" s="26"/>
      <c r="H22" s="26"/>
      <c r="I22" s="9"/>
      <c r="K22" s="122"/>
      <c r="L22" s="122"/>
    </row>
    <row r="23" spans="1:32" x14ac:dyDescent="0.35">
      <c r="A23" s="7"/>
      <c r="B23" s="17"/>
      <c r="C23" s="30"/>
      <c r="D23" s="31"/>
      <c r="E23" s="31"/>
      <c r="F23" s="26"/>
      <c r="G23" s="26"/>
      <c r="H23" s="26"/>
      <c r="I23" s="9"/>
      <c r="K23" s="122"/>
      <c r="L23" s="122"/>
    </row>
    <row r="24" spans="1:32" x14ac:dyDescent="0.35">
      <c r="A24" s="7"/>
      <c r="B24" s="105" t="s">
        <v>21</v>
      </c>
      <c r="C24" s="106"/>
      <c r="D24" s="106"/>
      <c r="E24" s="106"/>
      <c r="F24" s="106"/>
      <c r="G24" s="106"/>
      <c r="H24" s="106"/>
      <c r="I24" s="9"/>
      <c r="K24" s="122"/>
      <c r="L24" s="122"/>
    </row>
    <row r="25" spans="1:32" ht="14.25" customHeight="1" x14ac:dyDescent="0.35">
      <c r="A25" s="7"/>
      <c r="B25" s="197"/>
      <c r="C25" s="198"/>
      <c r="D25" s="198"/>
      <c r="E25" s="198"/>
      <c r="F25" s="198"/>
      <c r="G25" s="198"/>
      <c r="H25" s="199"/>
      <c r="I25" s="9"/>
      <c r="K25" s="122"/>
      <c r="L25" s="122"/>
    </row>
    <row r="26" spans="1:32" ht="14.25" customHeight="1" x14ac:dyDescent="0.35">
      <c r="A26" s="7"/>
      <c r="B26" s="200"/>
      <c r="C26" s="201"/>
      <c r="D26" s="201"/>
      <c r="E26" s="201"/>
      <c r="F26" s="201"/>
      <c r="G26" s="201"/>
      <c r="H26" s="202"/>
      <c r="I26" s="9"/>
      <c r="K26" s="122"/>
      <c r="L26" s="122"/>
    </row>
    <row r="27" spans="1:32" ht="14.25" customHeight="1" x14ac:dyDescent="0.35">
      <c r="A27" s="7"/>
      <c r="B27" s="200"/>
      <c r="C27" s="201"/>
      <c r="D27" s="201"/>
      <c r="E27" s="201"/>
      <c r="F27" s="201"/>
      <c r="G27" s="201"/>
      <c r="H27" s="202"/>
      <c r="I27" s="9"/>
      <c r="K27" s="122"/>
      <c r="L27" s="122"/>
    </row>
    <row r="28" spans="1:32" ht="15.75" customHeight="1" x14ac:dyDescent="0.35">
      <c r="A28" s="7"/>
      <c r="B28" s="200"/>
      <c r="C28" s="201"/>
      <c r="D28" s="201"/>
      <c r="E28" s="201"/>
      <c r="F28" s="201"/>
      <c r="G28" s="201"/>
      <c r="H28" s="202"/>
      <c r="I28" s="9"/>
      <c r="K28" s="122"/>
      <c r="L28" s="122"/>
    </row>
    <row r="29" spans="1:32" x14ac:dyDescent="0.35">
      <c r="A29" s="7"/>
      <c r="B29" s="200"/>
      <c r="C29" s="201"/>
      <c r="D29" s="201"/>
      <c r="E29" s="201"/>
      <c r="F29" s="201"/>
      <c r="G29" s="201"/>
      <c r="H29" s="202"/>
      <c r="I29" s="9"/>
      <c r="K29" s="122"/>
      <c r="L29" s="122"/>
    </row>
    <row r="30" spans="1:32" x14ac:dyDescent="0.35">
      <c r="A30" s="7"/>
      <c r="B30" s="200"/>
      <c r="C30" s="201"/>
      <c r="D30" s="201"/>
      <c r="E30" s="201"/>
      <c r="F30" s="201"/>
      <c r="G30" s="201"/>
      <c r="H30" s="202"/>
      <c r="I30" s="9"/>
      <c r="K30" s="122"/>
      <c r="L30" s="122"/>
    </row>
    <row r="31" spans="1:32" ht="17.25" customHeight="1" x14ac:dyDescent="0.35">
      <c r="A31" s="7"/>
      <c r="B31" s="200"/>
      <c r="C31" s="201"/>
      <c r="D31" s="201"/>
      <c r="E31" s="201"/>
      <c r="F31" s="201"/>
      <c r="G31" s="201"/>
      <c r="H31" s="202"/>
      <c r="I31" s="9"/>
      <c r="K31" s="122"/>
      <c r="L31" s="122"/>
    </row>
    <row r="32" spans="1:32" ht="18.75" customHeight="1" x14ac:dyDescent="0.35">
      <c r="A32" s="7"/>
      <c r="B32" s="200"/>
      <c r="C32" s="201"/>
      <c r="D32" s="201"/>
      <c r="E32" s="201"/>
      <c r="F32" s="201"/>
      <c r="G32" s="201"/>
      <c r="H32" s="202"/>
      <c r="I32" s="9"/>
      <c r="K32" s="122"/>
      <c r="L32" s="33"/>
    </row>
    <row r="33" spans="1:12" ht="14.25" customHeight="1" x14ac:dyDescent="0.35">
      <c r="A33" s="7"/>
      <c r="B33" s="200"/>
      <c r="C33" s="201"/>
      <c r="D33" s="201"/>
      <c r="E33" s="201"/>
      <c r="F33" s="201"/>
      <c r="G33" s="201"/>
      <c r="H33" s="202"/>
      <c r="I33" s="9"/>
      <c r="K33" s="33"/>
      <c r="L33" s="33"/>
    </row>
    <row r="34" spans="1:12" ht="16.5" customHeight="1" x14ac:dyDescent="0.35">
      <c r="A34" s="7"/>
      <c r="B34" s="200"/>
      <c r="C34" s="201"/>
      <c r="D34" s="201"/>
      <c r="E34" s="201"/>
      <c r="F34" s="201"/>
      <c r="G34" s="201"/>
      <c r="H34" s="202"/>
      <c r="I34" s="9"/>
      <c r="K34" s="33"/>
      <c r="L34" s="122"/>
    </row>
    <row r="35" spans="1:12" ht="12.75" customHeight="1" x14ac:dyDescent="0.35">
      <c r="A35" s="7"/>
      <c r="B35" s="200"/>
      <c r="C35" s="201"/>
      <c r="D35" s="201"/>
      <c r="E35" s="201"/>
      <c r="F35" s="201"/>
      <c r="G35" s="201"/>
      <c r="H35" s="202"/>
      <c r="I35" s="9"/>
      <c r="K35" s="122"/>
      <c r="L35" s="122"/>
    </row>
    <row r="36" spans="1:12" ht="15.75" customHeight="1" x14ac:dyDescent="0.35">
      <c r="A36" s="7"/>
      <c r="B36" s="200"/>
      <c r="C36" s="201"/>
      <c r="D36" s="201"/>
      <c r="E36" s="201"/>
      <c r="F36" s="201"/>
      <c r="G36" s="201"/>
      <c r="H36" s="202"/>
      <c r="I36" s="34"/>
      <c r="K36" s="122"/>
      <c r="L36" s="122"/>
    </row>
    <row r="37" spans="1:12" ht="13.5" customHeight="1" x14ac:dyDescent="0.35">
      <c r="A37" s="7"/>
      <c r="B37" s="200"/>
      <c r="C37" s="201"/>
      <c r="D37" s="201"/>
      <c r="E37" s="201"/>
      <c r="F37" s="201"/>
      <c r="G37" s="201"/>
      <c r="H37" s="202"/>
      <c r="I37" s="34"/>
      <c r="K37" s="122"/>
      <c r="L37" s="122"/>
    </row>
    <row r="38" spans="1:12" ht="18.75" customHeight="1" x14ac:dyDescent="0.35">
      <c r="A38" s="7"/>
      <c r="B38" s="203"/>
      <c r="C38" s="204"/>
      <c r="D38" s="204"/>
      <c r="E38" s="204"/>
      <c r="F38" s="204"/>
      <c r="G38" s="204"/>
      <c r="H38" s="205"/>
      <c r="I38" s="9"/>
      <c r="K38" s="33"/>
      <c r="L38" s="33"/>
    </row>
    <row r="39" spans="1:12" ht="12.75" customHeight="1" x14ac:dyDescent="0.35">
      <c r="I39" s="37"/>
    </row>
    <row r="40" spans="1:12" ht="15" customHeight="1" x14ac:dyDescent="0.35">
      <c r="A40" s="38"/>
      <c r="B40" s="39"/>
      <c r="C40" s="39"/>
      <c r="D40" s="39"/>
      <c r="E40" s="39"/>
      <c r="F40" s="39"/>
      <c r="G40" s="39"/>
      <c r="H40" s="39"/>
      <c r="I40" s="40"/>
    </row>
    <row r="41" spans="1:12" x14ac:dyDescent="0.35">
      <c r="B41" s="36"/>
      <c r="C41" s="36"/>
      <c r="D41" s="36"/>
      <c r="E41" s="36"/>
      <c r="F41" s="36"/>
      <c r="G41" s="36"/>
      <c r="H41" s="36"/>
    </row>
  </sheetData>
  <customSheetViews>
    <customSheetView guid="{9B736FC0-B46D-4700-B3F2-52795F41A1A4}">
      <selection activeCell="C42" sqref="C42"/>
      <pageMargins left="0.7" right="0.7" top="0.75" bottom="0.75" header="0.3" footer="0.3"/>
      <pageSetup paperSize="9" orientation="portrait" r:id="rId1"/>
    </customSheetView>
  </customSheetViews>
  <mergeCells count="13">
    <mergeCell ref="D22:E22"/>
    <mergeCell ref="B25:H38"/>
    <mergeCell ref="B16:E16"/>
    <mergeCell ref="D18:E18"/>
    <mergeCell ref="D21:E21"/>
    <mergeCell ref="D20:E20"/>
    <mergeCell ref="C13:D13"/>
    <mergeCell ref="H3:H5"/>
    <mergeCell ref="N6:O6"/>
    <mergeCell ref="B7:H7"/>
    <mergeCell ref="E9:F9"/>
    <mergeCell ref="G13:H13"/>
    <mergeCell ref="G9:H9"/>
  </mergeCells>
  <dataValidations count="2">
    <dataValidation type="custom" allowBlank="1" showInputMessage="1" showErrorMessage="1" error="interdit" sqref="A39:XFD1048576 I25:XFD38 A25:A38 A23:XFD24 F22:XFD22 A22:C22 A21:XFD21 F20:XFD20 A20:C20 A19:XFD19 A18:C18 A16 Z1:AF3 D9:F9 E13:F13 A13:B13 A9:B9 I9:Y9 A10:Y12 A1:Y8 I13:Y13 A14:Y15 F16:Y16 A17:Y17 F18:Y18 AG1:XFD18" xr:uid="{A6D55D22-04B2-467E-957E-4AC3841F19D1}">
      <formula1>""""</formula1>
    </dataValidation>
    <dataValidation type="custom" showInputMessage="1" showErrorMessage="1" error="interdit" sqref="C9 C13:D13" xr:uid="{5D04DF4A-4522-41AA-BFF5-D97418E83BBC}">
      <formula1>""""</formula1>
    </dataValidation>
  </dataValidations>
  <hyperlinks>
    <hyperlink ref="H3:H5" location="bienvenue!A1" display="MENU" xr:uid="{BB4EF3EC-FFAC-4153-80B1-D7F8742DCBC1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locked="0" defaultSize="0" autoLine="0" r:id="rId6">
            <anchor moveWithCells="1">
              <from>
                <xdr:col>4</xdr:col>
                <xdr:colOff>184150</xdr:colOff>
                <xdr:row>2</xdr:row>
                <xdr:rowOff>50800</xdr:rowOff>
              </from>
              <to>
                <xdr:col>6</xdr:col>
                <xdr:colOff>279400</xdr:colOff>
                <xdr:row>5</xdr:row>
                <xdr:rowOff>6350</xdr:rowOff>
              </to>
            </anchor>
          </controlPr>
        </control>
      </mc:Choice>
      <mc:Fallback>
        <control shapeId="3073" r:id="rId5" name="CommandButton1"/>
      </mc:Fallback>
    </mc:AlternateContent>
    <mc:AlternateContent xmlns:mc="http://schemas.openxmlformats.org/markup-compatibility/2006">
      <mc:Choice Requires="x14">
        <control shapeId="3074" r:id="rId7" name="Bouton 71">
          <controlPr locked="0" defaultSize="0" print="0" autoFill="0" autoPict="0" macro="[0]!créer">
            <anchor moveWithCells="1" sizeWithCells="1">
              <from>
                <xdr:col>6</xdr:col>
                <xdr:colOff>139700</xdr:colOff>
                <xdr:row>38</xdr:row>
                <xdr:rowOff>19050</xdr:rowOff>
              </from>
              <to>
                <xdr:col>7</xdr:col>
                <xdr:colOff>800100</xdr:colOff>
                <xdr:row>39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Bouton3_Cliquer">
            <anchor moveWithCells="1" sizeWithCells="1">
              <from>
                <xdr:col>9</xdr:col>
                <xdr:colOff>292100</xdr:colOff>
                <xdr:row>30</xdr:row>
                <xdr:rowOff>12700</xdr:rowOff>
              </from>
              <to>
                <xdr:col>10</xdr:col>
                <xdr:colOff>406400</xdr:colOff>
                <xdr:row>31</xdr:row>
                <xdr:rowOff>69850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BB98-53A6-4992-BFBB-74FFB22B2F83}">
  <sheetPr codeName="Feuil3"/>
  <dimension ref="A1:I7"/>
  <sheetViews>
    <sheetView workbookViewId="0">
      <pane ySplit="3" topLeftCell="A4" activePane="bottomLeft" state="frozen"/>
      <selection pane="bottomLeft" activeCell="C11" sqref="C11"/>
    </sheetView>
  </sheetViews>
  <sheetFormatPr baseColWidth="10" defaultColWidth="11.453125" defaultRowHeight="14.5" x14ac:dyDescent="0.35"/>
  <cols>
    <col min="1" max="1" width="17.7265625" style="45" customWidth="1"/>
    <col min="2" max="2" width="21.81640625" style="46" customWidth="1"/>
    <col min="3" max="3" width="16.54296875" style="46" customWidth="1"/>
    <col min="4" max="4" width="23.90625" style="46" customWidth="1"/>
    <col min="5" max="5" width="22.7265625" style="46" customWidth="1"/>
    <col min="6" max="7" width="24.1796875" style="47" customWidth="1"/>
    <col min="8" max="8" width="15.81640625" style="44" customWidth="1"/>
    <col min="9" max="9" width="75.54296875" style="48" customWidth="1"/>
    <col min="10" max="16384" width="11.453125" style="44"/>
  </cols>
  <sheetData>
    <row r="1" spans="1:9" ht="41.5" customHeight="1" x14ac:dyDescent="0.6">
      <c r="A1" s="100" t="s">
        <v>10</v>
      </c>
      <c r="B1" s="212" t="s">
        <v>22</v>
      </c>
      <c r="C1" s="212"/>
      <c r="D1" s="42"/>
      <c r="E1" s="213" t="s">
        <v>2</v>
      </c>
      <c r="F1" s="213"/>
      <c r="G1" s="213"/>
      <c r="H1" s="213"/>
      <c r="I1" s="43"/>
    </row>
    <row r="3" spans="1:9" x14ac:dyDescent="0.35">
      <c r="A3" s="49" t="s">
        <v>13</v>
      </c>
      <c r="B3" s="50" t="s">
        <v>23</v>
      </c>
      <c r="C3" s="51" t="s">
        <v>24</v>
      </c>
      <c r="D3" s="52" t="s">
        <v>19</v>
      </c>
      <c r="E3" s="52" t="s">
        <v>20</v>
      </c>
      <c r="F3" s="53" t="s">
        <v>25</v>
      </c>
      <c r="G3" s="53" t="s">
        <v>18</v>
      </c>
      <c r="H3" s="50" t="s">
        <v>15</v>
      </c>
      <c r="I3" s="54" t="s">
        <v>26</v>
      </c>
    </row>
    <row r="4" spans="1:9" x14ac:dyDescent="0.35">
      <c r="A4" s="45">
        <v>43500.874918981484</v>
      </c>
      <c r="H4" s="44">
        <v>17</v>
      </c>
    </row>
    <row r="5" spans="1:9" x14ac:dyDescent="0.35">
      <c r="A5" s="45">
        <v>43500.884270833332</v>
      </c>
      <c r="H5" s="44">
        <v>18</v>
      </c>
    </row>
    <row r="6" spans="1:9" x14ac:dyDescent="0.35">
      <c r="A6" s="45">
        <v>43501.367592592593</v>
      </c>
      <c r="B6" s="46" t="s">
        <v>152</v>
      </c>
      <c r="C6" s="46" t="s">
        <v>152</v>
      </c>
      <c r="F6" s="47" t="s">
        <v>153</v>
      </c>
      <c r="H6" s="44">
        <v>19</v>
      </c>
    </row>
    <row r="7" spans="1:9" x14ac:dyDescent="0.35">
      <c r="A7" s="45">
        <v>43501.421574074076</v>
      </c>
      <c r="H7" s="44">
        <v>21</v>
      </c>
    </row>
  </sheetData>
  <autoFilter ref="A3:I5" xr:uid="{CC7CC611-438D-49F8-BA4E-8F5983349553}">
    <sortState ref="A3:I3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D6" sqref="D6"/>
      <pageMargins left="0.7" right="0.7" top="0.75" bottom="0.75" header="0.3" footer="0.3"/>
      <autoFilter ref="A3:I5" xr:uid="{00000000-0000-0000-0000-000000000000}">
        <sortState ref="A3:I3">
          <sortCondition ref="A3"/>
        </sortState>
      </autoFilter>
    </customSheetView>
  </customSheetViews>
  <mergeCells count="2">
    <mergeCell ref="B1:C1"/>
    <mergeCell ref="E1:H1"/>
  </mergeCells>
  <dataValidations count="1">
    <dataValidation type="custom" showInputMessage="1" showErrorMessage="1" error="interdit" sqref="A1:XFD1048576" xr:uid="{C64F7664-1596-4615-9048-FF58F9229E13}">
      <formula1>""""</formula1>
    </dataValidation>
  </dataValidations>
  <hyperlinks>
    <hyperlink ref="A1" location="bienvenue!A1" display="MENU" xr:uid="{CC52B7CB-3EE8-4664-B5A6-C758D7DCB1B8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2">
          <controlPr defaultSize="0" autoLine="0" r:id="rId4">
            <anchor moveWithCells="1">
              <from>
                <xdr:col>3</xdr:col>
                <xdr:colOff>666750</xdr:colOff>
                <xdr:row>0</xdr:row>
                <xdr:rowOff>146050</xdr:rowOff>
              </from>
              <to>
                <xdr:col>4</xdr:col>
                <xdr:colOff>165100</xdr:colOff>
                <xdr:row>0</xdr:row>
                <xdr:rowOff>495300</xdr:rowOff>
              </to>
            </anchor>
          </controlPr>
        </control>
      </mc:Choice>
      <mc:Fallback>
        <control shapeId="7170" r:id="rId3" name="CommandButton2"/>
      </mc:Fallback>
    </mc:AlternateContent>
    <mc:AlternateContent xmlns:mc="http://schemas.openxmlformats.org/markup-compatibility/2006">
      <mc:Choice Requires="x14">
        <control shapeId="7169" r:id="rId5" name="CommandButton1">
          <controlPr defaultSize="0" autoLine="0" r:id="rId6">
            <anchor moveWithCells="1">
              <from>
                <xdr:col>1</xdr:col>
                <xdr:colOff>393700</xdr:colOff>
                <xdr:row>0</xdr:row>
                <xdr:rowOff>241300</xdr:rowOff>
              </from>
              <to>
                <xdr:col>2</xdr:col>
                <xdr:colOff>628650</xdr:colOff>
                <xdr:row>1</xdr:row>
                <xdr:rowOff>12700</xdr:rowOff>
              </to>
            </anchor>
          </controlPr>
        </control>
      </mc:Choice>
      <mc:Fallback>
        <control shapeId="7169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3AD52-4ED5-4F18-BC42-3C2B7A1A0827}">
  <sheetPr codeName="Feuil11"/>
  <dimension ref="B3:C22"/>
  <sheetViews>
    <sheetView tabSelected="1" workbookViewId="0">
      <selection activeCell="C4" sqref="C4"/>
    </sheetView>
  </sheetViews>
  <sheetFormatPr baseColWidth="10" defaultRowHeight="14.5" x14ac:dyDescent="0.35"/>
  <cols>
    <col min="2" max="2" width="32" customWidth="1"/>
    <col min="3" max="3" width="45.26953125" customWidth="1"/>
  </cols>
  <sheetData>
    <row r="3" spans="2:3" x14ac:dyDescent="0.35">
      <c r="B3" s="50" t="s">
        <v>15</v>
      </c>
      <c r="C3" s="72">
        <v>18</v>
      </c>
    </row>
    <row r="4" spans="2:3" x14ac:dyDescent="0.35">
      <c r="B4" s="50" t="s">
        <v>23</v>
      </c>
      <c r="C4" s="167" t="e">
        <f>VLOOKUP(C3,'BT en cours'!B4:B556,2,FALSE)</f>
        <v>#N/A</v>
      </c>
    </row>
    <row r="5" spans="2:3" x14ac:dyDescent="0.35">
      <c r="B5" s="49" t="s">
        <v>13</v>
      </c>
      <c r="C5" t="e">
        <f>VLOOKUP(C3,'BT en cours'!A4:A12,'BT en cours'!A:A)</f>
        <v>#N/A</v>
      </c>
    </row>
    <row r="7" spans="2:3" x14ac:dyDescent="0.35">
      <c r="B7" s="51" t="s">
        <v>24</v>
      </c>
    </row>
    <row r="8" spans="2:3" x14ac:dyDescent="0.35">
      <c r="B8" s="52" t="s">
        <v>19</v>
      </c>
    </row>
    <row r="9" spans="2:3" x14ac:dyDescent="0.35">
      <c r="B9" s="52" t="s">
        <v>20</v>
      </c>
    </row>
    <row r="10" spans="2:3" x14ac:dyDescent="0.35">
      <c r="B10" s="53" t="s">
        <v>25</v>
      </c>
    </row>
    <row r="11" spans="2:3" x14ac:dyDescent="0.35">
      <c r="B11" s="53" t="s">
        <v>18</v>
      </c>
    </row>
    <row r="12" spans="2:3" x14ac:dyDescent="0.35">
      <c r="B12" s="54" t="s">
        <v>26</v>
      </c>
    </row>
    <row r="16" spans="2:3" x14ac:dyDescent="0.35">
      <c r="B16" s="151" t="s">
        <v>33</v>
      </c>
    </row>
    <row r="17" spans="2:2" x14ac:dyDescent="0.35">
      <c r="B17" s="152" t="s">
        <v>40</v>
      </c>
    </row>
    <row r="18" spans="2:2" x14ac:dyDescent="0.35">
      <c r="B18" s="153" t="s">
        <v>41</v>
      </c>
    </row>
    <row r="19" spans="2:2" x14ac:dyDescent="0.35">
      <c r="B19" s="151" t="s">
        <v>42</v>
      </c>
    </row>
    <row r="20" spans="2:2" x14ac:dyDescent="0.35">
      <c r="B20" s="152" t="s">
        <v>30</v>
      </c>
    </row>
    <row r="21" spans="2:2" x14ac:dyDescent="0.35">
      <c r="B21" s="153" t="s">
        <v>43</v>
      </c>
    </row>
    <row r="22" spans="2:2" x14ac:dyDescent="0.35">
      <c r="B22" s="151" t="s">
        <v>21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8433" r:id="rId3" name="CommandButton1">
          <controlPr defaultSize="0" autoLine="0" r:id="rId4">
            <anchor moveWithCells="1">
              <from>
                <xdr:col>1</xdr:col>
                <xdr:colOff>412750</xdr:colOff>
                <xdr:row>24</xdr:row>
                <xdr:rowOff>19050</xdr:rowOff>
              </from>
              <to>
                <xdr:col>1</xdr:col>
                <xdr:colOff>1955800</xdr:colOff>
                <xdr:row>26</xdr:row>
                <xdr:rowOff>50800</xdr:rowOff>
              </to>
            </anchor>
          </controlPr>
        </control>
      </mc:Choice>
      <mc:Fallback>
        <control shapeId="18433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1F2346-F435-4AC1-B858-8C5883CCC6DA}">
          <x14:formula1>
            <xm:f>'BT en cours'!$H$4:$H$106</xm:f>
          </x14:formula1>
          <xm:sqref>C3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F7E77-F1ED-4E84-A148-D21BC5CC9BD4}">
  <sheetPr codeName="Feuil4"/>
  <dimension ref="A1:AB69"/>
  <sheetViews>
    <sheetView topLeftCell="A4" workbookViewId="0">
      <selection activeCell="J11" sqref="J11"/>
    </sheetView>
  </sheetViews>
  <sheetFormatPr baseColWidth="10" defaultRowHeight="14.5" x14ac:dyDescent="0.35"/>
  <cols>
    <col min="1" max="1" width="9.54296875" style="6" customWidth="1"/>
    <col min="2" max="2" width="13.36328125" style="6" customWidth="1"/>
    <col min="3" max="3" width="18" style="6" customWidth="1"/>
    <col min="4" max="7" width="10.90625" style="6"/>
    <col min="8" max="8" width="16.36328125" style="6" customWidth="1"/>
    <col min="9" max="12" width="10.90625" style="6"/>
    <col min="13" max="13" width="13.1796875" style="6" customWidth="1"/>
    <col min="14" max="25" width="10.90625" style="6"/>
    <col min="26" max="26" width="20.90625" style="6" customWidth="1"/>
    <col min="27" max="27" width="17.81640625" style="6" customWidth="1"/>
    <col min="28" max="28" width="19.453125" style="6" customWidth="1"/>
    <col min="29" max="16384" width="10.90625" style="6"/>
  </cols>
  <sheetData>
    <row r="1" spans="1:28" x14ac:dyDescent="0.35">
      <c r="A1" s="35"/>
      <c r="B1" s="41"/>
      <c r="C1" s="41"/>
      <c r="D1" s="41"/>
      <c r="E1" s="41"/>
      <c r="F1" s="41"/>
      <c r="G1" s="41"/>
      <c r="H1" s="41"/>
      <c r="I1" s="41"/>
      <c r="Z1" s="156" t="s">
        <v>74</v>
      </c>
      <c r="AA1" s="156" t="s">
        <v>75</v>
      </c>
      <c r="AB1" s="156" t="s">
        <v>33</v>
      </c>
    </row>
    <row r="2" spans="1:28" ht="20" x14ac:dyDescent="0.4">
      <c r="A2" s="1"/>
      <c r="B2" s="2"/>
      <c r="C2" s="2"/>
      <c r="D2" s="3"/>
      <c r="E2" s="4" t="s">
        <v>9</v>
      </c>
      <c r="F2" s="2"/>
      <c r="G2" s="2"/>
      <c r="H2" s="5"/>
      <c r="I2" s="123"/>
      <c r="Z2" s="161" t="s">
        <v>82</v>
      </c>
      <c r="AA2" s="161" t="s">
        <v>83</v>
      </c>
      <c r="AB2" s="158" t="s">
        <v>78</v>
      </c>
    </row>
    <row r="3" spans="1:28" x14ac:dyDescent="0.35">
      <c r="A3" s="7"/>
      <c r="B3" s="8"/>
      <c r="C3" s="8"/>
      <c r="D3" s="8"/>
      <c r="E3" s="41"/>
      <c r="F3" s="8"/>
      <c r="G3" s="8"/>
      <c r="H3" s="8"/>
      <c r="I3" s="9"/>
      <c r="Z3" s="161" t="s">
        <v>87</v>
      </c>
      <c r="AA3" s="161" t="s">
        <v>88</v>
      </c>
      <c r="AB3" s="158" t="s">
        <v>51</v>
      </c>
    </row>
    <row r="4" spans="1:28" ht="35" customHeight="1" x14ac:dyDescent="0.35">
      <c r="A4" s="7"/>
      <c r="B4" s="8"/>
      <c r="C4" s="8"/>
      <c r="D4" s="8"/>
      <c r="E4" s="8"/>
      <c r="F4" s="8"/>
      <c r="G4" s="8"/>
      <c r="H4" s="99" t="s">
        <v>10</v>
      </c>
      <c r="I4" s="9"/>
      <c r="Z4" s="161" t="s">
        <v>94</v>
      </c>
      <c r="AA4" s="161" t="s">
        <v>45</v>
      </c>
      <c r="AB4" s="158" t="s">
        <v>89</v>
      </c>
    </row>
    <row r="5" spans="1:28" x14ac:dyDescent="0.35">
      <c r="A5" s="7"/>
      <c r="B5" s="8"/>
      <c r="C5" s="8"/>
      <c r="D5" s="8"/>
      <c r="E5" s="8"/>
      <c r="F5" s="8"/>
      <c r="G5" s="8"/>
      <c r="H5" s="8"/>
      <c r="I5" s="9"/>
      <c r="Z5" s="161" t="s">
        <v>146</v>
      </c>
      <c r="AA5" s="159"/>
      <c r="AB5" s="159"/>
    </row>
    <row r="6" spans="1:28" x14ac:dyDescent="0.35">
      <c r="A6" s="7"/>
      <c r="B6" s="8"/>
      <c r="C6" s="8"/>
      <c r="D6" s="8"/>
      <c r="E6" s="8"/>
      <c r="F6" s="8"/>
      <c r="G6" s="8"/>
      <c r="H6" s="8"/>
      <c r="I6" s="9"/>
      <c r="Z6" s="161"/>
      <c r="AA6" s="159"/>
      <c r="AB6" s="159"/>
    </row>
    <row r="7" spans="1:28" ht="18" x14ac:dyDescent="0.35">
      <c r="A7" s="7"/>
      <c r="B7" s="188" t="s">
        <v>0</v>
      </c>
      <c r="C7" s="189"/>
      <c r="D7" s="189"/>
      <c r="E7" s="189"/>
      <c r="F7" s="189"/>
      <c r="G7" s="189"/>
      <c r="H7" s="190"/>
      <c r="I7" s="9"/>
    </row>
    <row r="8" spans="1:28" x14ac:dyDescent="0.35">
      <c r="A8" s="7"/>
      <c r="B8" s="15"/>
      <c r="C8" s="16"/>
      <c r="D8" s="17"/>
      <c r="E8" s="17"/>
      <c r="F8" s="16"/>
      <c r="G8" s="16"/>
      <c r="H8" s="55" t="s">
        <v>12</v>
      </c>
      <c r="I8" s="9"/>
    </row>
    <row r="9" spans="1:28" x14ac:dyDescent="0.35">
      <c r="A9" s="7"/>
      <c r="B9" s="131" t="s">
        <v>13</v>
      </c>
      <c r="C9" s="132">
        <v>43500.874918981484</v>
      </c>
      <c r="D9" s="16"/>
      <c r="E9" s="191" t="s">
        <v>14</v>
      </c>
      <c r="F9" s="192"/>
      <c r="G9" s="222"/>
      <c r="H9" s="223"/>
      <c r="I9" s="9"/>
    </row>
    <row r="10" spans="1:28" x14ac:dyDescent="0.35">
      <c r="A10" s="130"/>
      <c r="B10" s="15"/>
      <c r="C10" s="16"/>
      <c r="D10" s="16"/>
      <c r="E10" s="16"/>
      <c r="F10" s="16"/>
      <c r="G10" s="16"/>
      <c r="H10" s="16"/>
      <c r="I10" s="9"/>
    </row>
    <row r="11" spans="1:28" x14ac:dyDescent="0.35">
      <c r="A11" s="7"/>
      <c r="B11" s="15"/>
      <c r="C11" s="16"/>
      <c r="D11" s="16"/>
      <c r="E11" s="16"/>
      <c r="F11" s="16"/>
      <c r="G11" s="16"/>
      <c r="H11" s="16"/>
      <c r="I11" s="9"/>
    </row>
    <row r="12" spans="1:28" x14ac:dyDescent="0.35">
      <c r="A12" s="7"/>
      <c r="B12" s="15"/>
      <c r="C12" s="16"/>
      <c r="D12" s="16"/>
      <c r="E12" s="16"/>
      <c r="F12" s="16"/>
      <c r="G12" s="16"/>
      <c r="H12" s="16"/>
      <c r="I12" s="9"/>
    </row>
    <row r="13" spans="1:28" x14ac:dyDescent="0.35">
      <c r="A13" s="7"/>
      <c r="B13" s="20" t="s">
        <v>15</v>
      </c>
      <c r="C13" s="224">
        <v>17</v>
      </c>
      <c r="D13" s="225"/>
      <c r="E13" s="16"/>
      <c r="F13" s="20" t="s">
        <v>24</v>
      </c>
      <c r="G13" s="222"/>
      <c r="H13" s="223"/>
      <c r="I13" s="9"/>
    </row>
    <row r="14" spans="1:28" x14ac:dyDescent="0.35">
      <c r="A14" s="7"/>
      <c r="B14" s="15"/>
      <c r="C14" s="16"/>
      <c r="D14" s="16"/>
      <c r="E14" s="16"/>
      <c r="F14" s="21"/>
      <c r="G14" s="16"/>
      <c r="H14" s="16"/>
      <c r="I14" s="9"/>
    </row>
    <row r="15" spans="1:28" x14ac:dyDescent="0.35">
      <c r="A15" s="7"/>
      <c r="B15" s="226" t="s">
        <v>27</v>
      </c>
      <c r="C15" s="227"/>
      <c r="D15" s="227"/>
      <c r="E15" s="228"/>
      <c r="F15" s="22"/>
      <c r="G15" s="23"/>
      <c r="H15" s="22"/>
      <c r="I15" s="9"/>
    </row>
    <row r="16" spans="1:28" x14ac:dyDescent="0.35">
      <c r="A16" s="7"/>
      <c r="B16" s="229"/>
      <c r="C16" s="230"/>
      <c r="D16" s="230"/>
      <c r="E16" s="231"/>
      <c r="F16" s="22"/>
      <c r="G16" s="23"/>
      <c r="H16" s="22"/>
      <c r="I16" s="9"/>
    </row>
    <row r="17" spans="1:9" x14ac:dyDescent="0.35">
      <c r="A17" s="7"/>
      <c r="B17" s="22"/>
      <c r="C17" s="22"/>
      <c r="D17" s="22"/>
      <c r="E17" s="22"/>
      <c r="F17" s="22"/>
      <c r="G17" s="23"/>
      <c r="H17" s="22"/>
      <c r="I17" s="9"/>
    </row>
    <row r="18" spans="1:9" x14ac:dyDescent="0.35">
      <c r="A18" s="7"/>
      <c r="B18" s="232" t="s">
        <v>18</v>
      </c>
      <c r="C18" s="233"/>
      <c r="D18" s="229"/>
      <c r="E18" s="231"/>
      <c r="F18" s="22"/>
      <c r="G18" s="23"/>
      <c r="H18" s="22"/>
      <c r="I18" s="9"/>
    </row>
    <row r="19" spans="1:9" x14ac:dyDescent="0.35">
      <c r="A19" s="7"/>
      <c r="B19" s="24"/>
      <c r="C19" s="25"/>
      <c r="D19" s="23"/>
      <c r="E19" s="23"/>
      <c r="F19" s="23"/>
      <c r="G19" s="22"/>
      <c r="H19" s="26"/>
      <c r="I19" s="9"/>
    </row>
    <row r="20" spans="1:9" ht="18" x14ac:dyDescent="0.4">
      <c r="A20" s="7"/>
      <c r="B20" s="220" t="s">
        <v>28</v>
      </c>
      <c r="C20" s="221"/>
      <c r="D20" s="222"/>
      <c r="E20" s="223"/>
      <c r="F20" s="27"/>
      <c r="G20" s="26"/>
      <c r="H20" s="26"/>
      <c r="I20" s="9"/>
    </row>
    <row r="21" spans="1:9" x14ac:dyDescent="0.35">
      <c r="A21" s="7"/>
      <c r="B21" s="28"/>
      <c r="C21" s="29"/>
      <c r="D21" s="26"/>
      <c r="E21" s="26"/>
      <c r="F21" s="26"/>
      <c r="G21" s="26"/>
      <c r="H21" s="26"/>
      <c r="I21" s="9"/>
    </row>
    <row r="22" spans="1:9" ht="18" x14ac:dyDescent="0.4">
      <c r="A22" s="7"/>
      <c r="B22" s="220" t="s">
        <v>29</v>
      </c>
      <c r="C22" s="221"/>
      <c r="D22" s="222"/>
      <c r="E22" s="223"/>
      <c r="F22" s="27"/>
      <c r="G22" s="26"/>
      <c r="H22" s="26"/>
      <c r="I22" s="9"/>
    </row>
    <row r="23" spans="1:9" x14ac:dyDescent="0.35">
      <c r="A23" s="7"/>
      <c r="B23" s="17"/>
      <c r="C23" s="30"/>
      <c r="D23" s="56"/>
      <c r="E23" s="56"/>
      <c r="F23" s="26"/>
      <c r="G23" s="32"/>
      <c r="H23" s="32"/>
      <c r="I23" s="9"/>
    </row>
    <row r="24" spans="1:9" x14ac:dyDescent="0.35">
      <c r="A24" s="7"/>
      <c r="B24" s="239" t="s">
        <v>26</v>
      </c>
      <c r="C24" s="240"/>
      <c r="D24" s="240"/>
      <c r="E24" s="240"/>
      <c r="F24" s="240"/>
      <c r="G24" s="240"/>
      <c r="H24" s="240"/>
      <c r="I24" s="9"/>
    </row>
    <row r="25" spans="1:9" x14ac:dyDescent="0.35">
      <c r="A25" s="7"/>
      <c r="B25" s="241"/>
      <c r="C25" s="242"/>
      <c r="D25" s="242"/>
      <c r="E25" s="242"/>
      <c r="F25" s="242"/>
      <c r="G25" s="242"/>
      <c r="H25" s="243"/>
      <c r="I25" s="9"/>
    </row>
    <row r="26" spans="1:9" x14ac:dyDescent="0.35">
      <c r="A26" s="7"/>
      <c r="B26" s="244"/>
      <c r="C26" s="245"/>
      <c r="D26" s="245"/>
      <c r="E26" s="245"/>
      <c r="F26" s="245"/>
      <c r="G26" s="245"/>
      <c r="H26" s="246"/>
      <c r="I26" s="9"/>
    </row>
    <row r="27" spans="1:9" x14ac:dyDescent="0.35">
      <c r="A27" s="7"/>
      <c r="B27" s="244"/>
      <c r="C27" s="245"/>
      <c r="D27" s="245"/>
      <c r="E27" s="245"/>
      <c r="F27" s="245"/>
      <c r="G27" s="245"/>
      <c r="H27" s="246"/>
      <c r="I27" s="9"/>
    </row>
    <row r="28" spans="1:9" x14ac:dyDescent="0.35">
      <c r="A28" s="7"/>
      <c r="B28" s="244"/>
      <c r="C28" s="245"/>
      <c r="D28" s="245"/>
      <c r="E28" s="245"/>
      <c r="F28" s="245"/>
      <c r="G28" s="245"/>
      <c r="H28" s="246"/>
      <c r="I28" s="9"/>
    </row>
    <row r="29" spans="1:9" x14ac:dyDescent="0.35">
      <c r="A29" s="7"/>
      <c r="B29" s="244"/>
      <c r="C29" s="245"/>
      <c r="D29" s="245"/>
      <c r="E29" s="245"/>
      <c r="F29" s="245"/>
      <c r="G29" s="245"/>
      <c r="H29" s="246"/>
      <c r="I29" s="9"/>
    </row>
    <row r="30" spans="1:9" x14ac:dyDescent="0.35">
      <c r="A30" s="7"/>
      <c r="B30" s="244"/>
      <c r="C30" s="245"/>
      <c r="D30" s="245"/>
      <c r="E30" s="245"/>
      <c r="F30" s="245"/>
      <c r="G30" s="245"/>
      <c r="H30" s="246"/>
      <c r="I30" s="9"/>
    </row>
    <row r="31" spans="1:9" x14ac:dyDescent="0.35">
      <c r="A31" s="7"/>
      <c r="B31" s="244"/>
      <c r="C31" s="245"/>
      <c r="D31" s="245"/>
      <c r="E31" s="245"/>
      <c r="F31" s="245"/>
      <c r="G31" s="245"/>
      <c r="H31" s="246"/>
      <c r="I31" s="9"/>
    </row>
    <row r="32" spans="1:9" x14ac:dyDescent="0.35">
      <c r="A32" s="7"/>
      <c r="B32" s="244"/>
      <c r="C32" s="245"/>
      <c r="D32" s="245"/>
      <c r="E32" s="245"/>
      <c r="F32" s="245"/>
      <c r="G32" s="245"/>
      <c r="H32" s="246"/>
      <c r="I32" s="9"/>
    </row>
    <row r="33" spans="1:9" x14ac:dyDescent="0.35">
      <c r="A33" s="7"/>
      <c r="B33" s="244"/>
      <c r="C33" s="245"/>
      <c r="D33" s="245"/>
      <c r="E33" s="245"/>
      <c r="F33" s="245"/>
      <c r="G33" s="245"/>
      <c r="H33" s="246"/>
      <c r="I33" s="9"/>
    </row>
    <row r="34" spans="1:9" x14ac:dyDescent="0.35">
      <c r="A34" s="7"/>
      <c r="B34" s="244"/>
      <c r="C34" s="245"/>
      <c r="D34" s="245"/>
      <c r="E34" s="245"/>
      <c r="F34" s="245"/>
      <c r="G34" s="245"/>
      <c r="H34" s="246"/>
      <c r="I34" s="9"/>
    </row>
    <row r="35" spans="1:9" x14ac:dyDescent="0.35">
      <c r="A35" s="7"/>
      <c r="B35" s="244"/>
      <c r="C35" s="245"/>
      <c r="D35" s="245"/>
      <c r="E35" s="245"/>
      <c r="F35" s="245"/>
      <c r="G35" s="245"/>
      <c r="H35" s="246"/>
      <c r="I35" s="9"/>
    </row>
    <row r="36" spans="1:9" x14ac:dyDescent="0.35">
      <c r="A36" s="7"/>
      <c r="B36" s="244"/>
      <c r="C36" s="245"/>
      <c r="D36" s="245"/>
      <c r="E36" s="245"/>
      <c r="F36" s="245"/>
      <c r="G36" s="245"/>
      <c r="H36" s="246"/>
      <c r="I36" s="34"/>
    </row>
    <row r="37" spans="1:9" x14ac:dyDescent="0.35">
      <c r="A37" s="7"/>
      <c r="B37" s="244"/>
      <c r="C37" s="245"/>
      <c r="D37" s="245"/>
      <c r="E37" s="245"/>
      <c r="F37" s="245"/>
      <c r="G37" s="245"/>
      <c r="H37" s="246"/>
      <c r="I37" s="34"/>
    </row>
    <row r="38" spans="1:9" x14ac:dyDescent="0.35">
      <c r="A38" s="7"/>
      <c r="B38" s="247"/>
      <c r="C38" s="248"/>
      <c r="D38" s="248"/>
      <c r="E38" s="248"/>
      <c r="F38" s="248"/>
      <c r="G38" s="248"/>
      <c r="H38" s="249"/>
      <c r="I38" s="9"/>
    </row>
    <row r="39" spans="1:9" x14ac:dyDescent="0.35">
      <c r="A39" s="7"/>
      <c r="B39" s="57"/>
      <c r="C39" s="58"/>
      <c r="D39" s="58"/>
      <c r="E39" s="58"/>
      <c r="F39" s="58"/>
      <c r="G39" s="58"/>
      <c r="H39" s="59"/>
      <c r="I39" s="9"/>
    </row>
    <row r="40" spans="1:9" x14ac:dyDescent="0.35">
      <c r="A40" s="7"/>
      <c r="B40" s="121" t="s">
        <v>30</v>
      </c>
      <c r="C40" s="60"/>
      <c r="D40" s="58"/>
      <c r="E40" s="58"/>
      <c r="F40" s="58"/>
      <c r="G40" s="61"/>
      <c r="H40" s="62"/>
      <c r="I40" s="9"/>
    </row>
    <row r="41" spans="1:9" x14ac:dyDescent="0.35">
      <c r="A41" s="63"/>
      <c r="B41" s="250" t="s">
        <v>31</v>
      </c>
      <c r="C41" s="251"/>
      <c r="D41" s="251" t="s">
        <v>32</v>
      </c>
      <c r="E41" s="252"/>
      <c r="F41" s="253" t="s">
        <v>33</v>
      </c>
      <c r="G41" s="254"/>
      <c r="H41" s="255"/>
      <c r="I41" s="9"/>
    </row>
    <row r="42" spans="1:9" x14ac:dyDescent="0.35">
      <c r="A42" s="7"/>
      <c r="B42" s="256">
        <v>43500</v>
      </c>
      <c r="C42" s="257"/>
      <c r="D42" s="258">
        <v>0.87556712962962957</v>
      </c>
      <c r="E42" s="259"/>
      <c r="F42" s="206"/>
      <c r="G42" s="207"/>
      <c r="H42" s="207"/>
      <c r="I42" s="9"/>
    </row>
    <row r="43" spans="1:9" x14ac:dyDescent="0.35">
      <c r="A43" s="7"/>
      <c r="B43" s="105"/>
      <c r="C43" s="106"/>
      <c r="D43" s="106"/>
      <c r="E43" s="106"/>
      <c r="F43" s="106"/>
      <c r="G43" s="106"/>
      <c r="H43" s="106"/>
      <c r="I43" s="37"/>
    </row>
    <row r="44" spans="1:9" x14ac:dyDescent="0.35">
      <c r="A44" s="64"/>
      <c r="B44" s="234"/>
      <c r="C44" s="235"/>
      <c r="D44" s="107"/>
      <c r="E44" s="108"/>
      <c r="F44" s="108"/>
      <c r="G44" s="108"/>
      <c r="H44" s="109"/>
      <c r="I44" s="65"/>
    </row>
    <row r="45" spans="1:9" x14ac:dyDescent="0.35">
      <c r="A45" s="11"/>
      <c r="B45" s="234" t="s">
        <v>34</v>
      </c>
      <c r="C45" s="235"/>
      <c r="D45" s="260">
        <v>43500</v>
      </c>
      <c r="E45" s="261"/>
      <c r="F45" s="261"/>
      <c r="G45" s="261"/>
      <c r="H45" s="262"/>
      <c r="I45" s="65"/>
    </row>
    <row r="46" spans="1:9" x14ac:dyDescent="0.35">
      <c r="A46" s="11"/>
      <c r="B46" s="234" t="s">
        <v>35</v>
      </c>
      <c r="C46" s="235"/>
      <c r="D46" s="236">
        <v>0.87556712962962957</v>
      </c>
      <c r="E46" s="237"/>
      <c r="F46" s="237"/>
      <c r="G46" s="237"/>
      <c r="H46" s="238"/>
      <c r="I46" s="65"/>
    </row>
    <row r="47" spans="1:9" x14ac:dyDescent="0.35">
      <c r="A47" s="11"/>
      <c r="B47" s="234" t="s">
        <v>36</v>
      </c>
      <c r="C47" s="263"/>
      <c r="D47" s="264"/>
      <c r="E47" s="265"/>
      <c r="F47" s="265"/>
      <c r="G47" s="265"/>
      <c r="H47" s="266"/>
      <c r="I47" s="65"/>
    </row>
    <row r="48" spans="1:9" x14ac:dyDescent="0.35">
      <c r="A48" s="11"/>
      <c r="B48" s="267"/>
      <c r="C48" s="268"/>
      <c r="D48" s="107"/>
      <c r="E48" s="108"/>
      <c r="F48" s="108"/>
      <c r="G48" s="108"/>
      <c r="H48" s="109"/>
      <c r="I48" s="65"/>
    </row>
    <row r="49" spans="1:9" x14ac:dyDescent="0.35">
      <c r="A49" s="11"/>
      <c r="B49" s="269" t="s">
        <v>37</v>
      </c>
      <c r="C49" s="270"/>
      <c r="D49" s="271"/>
      <c r="E49" s="272"/>
      <c r="F49" s="272"/>
      <c r="G49" s="272"/>
      <c r="H49" s="273"/>
      <c r="I49" s="65"/>
    </row>
    <row r="50" spans="1:9" x14ac:dyDescent="0.35">
      <c r="A50" s="11"/>
      <c r="B50" s="128"/>
      <c r="C50" s="129"/>
      <c r="D50" s="110"/>
      <c r="E50" s="111"/>
      <c r="F50" s="111"/>
      <c r="G50" s="111"/>
      <c r="H50" s="112"/>
      <c r="I50" s="65"/>
    </row>
    <row r="51" spans="1:9" x14ac:dyDescent="0.35">
      <c r="A51" s="11"/>
      <c r="B51" s="113" t="s">
        <v>21</v>
      </c>
      <c r="C51" s="114"/>
      <c r="D51" s="114"/>
      <c r="E51" s="114"/>
      <c r="F51" s="114"/>
      <c r="G51" s="114"/>
      <c r="H51" s="115"/>
      <c r="I51" s="65"/>
    </row>
    <row r="52" spans="1:9" x14ac:dyDescent="0.35">
      <c r="A52" s="11"/>
      <c r="B52" s="214"/>
      <c r="C52" s="215"/>
      <c r="D52" s="215"/>
      <c r="E52" s="215"/>
      <c r="F52" s="215"/>
      <c r="G52" s="215"/>
      <c r="H52" s="216"/>
      <c r="I52" s="65"/>
    </row>
    <row r="53" spans="1:9" x14ac:dyDescent="0.35">
      <c r="A53" s="11"/>
      <c r="B53" s="214"/>
      <c r="C53" s="215"/>
      <c r="D53" s="215"/>
      <c r="E53" s="215"/>
      <c r="F53" s="215"/>
      <c r="G53" s="215"/>
      <c r="H53" s="216"/>
      <c r="I53" s="65"/>
    </row>
    <row r="54" spans="1:9" x14ac:dyDescent="0.35">
      <c r="A54" s="11"/>
      <c r="B54" s="214"/>
      <c r="C54" s="215"/>
      <c r="D54" s="215"/>
      <c r="E54" s="215"/>
      <c r="F54" s="215"/>
      <c r="G54" s="215"/>
      <c r="H54" s="216"/>
      <c r="I54" s="65"/>
    </row>
    <row r="55" spans="1:9" x14ac:dyDescent="0.35">
      <c r="A55" s="11"/>
      <c r="B55" s="214"/>
      <c r="C55" s="215"/>
      <c r="D55" s="215"/>
      <c r="E55" s="215"/>
      <c r="F55" s="215"/>
      <c r="G55" s="215"/>
      <c r="H55" s="216"/>
      <c r="I55" s="65"/>
    </row>
    <row r="56" spans="1:9" x14ac:dyDescent="0.35">
      <c r="A56" s="13"/>
      <c r="B56" s="214"/>
      <c r="C56" s="215"/>
      <c r="D56" s="215"/>
      <c r="E56" s="215"/>
      <c r="F56" s="215"/>
      <c r="G56" s="215"/>
      <c r="H56" s="216"/>
      <c r="I56" s="65"/>
    </row>
    <row r="57" spans="1:9" x14ac:dyDescent="0.35">
      <c r="A57" s="13"/>
      <c r="B57" s="214"/>
      <c r="C57" s="215"/>
      <c r="D57" s="215"/>
      <c r="E57" s="215"/>
      <c r="F57" s="215"/>
      <c r="G57" s="215"/>
      <c r="H57" s="216"/>
      <c r="I57" s="65"/>
    </row>
    <row r="58" spans="1:9" x14ac:dyDescent="0.35">
      <c r="A58" s="13"/>
      <c r="B58" s="214"/>
      <c r="C58" s="215"/>
      <c r="D58" s="215"/>
      <c r="E58" s="215"/>
      <c r="F58" s="215"/>
      <c r="G58" s="215"/>
      <c r="H58" s="216"/>
      <c r="I58" s="65"/>
    </row>
    <row r="59" spans="1:9" x14ac:dyDescent="0.35">
      <c r="A59" s="13"/>
      <c r="B59" s="214"/>
      <c r="C59" s="215"/>
      <c r="D59" s="215"/>
      <c r="E59" s="215"/>
      <c r="F59" s="215"/>
      <c r="G59" s="215"/>
      <c r="H59" s="216"/>
      <c r="I59" s="65"/>
    </row>
    <row r="60" spans="1:9" x14ac:dyDescent="0.35">
      <c r="A60" s="13"/>
      <c r="B60" s="214"/>
      <c r="C60" s="215"/>
      <c r="D60" s="215"/>
      <c r="E60" s="215"/>
      <c r="F60" s="215"/>
      <c r="G60" s="215"/>
      <c r="H60" s="216"/>
      <c r="I60" s="65"/>
    </row>
    <row r="61" spans="1:9" x14ac:dyDescent="0.35">
      <c r="A61" s="13"/>
      <c r="B61" s="217"/>
      <c r="C61" s="218"/>
      <c r="D61" s="218"/>
      <c r="E61" s="218"/>
      <c r="F61" s="218"/>
      <c r="G61" s="218"/>
      <c r="H61" s="219"/>
      <c r="I61" s="65"/>
    </row>
    <row r="62" spans="1:9" x14ac:dyDescent="0.35">
      <c r="A62" s="13"/>
      <c r="B62" s="11"/>
      <c r="C62" s="11"/>
      <c r="D62" s="11"/>
      <c r="E62" s="11"/>
      <c r="F62" s="11"/>
      <c r="G62" s="11"/>
      <c r="H62" s="11"/>
      <c r="I62" s="65"/>
    </row>
    <row r="63" spans="1:9" x14ac:dyDescent="0.35">
      <c r="A63" s="13"/>
      <c r="B63" s="13"/>
      <c r="C63" s="13"/>
      <c r="D63" s="13"/>
      <c r="E63" s="13"/>
      <c r="F63" s="13"/>
      <c r="G63" s="13"/>
      <c r="H63" s="13"/>
      <c r="I63" s="37"/>
    </row>
    <row r="64" spans="1:9" x14ac:dyDescent="0.35">
      <c r="A64" s="126"/>
      <c r="B64" s="126"/>
      <c r="C64" s="126"/>
      <c r="D64" s="126"/>
      <c r="E64" s="126"/>
      <c r="F64" s="126"/>
      <c r="G64" s="126"/>
      <c r="H64" s="126"/>
      <c r="I64" s="127"/>
    </row>
    <row r="65" spans="1:9" x14ac:dyDescent="0.35">
      <c r="A65" s="41"/>
      <c r="B65" s="41"/>
      <c r="C65" s="41"/>
      <c r="D65" s="41"/>
      <c r="E65" s="41"/>
      <c r="F65" s="41"/>
      <c r="G65" s="41"/>
      <c r="H65" s="41"/>
      <c r="I65" s="41"/>
    </row>
    <row r="66" spans="1:9" x14ac:dyDescent="0.35">
      <c r="A66" s="41"/>
      <c r="B66" s="41"/>
      <c r="C66" s="41"/>
      <c r="D66" s="41"/>
    </row>
    <row r="67" spans="1:9" x14ac:dyDescent="0.35">
      <c r="A67" s="41"/>
      <c r="B67" s="41"/>
      <c r="C67" s="41"/>
      <c r="D67" s="41"/>
    </row>
    <row r="68" spans="1:9" x14ac:dyDescent="0.35">
      <c r="A68" s="41"/>
      <c r="B68" s="41"/>
      <c r="C68" s="41"/>
      <c r="D68" s="41"/>
    </row>
    <row r="69" spans="1:9" x14ac:dyDescent="0.35">
      <c r="A69" s="41"/>
      <c r="B69" s="41"/>
      <c r="C69" s="41"/>
      <c r="D69" s="41"/>
    </row>
  </sheetData>
  <sheetProtection formatCells="0" formatColumns="0" formatRows="0" insertColumns="0" insertRows="0" sort="0" autoFilter="0" pivotTables="0"/>
  <customSheetViews>
    <customSheetView guid="{9B736FC0-B46D-4700-B3F2-52795F41A1A4}" topLeftCell="A4">
      <selection activeCell="J11" sqref="J11"/>
      <pageMargins left="0.7" right="0.7" top="0.75" bottom="0.75" header="0.3" footer="0.3"/>
    </customSheetView>
  </customSheetViews>
  <mergeCells count="32">
    <mergeCell ref="B47:C47"/>
    <mergeCell ref="D47:H47"/>
    <mergeCell ref="B48:C48"/>
    <mergeCell ref="B49:C49"/>
    <mergeCell ref="D49:H49"/>
    <mergeCell ref="B42:C42"/>
    <mergeCell ref="D42:E42"/>
    <mergeCell ref="F42:H42"/>
    <mergeCell ref="B44:C44"/>
    <mergeCell ref="B45:C45"/>
    <mergeCell ref="D45:H45"/>
    <mergeCell ref="B24:H24"/>
    <mergeCell ref="B25:H38"/>
    <mergeCell ref="B41:C41"/>
    <mergeCell ref="D41:E41"/>
    <mergeCell ref="F41:H41"/>
    <mergeCell ref="B52:H61"/>
    <mergeCell ref="B22:C22"/>
    <mergeCell ref="D22:E22"/>
    <mergeCell ref="B7:H7"/>
    <mergeCell ref="E9:F9"/>
    <mergeCell ref="G9:H9"/>
    <mergeCell ref="C13:D13"/>
    <mergeCell ref="G13:H13"/>
    <mergeCell ref="B15:E15"/>
    <mergeCell ref="B16:E16"/>
    <mergeCell ref="B18:C18"/>
    <mergeCell ref="D18:E18"/>
    <mergeCell ref="B20:C20"/>
    <mergeCell ref="D20:E20"/>
    <mergeCell ref="B46:C46"/>
    <mergeCell ref="D46:H46"/>
  </mergeCells>
  <dataValidations count="2">
    <dataValidation type="custom" showInputMessage="1" showErrorMessage="1" error="interdit" sqref="A62:XFD1048576 I52:XFD61 A52:A61 A50:XFD51 I49:XFD49 A49:C49 A48:XFD48 I45:XFD47 A45:C47 A43:XFD44 I42:XFD42 A42 A11:XFD41 A1:Y9 AC1:XFD9 Z7:AB9" xr:uid="{37A6AA7D-C790-4D22-9759-03FA0DBD6F2F}">
      <formula1>""""</formula1>
    </dataValidation>
    <dataValidation type="custom" allowBlank="1" showInputMessage="1" showErrorMessage="1" sqref="A10:XFD10" xr:uid="{49F8C182-66C6-4BD4-8AB4-E42A572D7004}">
      <formula1>""""</formula1>
    </dataValidation>
  </dataValidations>
  <hyperlinks>
    <hyperlink ref="H4" location="bienvenue!A1" display="MENU" xr:uid="{B9635AA9-CC48-43A4-A6DF-9F3EAF883A56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locked="0" defaultSize="0" autoLine="0" r:id="rId4">
            <anchor>
              <from>
                <xdr:col>2</xdr:col>
                <xdr:colOff>222250</xdr:colOff>
                <xdr:row>42</xdr:row>
                <xdr:rowOff>38100</xdr:rowOff>
              </from>
              <to>
                <xdr:col>2</xdr:col>
                <xdr:colOff>1206500</xdr:colOff>
                <xdr:row>43</xdr:row>
                <xdr:rowOff>171450</xdr:rowOff>
              </to>
            </anchor>
          </controlPr>
        </control>
      </mc:Choice>
      <mc:Fallback>
        <control shapeId="8193" r:id="rId3" name="CommandButton1"/>
      </mc:Fallback>
    </mc:AlternateContent>
    <mc:AlternateContent xmlns:mc="http://schemas.openxmlformats.org/markup-compatibility/2006">
      <mc:Choice Requires="x14">
        <control shapeId="8197" r:id="rId5" name="CommandButton3">
          <controlPr defaultSize="0" autoLine="0" r:id="rId6">
            <anchor moveWithCells="1">
              <from>
                <xdr:col>2</xdr:col>
                <xdr:colOff>742950</xdr:colOff>
                <xdr:row>3</xdr:row>
                <xdr:rowOff>177800</xdr:rowOff>
              </from>
              <to>
                <xdr:col>3</xdr:col>
                <xdr:colOff>711200</xdr:colOff>
                <xdr:row>4</xdr:row>
                <xdr:rowOff>177800</xdr:rowOff>
              </to>
            </anchor>
          </controlPr>
        </control>
      </mc:Choice>
      <mc:Fallback>
        <control shapeId="8197" r:id="rId5" name="CommandButton3"/>
      </mc:Fallback>
    </mc:AlternateContent>
    <mc:AlternateContent xmlns:mc="http://schemas.openxmlformats.org/markup-compatibility/2006">
      <mc:Choice Requires="x14">
        <control shapeId="8195" r:id="rId7" name="Button 3">
          <controlPr locked="0" defaultSize="0" print="0" autoFill="0" autoPict="0" macro="[0]!Valider">
            <anchor>
              <from>
                <xdr:col>7</xdr:col>
                <xdr:colOff>31750</xdr:colOff>
                <xdr:row>61</xdr:row>
                <xdr:rowOff>50800</xdr:rowOff>
              </from>
              <to>
                <xdr:col>8</xdr:col>
                <xdr:colOff>50800</xdr:colOff>
                <xdr:row>63</xdr:row>
                <xdr:rowOff>63500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AAB7-74E7-45C4-BD76-CD0D10EB556A}">
  <sheetPr codeName="Feuil5"/>
  <dimension ref="A1:Q11"/>
  <sheetViews>
    <sheetView topLeftCell="L1" workbookViewId="0">
      <pane ySplit="3" topLeftCell="A4" activePane="bottomLeft" state="frozen"/>
      <selection pane="bottomLeft" activeCell="O3" sqref="O3"/>
    </sheetView>
  </sheetViews>
  <sheetFormatPr baseColWidth="10" defaultRowHeight="14.5" x14ac:dyDescent="0.35"/>
  <cols>
    <col min="1" max="1" width="17.1796875" style="154" customWidth="1"/>
    <col min="2" max="2" width="20.81640625" style="138" customWidth="1"/>
    <col min="3" max="3" width="15.36328125" style="138" customWidth="1"/>
    <col min="4" max="4" width="22.81640625" style="138" customWidth="1"/>
    <col min="5" max="5" width="23.6328125" style="138" customWidth="1"/>
    <col min="6" max="7" width="16" style="138" customWidth="1"/>
    <col min="8" max="8" width="10.90625" style="138"/>
    <col min="9" max="9" width="46.90625" style="141" customWidth="1"/>
    <col min="10" max="10" width="19.7265625" style="138" customWidth="1"/>
    <col min="11" max="11" width="21" style="138" customWidth="1"/>
    <col min="12" max="12" width="21" style="142" customWidth="1"/>
    <col min="13" max="13" width="21" style="143" customWidth="1"/>
    <col min="14" max="14" width="21.90625" style="138" customWidth="1"/>
    <col min="15" max="15" width="39.08984375" style="141" customWidth="1"/>
    <col min="16" max="16" width="27" style="142" customWidth="1"/>
    <col min="17" max="17" width="27" style="143" customWidth="1"/>
    <col min="18" max="16384" width="10.90625" style="138"/>
  </cols>
  <sheetData>
    <row r="1" spans="1:17" ht="31" x14ac:dyDescent="0.5">
      <c r="A1" s="133" t="s">
        <v>10</v>
      </c>
      <c r="B1" s="274" t="s">
        <v>4</v>
      </c>
      <c r="C1" s="274"/>
      <c r="D1" s="274"/>
      <c r="E1" s="274"/>
      <c r="F1" s="274"/>
      <c r="G1" s="274"/>
      <c r="H1" s="274"/>
      <c r="I1" s="274"/>
      <c r="J1" s="274"/>
      <c r="K1" s="274"/>
      <c r="L1" s="134"/>
      <c r="M1" s="135"/>
      <c r="N1" s="136"/>
      <c r="O1" s="137"/>
      <c r="P1" s="134"/>
      <c r="Q1" s="135"/>
    </row>
    <row r="2" spans="1:17" x14ac:dyDescent="0.35">
      <c r="A2" s="139" t="s">
        <v>38</v>
      </c>
      <c r="B2" s="140" t="s">
        <v>39</v>
      </c>
      <c r="P2" s="144"/>
      <c r="Q2" s="145"/>
    </row>
    <row r="3" spans="1:17" x14ac:dyDescent="0.35">
      <c r="A3" s="146" t="s">
        <v>13</v>
      </c>
      <c r="B3" s="147" t="s">
        <v>23</v>
      </c>
      <c r="C3" s="148" t="s">
        <v>24</v>
      </c>
      <c r="D3" s="149" t="s">
        <v>19</v>
      </c>
      <c r="E3" s="149" t="s">
        <v>20</v>
      </c>
      <c r="F3" s="150" t="s">
        <v>25</v>
      </c>
      <c r="G3" s="150" t="s">
        <v>18</v>
      </c>
      <c r="H3" s="147" t="s">
        <v>15</v>
      </c>
      <c r="I3" s="151" t="s">
        <v>26</v>
      </c>
      <c r="J3" s="151" t="s">
        <v>33</v>
      </c>
      <c r="K3" s="151" t="s">
        <v>37</v>
      </c>
      <c r="L3" s="152" t="s">
        <v>40</v>
      </c>
      <c r="M3" s="153" t="s">
        <v>41</v>
      </c>
      <c r="N3" s="151" t="s">
        <v>42</v>
      </c>
      <c r="O3" s="151" t="s">
        <v>21</v>
      </c>
      <c r="P3" s="152" t="s">
        <v>30</v>
      </c>
      <c r="Q3" s="153" t="s">
        <v>43</v>
      </c>
    </row>
    <row r="4" spans="1:17" x14ac:dyDescent="0.35">
      <c r="A4" s="154" t="s">
        <v>150</v>
      </c>
      <c r="G4" s="138" t="s">
        <v>44</v>
      </c>
      <c r="H4" s="138">
        <v>2</v>
      </c>
      <c r="L4" s="142">
        <v>44597</v>
      </c>
      <c r="M4" s="143">
        <v>0.8772106481481482</v>
      </c>
      <c r="N4" s="138" t="s">
        <v>45</v>
      </c>
    </row>
    <row r="5" spans="1:17" x14ac:dyDescent="0.35">
      <c r="A5" s="154">
        <v>43499.859131944446</v>
      </c>
      <c r="B5" s="138" t="s">
        <v>46</v>
      </c>
      <c r="C5" s="138" t="s">
        <v>47</v>
      </c>
      <c r="F5" s="138" t="s">
        <v>48</v>
      </c>
      <c r="G5" s="138" t="s">
        <v>49</v>
      </c>
      <c r="H5" s="138">
        <v>6</v>
      </c>
      <c r="I5" s="141" t="s">
        <v>50</v>
      </c>
      <c r="J5" s="138" t="s">
        <v>51</v>
      </c>
      <c r="L5" s="142">
        <v>43499</v>
      </c>
      <c r="M5" s="143">
        <v>0.85896990740740742</v>
      </c>
      <c r="O5" s="141" t="s">
        <v>52</v>
      </c>
    </row>
    <row r="6" spans="1:17" x14ac:dyDescent="0.35">
      <c r="A6" s="154">
        <v>43499.862013888887</v>
      </c>
      <c r="H6" s="138">
        <v>7</v>
      </c>
    </row>
    <row r="7" spans="1:17" x14ac:dyDescent="0.35">
      <c r="A7" s="154">
        <v>43500.731840277775</v>
      </c>
      <c r="B7" s="138" t="s">
        <v>128</v>
      </c>
      <c r="C7" s="138" t="s">
        <v>128</v>
      </c>
      <c r="D7" s="138" t="s">
        <v>129</v>
      </c>
      <c r="E7" s="138" t="s">
        <v>128</v>
      </c>
      <c r="F7" s="138" t="s">
        <v>128</v>
      </c>
      <c r="G7" s="138" t="s">
        <v>128</v>
      </c>
      <c r="H7" s="138">
        <v>20</v>
      </c>
      <c r="I7" s="141" t="s">
        <v>128</v>
      </c>
    </row>
    <row r="8" spans="1:17" x14ac:dyDescent="0.35">
      <c r="A8" s="154">
        <v>43500.769456018519</v>
      </c>
      <c r="B8" s="138" t="s">
        <v>132</v>
      </c>
      <c r="C8" s="138" t="s">
        <v>133</v>
      </c>
      <c r="D8" s="138" t="s">
        <v>134</v>
      </c>
      <c r="E8" s="138" t="s">
        <v>135</v>
      </c>
      <c r="F8" s="138" t="s">
        <v>17</v>
      </c>
      <c r="G8" s="138" t="s">
        <v>131</v>
      </c>
      <c r="H8" s="138">
        <v>45</v>
      </c>
      <c r="I8" s="141">
        <v>111</v>
      </c>
      <c r="K8" s="138" t="s">
        <v>140</v>
      </c>
      <c r="L8" s="142" t="s">
        <v>138</v>
      </c>
      <c r="M8" s="143" t="s">
        <v>139</v>
      </c>
      <c r="N8" s="138" t="s">
        <v>130</v>
      </c>
      <c r="O8" s="141">
        <v>22222</v>
      </c>
      <c r="P8" s="142" t="s">
        <v>136</v>
      </c>
      <c r="Q8" s="143" t="s">
        <v>137</v>
      </c>
    </row>
    <row r="9" spans="1:17" x14ac:dyDescent="0.35">
      <c r="A9" s="154">
        <v>43500.773449074077</v>
      </c>
      <c r="H9" s="138">
        <v>46</v>
      </c>
      <c r="J9" s="138" t="s">
        <v>141</v>
      </c>
      <c r="K9" s="138" t="s">
        <v>142</v>
      </c>
      <c r="L9" s="142">
        <v>43500</v>
      </c>
      <c r="M9" s="143">
        <v>0.77375000000000005</v>
      </c>
      <c r="N9" s="138" t="s">
        <v>142</v>
      </c>
      <c r="O9" s="141" t="s">
        <v>143</v>
      </c>
      <c r="P9" s="142">
        <v>43500</v>
      </c>
      <c r="Q9" s="143">
        <v>0.77375000000000005</v>
      </c>
    </row>
    <row r="10" spans="1:17" x14ac:dyDescent="0.35">
      <c r="A10" s="154">
        <v>43500.792928240742</v>
      </c>
      <c r="H10" s="138">
        <v>12</v>
      </c>
    </row>
    <row r="11" spans="1:17" x14ac:dyDescent="0.35">
      <c r="A11" s="154">
        <v>43500.873599537037</v>
      </c>
      <c r="B11" s="138" t="s">
        <v>149</v>
      </c>
      <c r="C11" s="138" t="s">
        <v>149</v>
      </c>
      <c r="F11" s="138" t="s">
        <v>148</v>
      </c>
      <c r="H11" s="138">
        <v>15</v>
      </c>
      <c r="I11" s="141" t="s">
        <v>148</v>
      </c>
      <c r="L11" s="142">
        <v>43500</v>
      </c>
      <c r="M11" s="143">
        <v>0.87349537037037039</v>
      </c>
      <c r="O11" s="141" t="s">
        <v>148</v>
      </c>
      <c r="P11" s="142">
        <v>43500</v>
      </c>
      <c r="Q11" s="143">
        <v>0.87349537037037039</v>
      </c>
    </row>
  </sheetData>
  <autoFilter ref="A3:Q11" xr:uid="{33BC8596-18B3-471E-B8AC-2F38B876E96E}">
    <sortState ref="A4:Q9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D19" sqref="D19"/>
      <pageMargins left="0.7" right="0.7" top="0.75" bottom="0.75" header="0.3" footer="0.3"/>
      <autoFilter ref="A3:Q11" xr:uid="{00000000-0000-0000-0000-000000000000}">
        <sortState ref="A4:Q9">
          <sortCondition ref="A3"/>
        </sortState>
      </autoFilter>
    </customSheetView>
  </customSheetViews>
  <mergeCells count="1">
    <mergeCell ref="B1:K1"/>
  </mergeCells>
  <dataValidations count="1">
    <dataValidation type="custom" showInputMessage="1" showErrorMessage="1" sqref="A1:XFD1048576" xr:uid="{64F9B7A2-9ABB-4455-873B-D1E93D0374B9}">
      <formula1>""""</formula1>
    </dataValidation>
  </dataValidations>
  <hyperlinks>
    <hyperlink ref="A1" location="bienvenue!A1" display="MENU" xr:uid="{47FA09E2-7E12-4CE3-9A3C-04588F54E266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2</xdr:col>
                <xdr:colOff>63500</xdr:colOff>
                <xdr:row>0</xdr:row>
                <xdr:rowOff>63500</xdr:rowOff>
              </from>
              <to>
                <xdr:col>3</xdr:col>
                <xdr:colOff>952500</xdr:colOff>
                <xdr:row>1</xdr:row>
                <xdr:rowOff>95250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1307-F051-4E14-8EF4-2FE0F2E43ED2}">
  <sheetPr codeName="Feuil6"/>
  <dimension ref="A1:O15"/>
  <sheetViews>
    <sheetView workbookViewId="0"/>
  </sheetViews>
  <sheetFormatPr baseColWidth="10" defaultRowHeight="14.5" x14ac:dyDescent="0.35"/>
  <cols>
    <col min="1" max="1" width="13.81640625" customWidth="1"/>
  </cols>
  <sheetData>
    <row r="1" spans="1:15" ht="52" customHeight="1" x14ac:dyDescent="0.55000000000000004">
      <c r="A1" s="101" t="s">
        <v>53</v>
      </c>
      <c r="B1" s="275" t="s">
        <v>5</v>
      </c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4" spans="1:15" x14ac:dyDescent="0.35">
      <c r="C4" t="s">
        <v>54</v>
      </c>
      <c r="F4" t="s">
        <v>55</v>
      </c>
    </row>
    <row r="5" spans="1:15" x14ac:dyDescent="0.35">
      <c r="C5" t="s">
        <v>56</v>
      </c>
      <c r="F5" t="s">
        <v>57</v>
      </c>
      <c r="I5" t="s">
        <v>58</v>
      </c>
    </row>
    <row r="6" spans="1:15" x14ac:dyDescent="0.35">
      <c r="C6" t="s">
        <v>59</v>
      </c>
      <c r="F6" t="s">
        <v>60</v>
      </c>
      <c r="I6" t="s">
        <v>61</v>
      </c>
    </row>
    <row r="7" spans="1:15" x14ac:dyDescent="0.35">
      <c r="C7" t="s">
        <v>62</v>
      </c>
      <c r="I7" t="s">
        <v>48</v>
      </c>
    </row>
    <row r="8" spans="1:15" x14ac:dyDescent="0.35">
      <c r="E8" s="67"/>
      <c r="I8" t="s">
        <v>63</v>
      </c>
    </row>
    <row r="9" spans="1:15" x14ac:dyDescent="0.35">
      <c r="B9" s="67"/>
      <c r="C9" s="67"/>
      <c r="I9" t="s">
        <v>64</v>
      </c>
    </row>
    <row r="12" spans="1:15" x14ac:dyDescent="0.35">
      <c r="A12" t="s">
        <v>65</v>
      </c>
    </row>
    <row r="13" spans="1:15" x14ac:dyDescent="0.35">
      <c r="A13" t="e">
        <f>#REF!</f>
        <v>#REF!</v>
      </c>
    </row>
    <row r="14" spans="1:15" x14ac:dyDescent="0.35">
      <c r="A14" t="e">
        <f>#REF!</f>
        <v>#REF!</v>
      </c>
    </row>
    <row r="15" spans="1:15" x14ac:dyDescent="0.35">
      <c r="A15" t="e">
        <f>#REF!</f>
        <v>#REF!</v>
      </c>
      <c r="E15" t="s">
        <v>66</v>
      </c>
      <c r="H15" t="s">
        <v>67</v>
      </c>
    </row>
  </sheetData>
  <customSheetViews>
    <customSheetView guid="{9B736FC0-B46D-4700-B3F2-52795F41A1A4}" topLeftCell="A13">
      <selection activeCell="E10" activeCellId="1" sqref="A1 E10"/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29E4E6A2-5E8D-4A50-9A59-85B146BE60C9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EB96-5244-4690-A4B5-0A17AEF40362}">
  <sheetPr codeName="Feuil7"/>
  <dimension ref="A1:O15"/>
  <sheetViews>
    <sheetView workbookViewId="0"/>
  </sheetViews>
  <sheetFormatPr baseColWidth="10" defaultRowHeight="14.5" x14ac:dyDescent="0.35"/>
  <cols>
    <col min="1" max="1" width="12.26953125" customWidth="1"/>
  </cols>
  <sheetData>
    <row r="1" spans="1:15" ht="45.5" customHeight="1" x14ac:dyDescent="0.7">
      <c r="A1" s="99" t="s">
        <v>53</v>
      </c>
      <c r="B1" s="276" t="s">
        <v>68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</row>
    <row r="9" spans="1:15" x14ac:dyDescent="0.35">
      <c r="E9" s="67"/>
    </row>
    <row r="12" spans="1:15" x14ac:dyDescent="0.35">
      <c r="H12" s="67"/>
    </row>
    <row r="15" spans="1:15" x14ac:dyDescent="0.35">
      <c r="G15" s="67"/>
    </row>
  </sheetData>
  <customSheetViews>
    <customSheetView guid="{9B736FC0-B46D-4700-B3F2-52795F41A1A4}"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D7174CA6-B33F-4739-86EF-9CD95F026325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F536-65CF-4403-8DED-6ECFD6776CDE}">
  <sheetPr codeName="Feuil8"/>
  <dimension ref="A1:M16"/>
  <sheetViews>
    <sheetView workbookViewId="0">
      <pane ySplit="2" topLeftCell="A3" activePane="bottomLeft" state="frozen"/>
      <selection pane="bottomLeft" activeCell="D20" sqref="D20"/>
    </sheetView>
  </sheetViews>
  <sheetFormatPr baseColWidth="10" defaultRowHeight="14.5" x14ac:dyDescent="0.35"/>
  <cols>
    <col min="1" max="1" width="21.7265625" customWidth="1"/>
    <col min="2" max="2" width="15.90625" customWidth="1"/>
    <col min="3" max="3" width="17.81640625" customWidth="1"/>
    <col min="4" max="4" width="19.453125" customWidth="1"/>
    <col min="5" max="5" width="20.54296875" customWidth="1"/>
    <col min="6" max="6" width="12.54296875" customWidth="1"/>
    <col min="7" max="7" width="16.1796875" customWidth="1"/>
    <col min="8" max="8" width="18.08984375" customWidth="1"/>
    <col min="9" max="9" width="16" customWidth="1"/>
    <col min="10" max="10" width="19.6328125" customWidth="1"/>
  </cols>
  <sheetData>
    <row r="1" spans="1:13" ht="36" x14ac:dyDescent="0.7">
      <c r="A1" s="101" t="s">
        <v>53</v>
      </c>
      <c r="B1" s="276" t="s">
        <v>69</v>
      </c>
      <c r="C1" s="276"/>
      <c r="D1" s="276"/>
      <c r="E1" s="276"/>
      <c r="F1" s="276"/>
      <c r="G1" s="276"/>
      <c r="H1" s="276"/>
      <c r="I1" s="276"/>
      <c r="J1" s="276"/>
      <c r="K1" s="79"/>
      <c r="L1" s="79"/>
    </row>
    <row r="2" spans="1:13" s="72" customFormat="1" ht="15" thickBot="1" x14ac:dyDescent="0.4">
      <c r="A2" s="68" t="s">
        <v>70</v>
      </c>
      <c r="B2" s="69" t="s">
        <v>33</v>
      </c>
      <c r="C2" s="69" t="s">
        <v>71</v>
      </c>
      <c r="D2" s="69" t="s">
        <v>72</v>
      </c>
      <c r="E2" s="68" t="s">
        <v>73</v>
      </c>
      <c r="F2" s="69" t="s">
        <v>24</v>
      </c>
      <c r="G2" s="69" t="s">
        <v>18</v>
      </c>
      <c r="H2" s="69" t="s">
        <v>74</v>
      </c>
      <c r="I2" s="69" t="s">
        <v>75</v>
      </c>
      <c r="J2" s="70"/>
      <c r="K2" s="71" t="s">
        <v>76</v>
      </c>
      <c r="L2" s="71" t="s">
        <v>76</v>
      </c>
      <c r="M2" s="71" t="s">
        <v>76</v>
      </c>
    </row>
    <row r="3" spans="1:13" x14ac:dyDescent="0.35">
      <c r="A3" s="73" t="s">
        <v>77</v>
      </c>
      <c r="B3" s="67" t="s">
        <v>78</v>
      </c>
      <c r="C3" t="s">
        <v>79</v>
      </c>
      <c r="D3" s="18" t="s">
        <v>80</v>
      </c>
      <c r="E3" t="s">
        <v>61</v>
      </c>
      <c r="F3" s="74" t="s">
        <v>47</v>
      </c>
      <c r="G3" s="74" t="s">
        <v>81</v>
      </c>
      <c r="H3" s="74" t="s">
        <v>82</v>
      </c>
      <c r="I3" s="74" t="s">
        <v>83</v>
      </c>
      <c r="K3" t="s">
        <v>54</v>
      </c>
      <c r="L3" t="s">
        <v>55</v>
      </c>
      <c r="M3" t="s">
        <v>58</v>
      </c>
    </row>
    <row r="4" spans="1:13" x14ac:dyDescent="0.35">
      <c r="A4" s="75" t="s">
        <v>84</v>
      </c>
      <c r="B4" s="67" t="s">
        <v>51</v>
      </c>
      <c r="C4" t="s">
        <v>55</v>
      </c>
      <c r="D4" s="18" t="s">
        <v>85</v>
      </c>
      <c r="E4" t="s">
        <v>48</v>
      </c>
      <c r="F4" s="74" t="s">
        <v>86</v>
      </c>
      <c r="G4" s="74" t="s">
        <v>44</v>
      </c>
      <c r="H4" s="74" t="s">
        <v>87</v>
      </c>
      <c r="I4" s="74" t="s">
        <v>88</v>
      </c>
      <c r="K4" t="s">
        <v>56</v>
      </c>
      <c r="L4" t="s">
        <v>57</v>
      </c>
      <c r="M4" t="s">
        <v>61</v>
      </c>
    </row>
    <row r="5" spans="1:13" x14ac:dyDescent="0.35">
      <c r="A5" s="75" t="s">
        <v>46</v>
      </c>
      <c r="B5" s="67" t="s">
        <v>89</v>
      </c>
      <c r="C5" t="s">
        <v>90</v>
      </c>
      <c r="D5" s="18" t="s">
        <v>91</v>
      </c>
      <c r="E5" t="s">
        <v>92</v>
      </c>
      <c r="F5" s="74" t="s">
        <v>93</v>
      </c>
      <c r="G5" s="74" t="s">
        <v>49</v>
      </c>
      <c r="H5" s="74" t="s">
        <v>94</v>
      </c>
      <c r="I5" s="74" t="s">
        <v>45</v>
      </c>
      <c r="K5" t="s">
        <v>59</v>
      </c>
      <c r="L5" t="s">
        <v>60</v>
      </c>
      <c r="M5" t="s">
        <v>48</v>
      </c>
    </row>
    <row r="6" spans="1:13" x14ac:dyDescent="0.35">
      <c r="A6" s="75" t="s">
        <v>95</v>
      </c>
      <c r="E6" t="s">
        <v>96</v>
      </c>
      <c r="F6" s="76"/>
      <c r="G6" s="76"/>
      <c r="H6" s="76"/>
      <c r="I6" s="76"/>
      <c r="K6" t="s">
        <v>62</v>
      </c>
      <c r="M6" t="s">
        <v>63</v>
      </c>
    </row>
    <row r="7" spans="1:13" x14ac:dyDescent="0.35">
      <c r="A7" s="75" t="s">
        <v>97</v>
      </c>
      <c r="M7" t="s">
        <v>64</v>
      </c>
    </row>
    <row r="8" spans="1:13" ht="15" thickBot="1" x14ac:dyDescent="0.4">
      <c r="A8" s="77" t="s">
        <v>98</v>
      </c>
    </row>
    <row r="9" spans="1:13" x14ac:dyDescent="0.35">
      <c r="A9" s="73" t="s">
        <v>99</v>
      </c>
    </row>
    <row r="10" spans="1:13" x14ac:dyDescent="0.35">
      <c r="A10" s="75" t="s">
        <v>100</v>
      </c>
    </row>
    <row r="11" spans="1:13" x14ac:dyDescent="0.35">
      <c r="A11" s="75" t="s">
        <v>101</v>
      </c>
    </row>
    <row r="12" spans="1:13" x14ac:dyDescent="0.35">
      <c r="A12" s="75" t="s">
        <v>102</v>
      </c>
    </row>
    <row r="13" spans="1:13" x14ac:dyDescent="0.35">
      <c r="A13" s="75" t="s">
        <v>103</v>
      </c>
    </row>
    <row r="14" spans="1:13" ht="15" thickBot="1" x14ac:dyDescent="0.4">
      <c r="A14" s="77" t="s">
        <v>104</v>
      </c>
    </row>
    <row r="15" spans="1:13" x14ac:dyDescent="0.35">
      <c r="A15" s="78" t="s">
        <v>105</v>
      </c>
    </row>
    <row r="16" spans="1:13" x14ac:dyDescent="0.35">
      <c r="A16" s="78" t="s">
        <v>106</v>
      </c>
    </row>
  </sheetData>
  <sheetProtection algorithmName="SHA-512" hashValue="3wTiPxP0frfwTd0eMfUO1oAzrOVk32uW3zVMUzRvRnMfiyrI0OnWAUP4djQbORypAhWK/coIjCNoQRNV4jR7Zw==" saltValue="lqcDo8wgzlyfLHgdjG9m8g==" spinCount="100000" sheet="1" objects="1" scenarios="1"/>
  <customSheetViews>
    <customSheetView guid="{9B736FC0-B46D-4700-B3F2-52795F41A1A4}">
      <pane ySplit="2" topLeftCell="A3" activePane="bottomLeft" state="frozen"/>
      <selection pane="bottomLeft" activeCell="D20" sqref="D20"/>
      <pageMargins left="0.7" right="0.7" top="0.75" bottom="0.75" header="0.3" footer="0.3"/>
    </customSheetView>
  </customSheetViews>
  <mergeCells count="1">
    <mergeCell ref="B1:J1"/>
  </mergeCells>
  <hyperlinks>
    <hyperlink ref="A1" location="bienvenue!A1" display="menu" xr:uid="{107ED16E-BF89-403D-A9D0-622D29DE9EC8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4E4F-F9D8-416C-9BF5-C08D21F50E2A}">
  <sheetPr codeName="Feuil9"/>
  <dimension ref="A1:M7"/>
  <sheetViews>
    <sheetView topLeftCell="B1" workbookViewId="0">
      <pane ySplit="1" topLeftCell="A2" activePane="bottomLeft" state="frozen"/>
      <selection pane="bottomLeft" activeCell="M2" sqref="M2"/>
    </sheetView>
  </sheetViews>
  <sheetFormatPr baseColWidth="10" defaultRowHeight="14.5" x14ac:dyDescent="0.35"/>
  <cols>
    <col min="1" max="1" width="27.54296875" customWidth="1"/>
    <col min="2" max="2" width="19.81640625" customWidth="1"/>
    <col min="3" max="3" width="14.7265625" customWidth="1"/>
    <col min="4" max="4" width="20.08984375" customWidth="1"/>
    <col min="5" max="5" width="14.7265625" customWidth="1"/>
    <col min="6" max="6" width="18.90625" customWidth="1"/>
    <col min="12" max="12" width="13.1796875" customWidth="1"/>
  </cols>
  <sheetData>
    <row r="1" spans="1:13" ht="65" customHeight="1" x14ac:dyDescent="0.35">
      <c r="A1" s="80" t="s">
        <v>107</v>
      </c>
      <c r="B1" s="81" t="s">
        <v>108</v>
      </c>
      <c r="C1" s="82" t="s">
        <v>109</v>
      </c>
      <c r="D1" s="82" t="s">
        <v>110</v>
      </c>
      <c r="E1" s="83" t="s">
        <v>2</v>
      </c>
      <c r="F1" s="83" t="s">
        <v>0</v>
      </c>
      <c r="G1" s="84" t="s">
        <v>4</v>
      </c>
      <c r="H1" s="84" t="s">
        <v>5</v>
      </c>
      <c r="I1" s="85" t="s">
        <v>68</v>
      </c>
      <c r="J1" s="86" t="s">
        <v>111</v>
      </c>
      <c r="K1" s="86" t="s">
        <v>8</v>
      </c>
      <c r="L1" s="86" t="s">
        <v>112</v>
      </c>
      <c r="M1" s="168" t="s">
        <v>154</v>
      </c>
    </row>
    <row r="2" spans="1:13" s="87" customFormat="1" x14ac:dyDescent="0.35">
      <c r="A2" s="87" t="s">
        <v>113</v>
      </c>
      <c r="B2" s="87" t="s">
        <v>113</v>
      </c>
      <c r="C2" s="87" t="s">
        <v>114</v>
      </c>
      <c r="D2" s="87" t="s">
        <v>114</v>
      </c>
      <c r="E2" s="87" t="s">
        <v>114</v>
      </c>
      <c r="F2" s="88" t="s">
        <v>114</v>
      </c>
      <c r="G2" s="87" t="s">
        <v>114</v>
      </c>
      <c r="H2" s="87" t="s">
        <v>114</v>
      </c>
      <c r="I2" s="87" t="s">
        <v>114</v>
      </c>
      <c r="J2" s="87" t="s">
        <v>114</v>
      </c>
      <c r="K2" s="88" t="s">
        <v>114</v>
      </c>
      <c r="L2" s="87" t="s">
        <v>114</v>
      </c>
      <c r="M2" s="87" t="s">
        <v>155</v>
      </c>
    </row>
    <row r="3" spans="1:13" s="87" customFormat="1" x14ac:dyDescent="0.35">
      <c r="A3" s="88" t="s">
        <v>106</v>
      </c>
      <c r="B3" s="88" t="s">
        <v>106</v>
      </c>
      <c r="C3" s="87" t="s">
        <v>114</v>
      </c>
      <c r="D3" s="87" t="s">
        <v>114</v>
      </c>
      <c r="E3" s="87" t="s">
        <v>114</v>
      </c>
      <c r="F3" s="88" t="s">
        <v>114</v>
      </c>
      <c r="G3" s="87" t="s">
        <v>114</v>
      </c>
      <c r="H3" s="87" t="s">
        <v>114</v>
      </c>
      <c r="I3" s="87" t="s">
        <v>114</v>
      </c>
      <c r="J3" s="87" t="s">
        <v>114</v>
      </c>
      <c r="K3" s="88" t="s">
        <v>114</v>
      </c>
      <c r="L3" s="87" t="s">
        <v>114</v>
      </c>
      <c r="M3" s="87" t="s">
        <v>155</v>
      </c>
    </row>
    <row r="4" spans="1:13" s="87" customFormat="1" x14ac:dyDescent="0.35">
      <c r="A4" s="88" t="s">
        <v>115</v>
      </c>
      <c r="B4" s="88" t="s">
        <v>115</v>
      </c>
      <c r="C4" s="87" t="s">
        <v>114</v>
      </c>
      <c r="D4" s="87" t="s">
        <v>114</v>
      </c>
      <c r="E4" s="88" t="s">
        <v>114</v>
      </c>
      <c r="F4" s="88" t="s">
        <v>114</v>
      </c>
      <c r="K4" s="88"/>
    </row>
    <row r="5" spans="1:13" x14ac:dyDescent="0.35">
      <c r="A5" s="89" t="s">
        <v>116</v>
      </c>
      <c r="B5" s="89" t="s">
        <v>116</v>
      </c>
      <c r="C5" s="90" t="s">
        <v>114</v>
      </c>
      <c r="D5" s="90" t="s">
        <v>114</v>
      </c>
      <c r="E5" s="90"/>
      <c r="F5" s="89"/>
      <c r="G5" s="90"/>
    </row>
    <row r="6" spans="1:13" x14ac:dyDescent="0.35">
      <c r="A6" s="89" t="s">
        <v>147</v>
      </c>
      <c r="B6" s="89" t="s">
        <v>147</v>
      </c>
      <c r="C6" s="90" t="s">
        <v>114</v>
      </c>
      <c r="D6" s="90" t="s">
        <v>114</v>
      </c>
      <c r="E6" s="90" t="s">
        <v>114</v>
      </c>
      <c r="F6" s="89" t="s">
        <v>114</v>
      </c>
      <c r="G6" s="90" t="s">
        <v>114</v>
      </c>
      <c r="H6" s="166" t="s">
        <v>114</v>
      </c>
      <c r="I6" s="166" t="s">
        <v>114</v>
      </c>
      <c r="J6" s="166" t="s">
        <v>114</v>
      </c>
      <c r="K6" s="89" t="s">
        <v>114</v>
      </c>
      <c r="L6" s="166" t="s">
        <v>114</v>
      </c>
      <c r="M6" s="166" t="s">
        <v>155</v>
      </c>
    </row>
    <row r="7" spans="1:13" x14ac:dyDescent="0.35">
      <c r="D7" s="90"/>
    </row>
  </sheetData>
  <customSheetViews>
    <customSheetView guid="{9B736FC0-B46D-4700-B3F2-52795F41A1A4}" topLeftCell="B1">
      <pane ySplit="1" topLeftCell="A2" activePane="bottomLeft" state="frozen"/>
      <selection pane="bottomLeft" activeCell="J1" sqref="J1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1F2-97E9-47CF-8194-853367625592}">
  <sheetPr codeName="Feuil10"/>
  <dimension ref="A1:M33"/>
  <sheetViews>
    <sheetView workbookViewId="0">
      <selection activeCell="F14" sqref="F14"/>
    </sheetView>
  </sheetViews>
  <sheetFormatPr baseColWidth="10" defaultRowHeight="14.5" x14ac:dyDescent="0.35"/>
  <cols>
    <col min="1" max="1" width="31.90625" style="66" customWidth="1"/>
    <col min="2" max="2" width="9.81640625" style="66" customWidth="1"/>
    <col min="3" max="3" width="10.90625" style="66"/>
    <col min="4" max="4" width="17.26953125" style="66" customWidth="1"/>
    <col min="5" max="7" width="10.90625" style="66"/>
    <col min="8" max="8" width="18.08984375" style="66" customWidth="1"/>
    <col min="9" max="16384" width="10.90625" style="66"/>
  </cols>
  <sheetData>
    <row r="1" spans="1:13" ht="38" customHeight="1" x14ac:dyDescent="0.35">
      <c r="A1" s="102" t="s">
        <v>10</v>
      </c>
      <c r="B1" s="277" t="s">
        <v>117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</row>
    <row r="2" spans="1:13" ht="27.5" customHeight="1" x14ac:dyDescent="0.35">
      <c r="C2" s="66" t="s">
        <v>145</v>
      </c>
    </row>
    <row r="3" spans="1:13" x14ac:dyDescent="0.35">
      <c r="C3" s="278" t="s">
        <v>144</v>
      </c>
      <c r="D3" s="278"/>
      <c r="G3" s="278" t="s">
        <v>118</v>
      </c>
      <c r="H3" s="278"/>
    </row>
    <row r="4" spans="1:13" x14ac:dyDescent="0.35">
      <c r="A4" s="279" t="s">
        <v>119</v>
      </c>
      <c r="C4" s="278"/>
      <c r="D4" s="278"/>
      <c r="G4" s="278"/>
      <c r="H4" s="278"/>
    </row>
    <row r="5" spans="1:13" ht="74" customHeight="1" x14ac:dyDescent="0.35">
      <c r="A5" s="280"/>
      <c r="C5" s="278"/>
      <c r="D5" s="278"/>
      <c r="G5" s="278"/>
      <c r="H5" s="278"/>
    </row>
    <row r="14" spans="1:13" x14ac:dyDescent="0.35">
      <c r="A14" s="91" t="s">
        <v>120</v>
      </c>
      <c r="D14" s="91"/>
    </row>
    <row r="15" spans="1:13" x14ac:dyDescent="0.35">
      <c r="A15" s="92" t="s">
        <v>121</v>
      </c>
    </row>
    <row r="16" spans="1:13" x14ac:dyDescent="0.35">
      <c r="A16" s="93" t="s">
        <v>109</v>
      </c>
      <c r="B16" s="93"/>
    </row>
    <row r="17" spans="1:8" ht="20" x14ac:dyDescent="0.4">
      <c r="A17" s="93" t="s">
        <v>110</v>
      </c>
      <c r="B17" s="93"/>
      <c r="G17" s="94"/>
    </row>
    <row r="18" spans="1:8" x14ac:dyDescent="0.35">
      <c r="A18" s="93" t="s">
        <v>122</v>
      </c>
      <c r="B18" s="93"/>
      <c r="G18" s="281"/>
      <c r="H18" s="282"/>
    </row>
    <row r="19" spans="1:8" x14ac:dyDescent="0.35">
      <c r="A19" s="93" t="s">
        <v>123</v>
      </c>
      <c r="B19" s="93"/>
      <c r="G19" s="282"/>
      <c r="H19" s="282"/>
    </row>
    <row r="20" spans="1:8" x14ac:dyDescent="0.35">
      <c r="A20" s="91" t="s">
        <v>4</v>
      </c>
      <c r="B20" s="93"/>
      <c r="G20" s="282"/>
      <c r="H20" s="282"/>
    </row>
    <row r="21" spans="1:8" x14ac:dyDescent="0.35">
      <c r="A21" s="93" t="s">
        <v>5</v>
      </c>
      <c r="B21" s="93"/>
      <c r="G21" s="282"/>
      <c r="H21" s="282"/>
    </row>
    <row r="22" spans="1:8" x14ac:dyDescent="0.35">
      <c r="A22" s="93" t="s">
        <v>124</v>
      </c>
      <c r="B22" s="93"/>
      <c r="G22" s="282"/>
      <c r="H22" s="282"/>
    </row>
    <row r="23" spans="1:8" x14ac:dyDescent="0.35">
      <c r="A23" s="93" t="s">
        <v>68</v>
      </c>
      <c r="B23" s="93"/>
      <c r="G23" s="282"/>
      <c r="H23" s="282"/>
    </row>
    <row r="24" spans="1:8" x14ac:dyDescent="0.35">
      <c r="A24" s="93" t="s">
        <v>112</v>
      </c>
      <c r="B24" s="93"/>
      <c r="G24" s="282"/>
      <c r="H24" s="282"/>
    </row>
    <row r="25" spans="1:8" x14ac:dyDescent="0.35">
      <c r="A25" s="93" t="s">
        <v>8</v>
      </c>
      <c r="B25" s="93"/>
    </row>
    <row r="26" spans="1:8" x14ac:dyDescent="0.35">
      <c r="A26" s="93"/>
      <c r="B26" s="95"/>
    </row>
    <row r="27" spans="1:8" x14ac:dyDescent="0.35">
      <c r="A27" s="95"/>
      <c r="B27" s="95"/>
    </row>
    <row r="28" spans="1:8" x14ac:dyDescent="0.35">
      <c r="A28" s="95"/>
      <c r="B28" s="95"/>
    </row>
    <row r="29" spans="1:8" x14ac:dyDescent="0.35">
      <c r="A29" s="95"/>
      <c r="B29" s="95"/>
    </row>
    <row r="30" spans="1:8" x14ac:dyDescent="0.35">
      <c r="A30" s="93" t="s">
        <v>125</v>
      </c>
      <c r="B30" s="93"/>
    </row>
    <row r="31" spans="1:8" x14ac:dyDescent="0.35">
      <c r="A31" s="93" t="s">
        <v>126</v>
      </c>
      <c r="B31" s="95"/>
    </row>
    <row r="33" spans="1:4" x14ac:dyDescent="0.35">
      <c r="A33" s="96" t="s">
        <v>127</v>
      </c>
      <c r="B33" s="97"/>
      <c r="C33" s="97"/>
      <c r="D33" s="97"/>
    </row>
  </sheetData>
  <sheetProtection algorithmName="SHA-512" hashValue="TZC0Csv243fZ7c+zBMxZ82qu6yi3f5M/YeR6f95KCmjsR9adLoFoFviFmT5EXVTf+3dsVesPH55iS+cV9+bptg==" saltValue="isJ1JyB3K8UQv1yibCHDKg==" spinCount="100000" sheet="1" objects="1" scenarios="1"/>
  <customSheetViews>
    <customSheetView guid="{9B736FC0-B46D-4700-B3F2-52795F41A1A4}">
      <selection activeCell="F14" sqref="F14"/>
      <pageMargins left="0.7" right="0.7" top="0.75" bottom="0.75" header="0.3" footer="0.3"/>
      <pageSetup paperSize="9" orientation="portrait" r:id="rId1"/>
    </customSheetView>
  </customSheetViews>
  <mergeCells count="5">
    <mergeCell ref="B1:M1"/>
    <mergeCell ref="C3:D5"/>
    <mergeCell ref="G3:H5"/>
    <mergeCell ref="A4:A5"/>
    <mergeCell ref="G18:H24"/>
  </mergeCells>
  <hyperlinks>
    <hyperlink ref="A1" location="bienvenue!A1" display="MENU" xr:uid="{8662D7F2-E436-4B36-8958-17B1BE596EA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Reset_N°BT">
                <anchor moveWithCells="1" sizeWithCells="1">
                  <from>
                    <xdr:col>0</xdr:col>
                    <xdr:colOff>285750</xdr:colOff>
                    <xdr:row>5</xdr:row>
                    <xdr:rowOff>139700</xdr:rowOff>
                  </from>
                  <to>
                    <xdr:col>0</xdr:col>
                    <xdr:colOff>2044700</xdr:colOff>
                    <xdr:row>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reset_bt_en_cours">
                <anchor moveWithCells="1" sizeWithCells="1">
                  <from>
                    <xdr:col>2</xdr:col>
                    <xdr:colOff>76200</xdr:colOff>
                    <xdr:row>6</xdr:row>
                    <xdr:rowOff>50800</xdr:rowOff>
                  </from>
                  <to>
                    <xdr:col>3</xdr:col>
                    <xdr:colOff>965200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Button 3">
              <controlPr defaultSize="0" print="0" autoFill="0" autoPict="0" macro="[0]!reset_bt_terminé">
                <anchor moveWithCells="1" sizeWithCells="1">
                  <from>
                    <xdr:col>6</xdr:col>
                    <xdr:colOff>171450</xdr:colOff>
                    <xdr:row>6</xdr:row>
                    <xdr:rowOff>0</xdr:rowOff>
                  </from>
                  <to>
                    <xdr:col>7</xdr:col>
                    <xdr:colOff>1016000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26</vt:i4>
      </vt:variant>
    </vt:vector>
  </HeadingPairs>
  <TitlesOfParts>
    <vt:vector size="37" baseType="lpstr">
      <vt:lpstr>bienvenue</vt:lpstr>
      <vt:lpstr>demande d'intervention</vt:lpstr>
      <vt:lpstr>BT en cours</vt:lpstr>
      <vt:lpstr>Feuil1</vt:lpstr>
      <vt:lpstr>Rapport intervention</vt:lpstr>
      <vt:lpstr>BT terminé</vt:lpstr>
      <vt:lpstr>Graphique</vt:lpstr>
      <vt:lpstr>libre</vt:lpstr>
      <vt:lpstr>modif</vt:lpstr>
      <vt:lpstr>parametrage</vt:lpstr>
      <vt:lpstr>reset</vt:lpstr>
      <vt:lpstr>Attribue</vt:lpstr>
      <vt:lpstr>Attribue_2</vt:lpstr>
      <vt:lpstr>date</vt:lpstr>
      <vt:lpstr>date_2</vt:lpstr>
      <vt:lpstr>date_fin</vt:lpstr>
      <vt:lpstr>date_fin_inter</vt:lpstr>
      <vt:lpstr>demandeur</vt:lpstr>
      <vt:lpstr>demandeur_2</vt:lpstr>
      <vt:lpstr>Description_inter</vt:lpstr>
      <vt:lpstr>Description_inter_2</vt:lpstr>
      <vt:lpstr>Description_inter_3</vt:lpstr>
      <vt:lpstr>equipement</vt:lpstr>
      <vt:lpstr>equipement_2</vt:lpstr>
      <vt:lpstr>heure_debut</vt:lpstr>
      <vt:lpstr>heure_inter</vt:lpstr>
      <vt:lpstr>heure_redemarage</vt:lpstr>
      <vt:lpstr>N°BT</vt:lpstr>
      <vt:lpstr>N°BT_2</vt:lpstr>
      <vt:lpstr>piece</vt:lpstr>
      <vt:lpstr>prio_inter</vt:lpstr>
      <vt:lpstr>prio_inter_2</vt:lpstr>
      <vt:lpstr>sous_ensemble</vt:lpstr>
      <vt:lpstr>sous_ensemble_2</vt:lpstr>
      <vt:lpstr>technicien</vt:lpstr>
      <vt:lpstr>type_inter</vt:lpstr>
      <vt:lpstr>type_inter_2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xoxo</cp:lastModifiedBy>
  <dcterms:created xsi:type="dcterms:W3CDTF">2015-06-05T18:19:34Z</dcterms:created>
  <dcterms:modified xsi:type="dcterms:W3CDTF">2019-02-05T09:45:34Z</dcterms:modified>
</cp:coreProperties>
</file>