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Conditionnement\Quentin HIRON\Bizerba\"/>
    </mc:Choice>
  </mc:AlternateContent>
  <bookViews>
    <workbookView xWindow="120" yWindow="60" windowWidth="18912" windowHeight="8508" tabRatio="820"/>
  </bookViews>
  <sheets>
    <sheet name="Protocole" sheetId="2" r:id="rId1"/>
    <sheet name="BDD" sheetId="1" r:id="rId2"/>
    <sheet name="Sélection" sheetId="4" r:id="rId3"/>
    <sheet name="Construction" sheetId="5" r:id="rId4"/>
  </sheets>
  <definedNames>
    <definedName name="Code_Produit">BDD!#REF!</definedName>
    <definedName name="Export02" localSheetId="1">BDD!#REF!</definedName>
    <definedName name="Export02.csv" localSheetId="1">BDD!#REF!</definedName>
    <definedName name="Export02_1" localSheetId="1">BDD!#REF!</definedName>
    <definedName name="Export02_10" localSheetId="1">BDD!#REF!</definedName>
    <definedName name="Export02_100" localSheetId="1">BDD!#REF!</definedName>
    <definedName name="Export02_101" localSheetId="1">BDD!#REF!</definedName>
    <definedName name="Export02_102" localSheetId="1">BDD!#REF!</definedName>
    <definedName name="Export02_103" localSheetId="1">BDD!$H$1:$H$2652</definedName>
    <definedName name="Export02_104" localSheetId="1">BDD!$A$1:$G$2652</definedName>
    <definedName name="Export02_11" localSheetId="1">BDD!#REF!</definedName>
    <definedName name="Export02_12" localSheetId="1">BDD!#REF!</definedName>
    <definedName name="Export02_13" localSheetId="1">BDD!#REF!</definedName>
    <definedName name="Export02_14" localSheetId="1">BDD!#REF!</definedName>
    <definedName name="Export02_15" localSheetId="1">BDD!#REF!</definedName>
    <definedName name="Export02_16" localSheetId="1">BDD!#REF!</definedName>
    <definedName name="Export02_17" localSheetId="1">BDD!#REF!</definedName>
    <definedName name="Export02_18" localSheetId="1">BDD!#REF!</definedName>
    <definedName name="Export02_19" localSheetId="1">BDD!#REF!</definedName>
    <definedName name="Export02_2" localSheetId="1">BDD!#REF!</definedName>
    <definedName name="Export02_20" localSheetId="1">BDD!#REF!</definedName>
    <definedName name="Export02_21" localSheetId="1">BDD!#REF!</definedName>
    <definedName name="Export02_22" localSheetId="1">BDD!#REF!</definedName>
    <definedName name="Export02_23" localSheetId="1">BDD!#REF!</definedName>
    <definedName name="Export02_24" localSheetId="1">BDD!#REF!</definedName>
    <definedName name="Export02_25" localSheetId="1">BDD!#REF!</definedName>
    <definedName name="Export02_26" localSheetId="1">BDD!#REF!</definedName>
    <definedName name="Export02_27" localSheetId="1">BDD!#REF!</definedName>
    <definedName name="Export02_28" localSheetId="1">BDD!#REF!</definedName>
    <definedName name="Export02_29" localSheetId="1">BDD!#REF!</definedName>
    <definedName name="Export02_3" localSheetId="1">BDD!#REF!</definedName>
    <definedName name="Export02_30" localSheetId="1">BDD!#REF!</definedName>
    <definedName name="Export02_31" localSheetId="1">BDD!#REF!</definedName>
    <definedName name="Export02_32" localSheetId="1">BDD!#REF!</definedName>
    <definedName name="Export02_33" localSheetId="1">BDD!#REF!</definedName>
    <definedName name="Export02_34" localSheetId="1">BDD!#REF!</definedName>
    <definedName name="Export02_35" localSheetId="1">BDD!#REF!</definedName>
    <definedName name="Export02_36" localSheetId="1">BDD!#REF!</definedName>
    <definedName name="Export02_37" localSheetId="1">BDD!#REF!</definedName>
    <definedName name="Export02_38" localSheetId="1">BDD!#REF!</definedName>
    <definedName name="Export02_39" localSheetId="1">BDD!#REF!</definedName>
    <definedName name="Export02_4" localSheetId="1">BDD!#REF!</definedName>
    <definedName name="Export02_40" localSheetId="1">BDD!#REF!</definedName>
    <definedName name="Export02_41" localSheetId="1">BDD!#REF!</definedName>
    <definedName name="Export02_42" localSheetId="1">BDD!#REF!</definedName>
    <definedName name="Export02_43" localSheetId="1">BDD!#REF!</definedName>
    <definedName name="Export02_44" localSheetId="1">BDD!#REF!</definedName>
    <definedName name="Export02_45" localSheetId="1">BDD!#REF!</definedName>
    <definedName name="Export02_46" localSheetId="1">BDD!#REF!</definedName>
    <definedName name="Export02_47" localSheetId="1">BDD!#REF!</definedName>
    <definedName name="Export02_48" localSheetId="1">BDD!#REF!</definedName>
    <definedName name="Export02_49" localSheetId="1">BDD!#REF!</definedName>
    <definedName name="Export02_5" localSheetId="1">BDD!#REF!</definedName>
    <definedName name="Export02_50" localSheetId="1">BDD!#REF!</definedName>
    <definedName name="Export02_51" localSheetId="1">BDD!#REF!</definedName>
    <definedName name="Export02_52" localSheetId="1">BDD!#REF!</definedName>
    <definedName name="Export02_53" localSheetId="1">BDD!#REF!</definedName>
    <definedName name="Export02_54" localSheetId="1">BDD!#REF!</definedName>
    <definedName name="Export02_55" localSheetId="1">BDD!#REF!</definedName>
    <definedName name="Export02_56" localSheetId="1">BDD!#REF!</definedName>
    <definedName name="Export02_57" localSheetId="1">BDD!#REF!</definedName>
    <definedName name="Export02_58" localSheetId="1">BDD!#REF!</definedName>
    <definedName name="Export02_59" localSheetId="1">BDD!#REF!</definedName>
    <definedName name="Export02_6" localSheetId="1">BDD!#REF!</definedName>
    <definedName name="Export02_60" localSheetId="1">BDD!#REF!</definedName>
    <definedName name="Export02_61" localSheetId="1">BDD!#REF!</definedName>
    <definedName name="Export02_62" localSheetId="1">BDD!#REF!</definedName>
    <definedName name="Export02_63" localSheetId="1">BDD!#REF!</definedName>
    <definedName name="Export02_64" localSheetId="1">BDD!#REF!</definedName>
    <definedName name="Export02_65" localSheetId="1">BDD!#REF!</definedName>
    <definedName name="Export02_66" localSheetId="1">BDD!#REF!</definedName>
    <definedName name="Export02_67" localSheetId="1">BDD!#REF!</definedName>
    <definedName name="Export02_68" localSheetId="1">BDD!#REF!</definedName>
    <definedName name="Export02_69" localSheetId="1">BDD!#REF!</definedName>
    <definedName name="Export02_7" localSheetId="1">BDD!#REF!</definedName>
    <definedName name="Export02_70" localSheetId="1">BDD!#REF!</definedName>
    <definedName name="Export02_71" localSheetId="1">BDD!#REF!</definedName>
    <definedName name="Export02_72" localSheetId="1">BDD!#REF!</definedName>
    <definedName name="Export02_73" localSheetId="1">BDD!#REF!</definedName>
    <definedName name="Export02_74" localSheetId="1">BDD!#REF!</definedName>
    <definedName name="Export02_75" localSheetId="1">BDD!#REF!</definedName>
    <definedName name="Export02_76" localSheetId="1">BDD!#REF!</definedName>
    <definedName name="Export02_77" localSheetId="1">BDD!#REF!</definedName>
    <definedName name="Export02_78" localSheetId="1">BDD!#REF!</definedName>
    <definedName name="Export02_79" localSheetId="1">BDD!#REF!</definedName>
    <definedName name="Export02_8" localSheetId="1">BDD!#REF!</definedName>
    <definedName name="Export02_80" localSheetId="1">BDD!#REF!</definedName>
    <definedName name="Export02_81" localSheetId="1">BDD!#REF!</definedName>
    <definedName name="Export02_82" localSheetId="1">BDD!#REF!</definedName>
    <definedName name="Export02_83" localSheetId="1">BDD!#REF!</definedName>
    <definedName name="Export02_84" localSheetId="1">BDD!#REF!</definedName>
    <definedName name="Export02_85" localSheetId="1">BDD!#REF!</definedName>
    <definedName name="Export02_86" localSheetId="1">BDD!#REF!</definedName>
    <definedName name="Export02_87" localSheetId="1">BDD!#REF!</definedName>
    <definedName name="Export02_88" localSheetId="1">BDD!#REF!</definedName>
    <definedName name="Export02_89" localSheetId="1">BDD!#REF!</definedName>
    <definedName name="Export02_9" localSheetId="1">BDD!#REF!</definedName>
    <definedName name="Export02_90" localSheetId="1">BDD!#REF!</definedName>
    <definedName name="Export02_91" localSheetId="1">BDD!#REF!</definedName>
    <definedName name="Export02_92" localSheetId="1">BDD!#REF!</definedName>
    <definedName name="Export02_93" localSheetId="1">BDD!#REF!</definedName>
    <definedName name="Export02_94" localSheetId="1">BDD!#REF!</definedName>
    <definedName name="Export02_95" localSheetId="1">BDD!#REF!</definedName>
    <definedName name="Export02_96" localSheetId="1">BDD!#REF!</definedName>
    <definedName name="Export02_97" localSheetId="1">BDD!#REF!</definedName>
    <definedName name="Export02_98" localSheetId="1">BDD!#REF!</definedName>
    <definedName name="Export02_99" localSheetId="1">BDD!#REF!</definedName>
  </definedNames>
  <calcPr calcId="152511"/>
  <pivotCaches>
    <pivotCache cacheId="3" r:id="rId5"/>
  </pivotCaches>
</workbook>
</file>

<file path=xl/calcChain.xml><?xml version="1.0" encoding="utf-8"?>
<calcChain xmlns="http://schemas.openxmlformats.org/spreadsheetml/2006/main">
  <c r="B21" i="5" l="1"/>
  <c r="B5" i="5" l="1"/>
  <c r="B4" i="5"/>
  <c r="B2" i="5"/>
  <c r="Q3" i="5" l="1"/>
  <c r="Q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3" i="5"/>
  <c r="Q204" i="5"/>
  <c r="Q205" i="5"/>
  <c r="Q206" i="5"/>
  <c r="Q207" i="5"/>
  <c r="Q208" i="5"/>
  <c r="Q209" i="5"/>
  <c r="Q210" i="5"/>
  <c r="Q211" i="5"/>
  <c r="Q212" i="5"/>
  <c r="Q213" i="5"/>
  <c r="Q214" i="5"/>
  <c r="Q215" i="5"/>
  <c r="Q216" i="5"/>
  <c r="Q217" i="5"/>
  <c r="Q218" i="5"/>
  <c r="Q219" i="5"/>
  <c r="Q220" i="5"/>
  <c r="Q221" i="5"/>
  <c r="Q222" i="5"/>
  <c r="Q223" i="5"/>
  <c r="Q224" i="5"/>
  <c r="Q225" i="5"/>
  <c r="Q226" i="5"/>
  <c r="Q227" i="5"/>
  <c r="Q228" i="5"/>
  <c r="Q229" i="5"/>
  <c r="Q230" i="5"/>
  <c r="Q231" i="5"/>
  <c r="Q232" i="5"/>
  <c r="Q233" i="5"/>
  <c r="Q234" i="5"/>
  <c r="Q235" i="5"/>
  <c r="Q236" i="5"/>
  <c r="Q237" i="5"/>
  <c r="Q238" i="5"/>
  <c r="Q239" i="5"/>
  <c r="Q240" i="5"/>
  <c r="Q241" i="5"/>
  <c r="Q242" i="5"/>
  <c r="Q243" i="5"/>
  <c r="Q244" i="5"/>
  <c r="Q245" i="5"/>
  <c r="Q246" i="5"/>
  <c r="Q247" i="5"/>
  <c r="Q248" i="5"/>
  <c r="Q249" i="5"/>
  <c r="Q250" i="5"/>
  <c r="Q251" i="5"/>
  <c r="Q252" i="5"/>
  <c r="Q253" i="5"/>
  <c r="Q254" i="5"/>
  <c r="Q255" i="5"/>
  <c r="Q256" i="5"/>
  <c r="Q257" i="5"/>
  <c r="Q258" i="5"/>
  <c r="Q259" i="5"/>
  <c r="Q260" i="5"/>
  <c r="Q261" i="5"/>
  <c r="Q262" i="5"/>
  <c r="Q263" i="5"/>
  <c r="Q264" i="5"/>
  <c r="Q265" i="5"/>
  <c r="Q266" i="5"/>
  <c r="Q267" i="5"/>
  <c r="Q268" i="5"/>
  <c r="Q269" i="5"/>
  <c r="Q270" i="5"/>
  <c r="Q271" i="5"/>
  <c r="Q272" i="5"/>
  <c r="Q273" i="5"/>
  <c r="Q274" i="5"/>
  <c r="Q275" i="5"/>
  <c r="Q276" i="5"/>
  <c r="Q277" i="5"/>
  <c r="Q278" i="5"/>
  <c r="Q279" i="5"/>
  <c r="Q280" i="5"/>
  <c r="Q281" i="5"/>
  <c r="Q282" i="5"/>
  <c r="Q283" i="5"/>
  <c r="Q284" i="5"/>
  <c r="Q285" i="5"/>
  <c r="Q286" i="5"/>
  <c r="Q287" i="5"/>
  <c r="Q288" i="5"/>
  <c r="Q289" i="5"/>
  <c r="Q290" i="5"/>
  <c r="Q291" i="5"/>
  <c r="Q292" i="5"/>
  <c r="Q293" i="5"/>
  <c r="Q294" i="5"/>
  <c r="Q295" i="5"/>
  <c r="Q296" i="5"/>
  <c r="Q297" i="5"/>
  <c r="Q298" i="5"/>
  <c r="Q299" i="5"/>
  <c r="Q300" i="5"/>
  <c r="Q301" i="5"/>
  <c r="Q302" i="5"/>
  <c r="Q303" i="5"/>
  <c r="Q304" i="5"/>
  <c r="Q305" i="5"/>
  <c r="Q306" i="5"/>
  <c r="Q307" i="5"/>
  <c r="Q308" i="5"/>
  <c r="Q309" i="5"/>
  <c r="Q310" i="5"/>
  <c r="Q311" i="5"/>
  <c r="Q312" i="5"/>
  <c r="Q313" i="5"/>
  <c r="Q314" i="5"/>
  <c r="Q315" i="5"/>
  <c r="Q316" i="5"/>
  <c r="Q317" i="5"/>
  <c r="Q318" i="5"/>
  <c r="Q319" i="5"/>
  <c r="Q320" i="5"/>
  <c r="Q321" i="5"/>
  <c r="Q322" i="5"/>
  <c r="Q323" i="5"/>
  <c r="Q324" i="5"/>
  <c r="Q325" i="5"/>
  <c r="Q326" i="5"/>
  <c r="Q327" i="5"/>
  <c r="Q328" i="5"/>
  <c r="Q329" i="5"/>
  <c r="Q330" i="5"/>
  <c r="Q331" i="5"/>
  <c r="Q332" i="5"/>
  <c r="Q333" i="5"/>
  <c r="Q334" i="5"/>
  <c r="Q335" i="5"/>
  <c r="Q336" i="5"/>
  <c r="Q337" i="5"/>
  <c r="Q338" i="5"/>
  <c r="Q339" i="5"/>
  <c r="Q340" i="5"/>
  <c r="Q341" i="5"/>
  <c r="Q342" i="5"/>
  <c r="Q343" i="5"/>
  <c r="Q344" i="5"/>
  <c r="Q345" i="5"/>
  <c r="Q346" i="5"/>
  <c r="Q347" i="5"/>
  <c r="Q348" i="5"/>
  <c r="Q349" i="5"/>
  <c r="Q350" i="5"/>
  <c r="Q351" i="5"/>
  <c r="Q352" i="5"/>
  <c r="Q353" i="5"/>
  <c r="Q354" i="5"/>
  <c r="Q355" i="5"/>
  <c r="Q356" i="5"/>
  <c r="Q357" i="5"/>
  <c r="Q358" i="5"/>
  <c r="Q359" i="5"/>
  <c r="Q360" i="5"/>
  <c r="Q361" i="5"/>
  <c r="Q362" i="5"/>
  <c r="Q363" i="5"/>
  <c r="Q364" i="5"/>
  <c r="Q365" i="5"/>
  <c r="Q366" i="5"/>
  <c r="Q367" i="5"/>
  <c r="Q368" i="5"/>
  <c r="Q369" i="5"/>
  <c r="Q370" i="5"/>
  <c r="Q371" i="5"/>
  <c r="Q372" i="5"/>
  <c r="Q373" i="5"/>
  <c r="Q374" i="5"/>
  <c r="Q375" i="5"/>
  <c r="Q376" i="5"/>
  <c r="Q377" i="5"/>
  <c r="Q378" i="5"/>
  <c r="Q379" i="5"/>
  <c r="Q380" i="5"/>
  <c r="Q381" i="5"/>
  <c r="Q382" i="5"/>
  <c r="Q383" i="5"/>
  <c r="Q384" i="5"/>
  <c r="Q385" i="5"/>
  <c r="Q386" i="5"/>
  <c r="Q387" i="5"/>
  <c r="Q388" i="5"/>
  <c r="Q389" i="5"/>
  <c r="Q390" i="5"/>
  <c r="Q391" i="5"/>
  <c r="Q392" i="5"/>
  <c r="Q393" i="5"/>
  <c r="Q394" i="5"/>
  <c r="Q395" i="5"/>
  <c r="Q396" i="5"/>
  <c r="Q397" i="5"/>
  <c r="Q398" i="5"/>
  <c r="Q399" i="5"/>
  <c r="Q400" i="5"/>
  <c r="Q401" i="5"/>
  <c r="Q402" i="5"/>
  <c r="Q403" i="5"/>
  <c r="Q404" i="5"/>
  <c r="Q405" i="5"/>
  <c r="Q406" i="5"/>
  <c r="Q407" i="5"/>
  <c r="Q408" i="5"/>
  <c r="Q409" i="5"/>
  <c r="Q410" i="5"/>
  <c r="Q411" i="5"/>
  <c r="Q412" i="5"/>
  <c r="Q413" i="5"/>
  <c r="Q414" i="5"/>
  <c r="Q415" i="5"/>
  <c r="Q416" i="5"/>
  <c r="Q417" i="5"/>
  <c r="Q418" i="5"/>
  <c r="Q419" i="5"/>
  <c r="Q420" i="5"/>
  <c r="Q421" i="5"/>
  <c r="Q422" i="5"/>
  <c r="Q423" i="5"/>
  <c r="Q424" i="5"/>
  <c r="Q425" i="5"/>
  <c r="Q426" i="5"/>
  <c r="Q427" i="5"/>
  <c r="Q428" i="5"/>
  <c r="Q429" i="5"/>
  <c r="Q430" i="5"/>
  <c r="Q431" i="5"/>
  <c r="Q432" i="5"/>
  <c r="Q433" i="5"/>
  <c r="Q434" i="5"/>
  <c r="Q435" i="5"/>
  <c r="Q436" i="5"/>
  <c r="Q437" i="5"/>
  <c r="Q438" i="5"/>
  <c r="Q439" i="5"/>
  <c r="Q440" i="5"/>
  <c r="Q441" i="5"/>
  <c r="Q442" i="5"/>
  <c r="Q443" i="5"/>
  <c r="Q444" i="5"/>
  <c r="Q445" i="5"/>
  <c r="Q446" i="5"/>
  <c r="Q447" i="5"/>
  <c r="Q448" i="5"/>
  <c r="Q449" i="5"/>
  <c r="Q450" i="5"/>
  <c r="Q451" i="5"/>
  <c r="Q452" i="5"/>
  <c r="Q453" i="5"/>
  <c r="Q454" i="5"/>
  <c r="Q455" i="5"/>
  <c r="Q456" i="5"/>
  <c r="Q457" i="5"/>
  <c r="Q458" i="5"/>
  <c r="Q459" i="5"/>
  <c r="Q460" i="5"/>
  <c r="Q461" i="5"/>
  <c r="Q462" i="5"/>
  <c r="Q463" i="5"/>
  <c r="Q464" i="5"/>
  <c r="Q465" i="5"/>
  <c r="Q466" i="5"/>
  <c r="Q467" i="5"/>
  <c r="Q468" i="5"/>
  <c r="Q469" i="5"/>
  <c r="Q470" i="5"/>
  <c r="Q471" i="5"/>
  <c r="Q472" i="5"/>
  <c r="Q473" i="5"/>
  <c r="Q474" i="5"/>
  <c r="Q475" i="5"/>
  <c r="Q476" i="5"/>
  <c r="Q477" i="5"/>
  <c r="Q478" i="5"/>
  <c r="Q479" i="5"/>
  <c r="Q480" i="5"/>
  <c r="Q481" i="5"/>
  <c r="Q482" i="5"/>
  <c r="Q483" i="5"/>
  <c r="Q484" i="5"/>
  <c r="Q485" i="5"/>
  <c r="Q486" i="5"/>
  <c r="Q487" i="5"/>
  <c r="Q488" i="5"/>
  <c r="Q489" i="5"/>
  <c r="Q490" i="5"/>
  <c r="Q491" i="5"/>
  <c r="Q492" i="5"/>
  <c r="Q493" i="5"/>
  <c r="Q494" i="5"/>
  <c r="Q495" i="5"/>
  <c r="Q496" i="5"/>
  <c r="Q497" i="5"/>
  <c r="Q498" i="5"/>
  <c r="Q499" i="5"/>
  <c r="Q500" i="5"/>
  <c r="Q501" i="5"/>
  <c r="Q502" i="5"/>
  <c r="Q503" i="5"/>
  <c r="Q504" i="5"/>
  <c r="Q505" i="5"/>
  <c r="Q506" i="5"/>
  <c r="Q507" i="5"/>
  <c r="Q508" i="5"/>
  <c r="Q509" i="5"/>
  <c r="Q510" i="5"/>
  <c r="Q511" i="5"/>
  <c r="Q512" i="5"/>
  <c r="Q513" i="5"/>
  <c r="Q514" i="5"/>
  <c r="Q515" i="5"/>
  <c r="Q516" i="5"/>
  <c r="Q517" i="5"/>
  <c r="Q518" i="5"/>
  <c r="Q519" i="5"/>
  <c r="Q520" i="5"/>
  <c r="Q521" i="5"/>
  <c r="Q522" i="5"/>
  <c r="Q523" i="5"/>
  <c r="Q524" i="5"/>
  <c r="Q525" i="5"/>
  <c r="Q526" i="5"/>
  <c r="Q527" i="5"/>
  <c r="Q528" i="5"/>
  <c r="Q529" i="5"/>
  <c r="Q530" i="5"/>
  <c r="Q531" i="5"/>
  <c r="Q532" i="5"/>
  <c r="Q533" i="5"/>
  <c r="Q534" i="5"/>
  <c r="Q535" i="5"/>
  <c r="Q536" i="5"/>
  <c r="Q537" i="5"/>
  <c r="Q538" i="5"/>
  <c r="Q539" i="5"/>
  <c r="Q540" i="5"/>
  <c r="Q541" i="5"/>
  <c r="Q542" i="5"/>
  <c r="Q543" i="5"/>
  <c r="Q544" i="5"/>
  <c r="Q545" i="5"/>
  <c r="Q546" i="5"/>
  <c r="Q547" i="5"/>
  <c r="Q548" i="5"/>
  <c r="Q549" i="5"/>
  <c r="Q550" i="5"/>
  <c r="Q551" i="5"/>
  <c r="Q552" i="5"/>
  <c r="Q553" i="5"/>
  <c r="Q554" i="5"/>
  <c r="Q555" i="5"/>
  <c r="Q556" i="5"/>
  <c r="Q557" i="5"/>
  <c r="Q558" i="5"/>
  <c r="Q559" i="5"/>
  <c r="Q560" i="5"/>
  <c r="Q561" i="5"/>
  <c r="Q562" i="5"/>
  <c r="Q563" i="5"/>
  <c r="Q564" i="5"/>
  <c r="Q565" i="5"/>
  <c r="Q566" i="5"/>
  <c r="Q567" i="5"/>
  <c r="Q568" i="5"/>
  <c r="Q569" i="5"/>
  <c r="Q570" i="5"/>
  <c r="Q571" i="5"/>
  <c r="Q572" i="5"/>
  <c r="Q573" i="5"/>
  <c r="Q574" i="5"/>
  <c r="Q575" i="5"/>
  <c r="Q576" i="5"/>
  <c r="Q577" i="5"/>
  <c r="Q578" i="5"/>
  <c r="Q579" i="5"/>
  <c r="Q580" i="5"/>
  <c r="Q581" i="5"/>
  <c r="Q582" i="5"/>
  <c r="Q583" i="5"/>
  <c r="Q584" i="5"/>
  <c r="Q585" i="5"/>
  <c r="Q586" i="5"/>
  <c r="Q587" i="5"/>
  <c r="Q588" i="5"/>
  <c r="Q589" i="5"/>
  <c r="Q590" i="5"/>
  <c r="Q591" i="5"/>
  <c r="Q592" i="5"/>
  <c r="Q593" i="5"/>
  <c r="Q594" i="5"/>
  <c r="Q595" i="5"/>
  <c r="Q596" i="5"/>
  <c r="Q597" i="5"/>
  <c r="Q598" i="5"/>
  <c r="Q599" i="5"/>
  <c r="Q600" i="5"/>
  <c r="Q601" i="5"/>
  <c r="Q602" i="5"/>
  <c r="Q603" i="5"/>
  <c r="Q604" i="5"/>
  <c r="Q605" i="5"/>
  <c r="Q606" i="5"/>
  <c r="Q607" i="5"/>
  <c r="Q608" i="5"/>
  <c r="Q609" i="5"/>
  <c r="Q610" i="5"/>
  <c r="Q611" i="5"/>
  <c r="Q612" i="5"/>
  <c r="Q613" i="5"/>
  <c r="Q614" i="5"/>
  <c r="Q615" i="5"/>
  <c r="Q616" i="5"/>
  <c r="Q617" i="5"/>
  <c r="Q618" i="5"/>
  <c r="Q619" i="5"/>
  <c r="Q620" i="5"/>
  <c r="Q621" i="5"/>
  <c r="Q622" i="5"/>
  <c r="Q623" i="5"/>
  <c r="Q624" i="5"/>
  <c r="Q625" i="5"/>
  <c r="Q626" i="5"/>
  <c r="Q627" i="5"/>
  <c r="Q628" i="5"/>
  <c r="Q629" i="5"/>
  <c r="Q630" i="5"/>
  <c r="Q631" i="5"/>
  <c r="Q632" i="5"/>
  <c r="Q633" i="5"/>
  <c r="Q634" i="5"/>
  <c r="Q635" i="5"/>
  <c r="Q636" i="5"/>
  <c r="Q637" i="5"/>
  <c r="Q638" i="5"/>
  <c r="Q639" i="5"/>
  <c r="Q640" i="5"/>
  <c r="Q641" i="5"/>
  <c r="Q642" i="5"/>
  <c r="Q643" i="5"/>
  <c r="Q644" i="5"/>
  <c r="Q645" i="5"/>
  <c r="Q646" i="5"/>
  <c r="Q647" i="5"/>
  <c r="Q648" i="5"/>
  <c r="Q649" i="5"/>
  <c r="Q650" i="5"/>
  <c r="Q651" i="5"/>
  <c r="Q652" i="5"/>
  <c r="Q653" i="5"/>
  <c r="Q654" i="5"/>
  <c r="Q655" i="5"/>
  <c r="Q656" i="5"/>
  <c r="Q657" i="5"/>
  <c r="Q658" i="5"/>
  <c r="Q659" i="5"/>
  <c r="Q660" i="5"/>
  <c r="Q661" i="5"/>
  <c r="Q662" i="5"/>
  <c r="Q663" i="5"/>
  <c r="Q664" i="5"/>
  <c r="Q665" i="5"/>
  <c r="Q666" i="5"/>
  <c r="Q667" i="5"/>
  <c r="Q668" i="5"/>
  <c r="Q669" i="5"/>
  <c r="Q670" i="5"/>
  <c r="Q671" i="5"/>
  <c r="Q672" i="5"/>
  <c r="Q673" i="5"/>
  <c r="Q674" i="5"/>
  <c r="Q675" i="5"/>
  <c r="Q676" i="5"/>
  <c r="Q677" i="5"/>
  <c r="Q678" i="5"/>
  <c r="Q679" i="5"/>
  <c r="Q680" i="5"/>
  <c r="Q681" i="5"/>
  <c r="Q682" i="5"/>
  <c r="Q683" i="5"/>
  <c r="Q684" i="5"/>
  <c r="Q685" i="5"/>
  <c r="Q686" i="5"/>
  <c r="Q687" i="5"/>
  <c r="Q688" i="5"/>
  <c r="Q689" i="5"/>
  <c r="Q690" i="5"/>
  <c r="Q691" i="5"/>
  <c r="Q692" i="5"/>
  <c r="Q693" i="5"/>
  <c r="Q694" i="5"/>
  <c r="Q695" i="5"/>
  <c r="Q696" i="5"/>
  <c r="Q697" i="5"/>
  <c r="Q698" i="5"/>
  <c r="Q699" i="5"/>
  <c r="Q700" i="5"/>
  <c r="Q701" i="5"/>
  <c r="Q702" i="5"/>
  <c r="Q703" i="5"/>
  <c r="Q704" i="5"/>
  <c r="Q705" i="5"/>
  <c r="Q706" i="5"/>
  <c r="Q707" i="5"/>
  <c r="Q708" i="5"/>
  <c r="Q709" i="5"/>
  <c r="Q710" i="5"/>
  <c r="Q711" i="5"/>
  <c r="Q712" i="5"/>
  <c r="Q713" i="5"/>
  <c r="Q714" i="5"/>
  <c r="Q715" i="5"/>
  <c r="Q716" i="5"/>
  <c r="Q717" i="5"/>
  <c r="Q718" i="5"/>
  <c r="Q719" i="5"/>
  <c r="Q720" i="5"/>
  <c r="Q721" i="5"/>
  <c r="Q722" i="5"/>
  <c r="Q723" i="5"/>
  <c r="Q724" i="5"/>
  <c r="Q725" i="5"/>
  <c r="Q726" i="5"/>
  <c r="Q727" i="5"/>
  <c r="Q728" i="5"/>
  <c r="Q729" i="5"/>
  <c r="Q730" i="5"/>
  <c r="Q731" i="5"/>
  <c r="Q732" i="5"/>
  <c r="Q733" i="5"/>
  <c r="Q734" i="5"/>
  <c r="Q735" i="5"/>
  <c r="Q736" i="5"/>
  <c r="Q737" i="5"/>
  <c r="Q738" i="5"/>
  <c r="Q739" i="5"/>
  <c r="Q740" i="5"/>
  <c r="Q741" i="5"/>
  <c r="Q742" i="5"/>
  <c r="Q743" i="5"/>
  <c r="Q744" i="5"/>
  <c r="Q745" i="5"/>
  <c r="Q746" i="5"/>
  <c r="Q747" i="5"/>
  <c r="Q748" i="5"/>
  <c r="Q749" i="5"/>
  <c r="Q750" i="5"/>
  <c r="Q751" i="5"/>
  <c r="Q752" i="5"/>
  <c r="Q753" i="5"/>
  <c r="Q754" i="5"/>
  <c r="Q755" i="5"/>
  <c r="Q756" i="5"/>
  <c r="Q757" i="5"/>
  <c r="Q758" i="5"/>
  <c r="Q759" i="5"/>
  <c r="Q760" i="5"/>
  <c r="Q761" i="5"/>
  <c r="Q762" i="5"/>
  <c r="Q763" i="5"/>
  <c r="Q764" i="5"/>
  <c r="Q765" i="5"/>
  <c r="Q766" i="5"/>
  <c r="Q767" i="5"/>
  <c r="Q768" i="5"/>
  <c r="Q769" i="5"/>
  <c r="Q770" i="5"/>
  <c r="Q771" i="5"/>
  <c r="Q772" i="5"/>
  <c r="Q773" i="5"/>
  <c r="Q774" i="5"/>
  <c r="Q775" i="5"/>
  <c r="Q776" i="5"/>
  <c r="Q777" i="5"/>
  <c r="Q778" i="5"/>
  <c r="Q779" i="5"/>
  <c r="Q780" i="5"/>
  <c r="Q781" i="5"/>
  <c r="Q782" i="5"/>
  <c r="Q783" i="5"/>
  <c r="Q784" i="5"/>
  <c r="Q785" i="5"/>
  <c r="Q786" i="5"/>
  <c r="Q787" i="5"/>
  <c r="Q788" i="5"/>
  <c r="Q789" i="5"/>
  <c r="Q790" i="5"/>
  <c r="Q791" i="5"/>
  <c r="Q792" i="5"/>
  <c r="Q793" i="5"/>
  <c r="Q794" i="5"/>
  <c r="Q795" i="5"/>
  <c r="Q796" i="5"/>
  <c r="Q797" i="5"/>
  <c r="Q798" i="5"/>
  <c r="Q799" i="5"/>
  <c r="Q800" i="5"/>
  <c r="Q801" i="5"/>
  <c r="Q802" i="5"/>
  <c r="Q803" i="5"/>
  <c r="Q804" i="5"/>
  <c r="Q805" i="5"/>
  <c r="Q806" i="5"/>
  <c r="Q807" i="5"/>
  <c r="Q808" i="5"/>
  <c r="Q809" i="5"/>
  <c r="Q810" i="5"/>
  <c r="Q811" i="5"/>
  <c r="Q812" i="5"/>
  <c r="Q813" i="5"/>
  <c r="Q814" i="5"/>
  <c r="Q815" i="5"/>
  <c r="Q816" i="5"/>
  <c r="Q817" i="5"/>
  <c r="Q818" i="5"/>
  <c r="Q819" i="5"/>
  <c r="Q820" i="5"/>
  <c r="Q821" i="5"/>
  <c r="Q822" i="5"/>
  <c r="Q823" i="5"/>
  <c r="Q824" i="5"/>
  <c r="Q825" i="5"/>
  <c r="Q826" i="5"/>
  <c r="Q827" i="5"/>
  <c r="Q828" i="5"/>
  <c r="Q829" i="5"/>
  <c r="Q830" i="5"/>
  <c r="Q831" i="5"/>
  <c r="Q832" i="5"/>
  <c r="Q833" i="5"/>
  <c r="Q834" i="5"/>
  <c r="Q835" i="5"/>
  <c r="Q836" i="5"/>
  <c r="Q837" i="5"/>
  <c r="Q838" i="5"/>
  <c r="Q839" i="5"/>
  <c r="Q840" i="5"/>
  <c r="Q841" i="5"/>
  <c r="Q842" i="5"/>
  <c r="Q843" i="5"/>
  <c r="Q844" i="5"/>
  <c r="Q845" i="5"/>
  <c r="Q846" i="5"/>
  <c r="Q847" i="5"/>
  <c r="Q848" i="5"/>
  <c r="Q849" i="5"/>
  <c r="Q850" i="5"/>
  <c r="Q851" i="5"/>
  <c r="Q852" i="5"/>
  <c r="Q853" i="5"/>
  <c r="Q854" i="5"/>
  <c r="Q855" i="5"/>
  <c r="Q856" i="5"/>
  <c r="Q857" i="5"/>
  <c r="Q858" i="5"/>
  <c r="Q859" i="5"/>
  <c r="Q860" i="5"/>
  <c r="Q861" i="5"/>
  <c r="Q862" i="5"/>
  <c r="Q863" i="5"/>
  <c r="Q864" i="5"/>
  <c r="Q865" i="5"/>
  <c r="Q866" i="5"/>
  <c r="Q867" i="5"/>
  <c r="Q868" i="5"/>
  <c r="Q869" i="5"/>
  <c r="Q870" i="5"/>
  <c r="Q871" i="5"/>
  <c r="Q872" i="5"/>
  <c r="Q873" i="5"/>
  <c r="Q874" i="5"/>
  <c r="Q875" i="5"/>
  <c r="Q876" i="5"/>
  <c r="Q877" i="5"/>
  <c r="Q878" i="5"/>
  <c r="Q879" i="5"/>
  <c r="Q880" i="5"/>
  <c r="Q881" i="5"/>
  <c r="Q882" i="5"/>
  <c r="Q883" i="5"/>
  <c r="Q884" i="5"/>
  <c r="Q885" i="5"/>
  <c r="Q886" i="5"/>
  <c r="Q887" i="5"/>
  <c r="Q888" i="5"/>
  <c r="Q889" i="5"/>
  <c r="Q890" i="5"/>
  <c r="Q891" i="5"/>
  <c r="Q892" i="5"/>
  <c r="Q893" i="5"/>
  <c r="Q894" i="5"/>
  <c r="Q895" i="5"/>
  <c r="Q896" i="5"/>
  <c r="Q897" i="5"/>
  <c r="Q898" i="5"/>
  <c r="Q899" i="5"/>
  <c r="Q900" i="5"/>
  <c r="Q901" i="5"/>
  <c r="Q902" i="5"/>
  <c r="Q903" i="5"/>
  <c r="Q904" i="5"/>
  <c r="Q905" i="5"/>
  <c r="Q906" i="5"/>
  <c r="Q907" i="5"/>
  <c r="Q908" i="5"/>
  <c r="Q909" i="5"/>
  <c r="Q910" i="5"/>
  <c r="Q911" i="5"/>
  <c r="Q912" i="5"/>
  <c r="Q913" i="5"/>
  <c r="Q914" i="5"/>
  <c r="Q915" i="5"/>
  <c r="Q916" i="5"/>
  <c r="Q917" i="5"/>
  <c r="Q918" i="5"/>
  <c r="Q919" i="5"/>
  <c r="Q920" i="5"/>
  <c r="Q921" i="5"/>
  <c r="Q922" i="5"/>
  <c r="Q923" i="5"/>
  <c r="Q924" i="5"/>
  <c r="Q925" i="5"/>
  <c r="Q926" i="5"/>
  <c r="Q927" i="5"/>
  <c r="Q928" i="5"/>
  <c r="Q929" i="5"/>
  <c r="Q930" i="5"/>
  <c r="Q931" i="5"/>
  <c r="Q932" i="5"/>
  <c r="Q933" i="5"/>
  <c r="Q934" i="5"/>
  <c r="Q935" i="5"/>
  <c r="Q936" i="5"/>
  <c r="Q937" i="5"/>
  <c r="Q938" i="5"/>
  <c r="Q939" i="5"/>
  <c r="Q940" i="5"/>
  <c r="Q941" i="5"/>
  <c r="Q942" i="5"/>
  <c r="Q943" i="5"/>
  <c r="Q944" i="5"/>
  <c r="Q945" i="5"/>
  <c r="Q946" i="5"/>
  <c r="Q947" i="5"/>
  <c r="Q948" i="5"/>
  <c r="Q949" i="5"/>
  <c r="Q950" i="5"/>
  <c r="Q951" i="5"/>
  <c r="Q952" i="5"/>
  <c r="Q953" i="5"/>
  <c r="Q954" i="5"/>
  <c r="Q955" i="5"/>
  <c r="Q956" i="5"/>
  <c r="Q957" i="5"/>
  <c r="Q958" i="5"/>
  <c r="Q959" i="5"/>
  <c r="Q960" i="5"/>
  <c r="Q961" i="5"/>
  <c r="Q962" i="5"/>
  <c r="Q963" i="5"/>
  <c r="Q964" i="5"/>
  <c r="Q965" i="5"/>
  <c r="Q966" i="5"/>
  <c r="Q967" i="5"/>
  <c r="Q968" i="5"/>
  <c r="Q969" i="5"/>
  <c r="Q970" i="5"/>
  <c r="Q971" i="5"/>
  <c r="Q972" i="5"/>
  <c r="Q973" i="5"/>
  <c r="Q974" i="5"/>
  <c r="Q975" i="5"/>
  <c r="Q976" i="5"/>
  <c r="Q977" i="5"/>
  <c r="Q978" i="5"/>
  <c r="Q979" i="5"/>
  <c r="Q980" i="5"/>
  <c r="Q981" i="5"/>
  <c r="Q982" i="5"/>
  <c r="Q983" i="5"/>
  <c r="Q984" i="5"/>
  <c r="Q985" i="5"/>
  <c r="Q986" i="5"/>
  <c r="Q987" i="5"/>
  <c r="Q988" i="5"/>
  <c r="Q989" i="5"/>
  <c r="Q990" i="5"/>
  <c r="Q991" i="5"/>
  <c r="Q992" i="5"/>
  <c r="Q993" i="5"/>
  <c r="Q994" i="5"/>
  <c r="Q995" i="5"/>
  <c r="Q996" i="5"/>
  <c r="Q997" i="5"/>
  <c r="Q998" i="5"/>
  <c r="Q999" i="5"/>
  <c r="Q1000" i="5"/>
  <c r="Q1001" i="5"/>
  <c r="Q1002" i="5"/>
  <c r="Q1003" i="5"/>
  <c r="Q1004" i="5"/>
  <c r="Q1005" i="5"/>
  <c r="Q1006" i="5"/>
  <c r="Q1007" i="5"/>
  <c r="Q1008" i="5"/>
  <c r="Q1009" i="5"/>
  <c r="Q1010" i="5"/>
  <c r="Q1011" i="5"/>
  <c r="Q1012" i="5"/>
  <c r="Q1013" i="5"/>
  <c r="Q1014" i="5"/>
  <c r="Q1015" i="5"/>
  <c r="Q1016" i="5"/>
  <c r="Q1017" i="5"/>
  <c r="Q1018" i="5"/>
  <c r="Q1019" i="5"/>
  <c r="Q1020" i="5"/>
  <c r="Q1021" i="5"/>
  <c r="Q1022" i="5"/>
  <c r="Q1023" i="5"/>
  <c r="Q1024" i="5"/>
  <c r="Q1025" i="5"/>
  <c r="Q1026" i="5"/>
  <c r="Q1027" i="5"/>
  <c r="Q1028" i="5"/>
  <c r="Q1029" i="5"/>
  <c r="Q1030" i="5"/>
  <c r="Q1031" i="5"/>
  <c r="Q1032" i="5"/>
  <c r="Q1033" i="5"/>
  <c r="Q1034" i="5"/>
  <c r="Q1035" i="5"/>
  <c r="Q1036" i="5"/>
  <c r="Q1037" i="5"/>
  <c r="Q1038" i="5"/>
  <c r="Q1039" i="5"/>
  <c r="Q1040" i="5"/>
  <c r="Q1041" i="5"/>
  <c r="Q1042" i="5"/>
  <c r="Q1043" i="5"/>
  <c r="Q1044" i="5"/>
  <c r="Q1045" i="5"/>
  <c r="Q1046" i="5"/>
  <c r="Q1047" i="5"/>
  <c r="Q1048" i="5"/>
  <c r="Q1049" i="5"/>
  <c r="Q1050" i="5"/>
  <c r="Q1051" i="5"/>
  <c r="Q1052" i="5"/>
  <c r="Q1053" i="5"/>
  <c r="Q1054" i="5"/>
  <c r="Q1055" i="5"/>
  <c r="Q1056" i="5"/>
  <c r="Q1057" i="5"/>
  <c r="Q1058" i="5"/>
  <c r="Q1059" i="5"/>
  <c r="Q1060" i="5"/>
  <c r="Q1061" i="5"/>
  <c r="Q1062" i="5"/>
  <c r="Q1063" i="5"/>
  <c r="Q1064" i="5"/>
  <c r="Q1065" i="5"/>
  <c r="Q1066" i="5"/>
  <c r="Q1067" i="5"/>
  <c r="Q1068" i="5"/>
  <c r="Q1069" i="5"/>
  <c r="Q1070" i="5"/>
  <c r="Q1071" i="5"/>
  <c r="Q1072" i="5"/>
  <c r="Q1073" i="5"/>
  <c r="Q1074" i="5"/>
  <c r="Q1075" i="5"/>
  <c r="Q1076" i="5"/>
  <c r="Q1077" i="5"/>
  <c r="Q1078" i="5"/>
  <c r="Q1079" i="5"/>
  <c r="Q1080" i="5"/>
  <c r="Q1081" i="5"/>
  <c r="Q1082" i="5"/>
  <c r="Q1083" i="5"/>
  <c r="Q1084" i="5"/>
  <c r="Q1085" i="5"/>
  <c r="Q1086" i="5"/>
  <c r="Q1087" i="5"/>
  <c r="Q1088" i="5"/>
  <c r="Q1089" i="5"/>
  <c r="Q1090" i="5"/>
  <c r="Q1091" i="5"/>
  <c r="Q1092" i="5"/>
  <c r="Q1093" i="5"/>
  <c r="Q1094" i="5"/>
  <c r="Q1095" i="5"/>
  <c r="Q1096" i="5"/>
  <c r="Q1097" i="5"/>
  <c r="Q1098" i="5"/>
  <c r="Q1099" i="5"/>
  <c r="Q1100" i="5"/>
  <c r="Q1101" i="5"/>
  <c r="Q1102" i="5"/>
  <c r="Q1103" i="5"/>
  <c r="Q1104" i="5"/>
  <c r="Q1105" i="5"/>
  <c r="Q1106" i="5"/>
  <c r="Q1107" i="5"/>
  <c r="Q1108" i="5"/>
  <c r="Q1109" i="5"/>
  <c r="Q1110" i="5"/>
  <c r="Q1111" i="5"/>
  <c r="Q1112" i="5"/>
  <c r="Q1113" i="5"/>
  <c r="Q1114" i="5"/>
  <c r="Q1115" i="5"/>
  <c r="Q1116" i="5"/>
  <c r="Q1117" i="5"/>
  <c r="Q1118" i="5"/>
  <c r="Q1119" i="5"/>
  <c r="Q1120" i="5"/>
  <c r="Q1121" i="5"/>
  <c r="Q1122" i="5"/>
  <c r="Q1123" i="5"/>
  <c r="Q1124" i="5"/>
  <c r="Q1125" i="5"/>
  <c r="Q1126" i="5"/>
  <c r="Q1127" i="5"/>
  <c r="Q1128" i="5"/>
  <c r="Q1129" i="5"/>
  <c r="Q1130" i="5"/>
  <c r="Q1131" i="5"/>
  <c r="Q1132" i="5"/>
  <c r="Q1133" i="5"/>
  <c r="Q1134" i="5"/>
  <c r="Q1135" i="5"/>
  <c r="Q1136" i="5"/>
  <c r="Q1137" i="5"/>
  <c r="Q1138" i="5"/>
  <c r="Q1139" i="5"/>
  <c r="Q1140" i="5"/>
  <c r="Q1141" i="5"/>
  <c r="Q1142" i="5"/>
  <c r="Q1143" i="5"/>
  <c r="Q1144" i="5"/>
  <c r="Q1145" i="5"/>
  <c r="Q1146" i="5"/>
  <c r="Q1147" i="5"/>
  <c r="Q1148" i="5"/>
  <c r="Q1149" i="5"/>
  <c r="Q1150" i="5"/>
  <c r="Q1151" i="5"/>
  <c r="Q1152" i="5"/>
  <c r="Q1153" i="5"/>
  <c r="Q1154" i="5"/>
  <c r="Q1155" i="5"/>
  <c r="Q1156" i="5"/>
  <c r="Q1157" i="5"/>
  <c r="Q1158" i="5"/>
  <c r="Q1159" i="5"/>
  <c r="Q1160" i="5"/>
  <c r="Q1161" i="5"/>
  <c r="Q1162" i="5"/>
  <c r="Q1163" i="5"/>
  <c r="Q1164" i="5"/>
  <c r="Q1165" i="5"/>
  <c r="Q1166" i="5"/>
  <c r="Q1167" i="5"/>
  <c r="Q1168" i="5"/>
  <c r="Q1169" i="5"/>
  <c r="Q1170" i="5"/>
  <c r="Q1171" i="5"/>
  <c r="Q1172" i="5"/>
  <c r="Q1173" i="5"/>
  <c r="Q1174" i="5"/>
  <c r="Q1175" i="5"/>
  <c r="Q1176" i="5"/>
  <c r="Q1177" i="5"/>
  <c r="Q1178" i="5"/>
  <c r="Q1179" i="5"/>
  <c r="Q1180" i="5"/>
  <c r="Q1181" i="5"/>
  <c r="Q1182" i="5"/>
  <c r="Q1183" i="5"/>
  <c r="Q1184" i="5"/>
  <c r="Q1185" i="5"/>
  <c r="Q1186" i="5"/>
  <c r="Q1187" i="5"/>
  <c r="Q1188" i="5"/>
  <c r="Q1189" i="5"/>
  <c r="Q1190" i="5"/>
  <c r="Q1191" i="5"/>
  <c r="Q1192" i="5"/>
  <c r="Q1193" i="5"/>
  <c r="Q1194" i="5"/>
  <c r="Q1195" i="5"/>
  <c r="Q1196" i="5"/>
  <c r="Q1197" i="5"/>
  <c r="Q1198" i="5"/>
  <c r="Q1199" i="5"/>
  <c r="Q1200" i="5"/>
  <c r="Q1201" i="5"/>
  <c r="Q1202" i="5"/>
  <c r="Q1203" i="5"/>
  <c r="Q1204" i="5"/>
  <c r="Q1205" i="5"/>
  <c r="Q1206" i="5"/>
  <c r="Q1207" i="5"/>
  <c r="Q1208" i="5"/>
  <c r="Q1209" i="5"/>
  <c r="Q1210" i="5"/>
  <c r="Q1211" i="5"/>
  <c r="Q1212" i="5"/>
  <c r="Q1213" i="5"/>
  <c r="Q1214" i="5"/>
  <c r="Q1215" i="5"/>
  <c r="Q1216" i="5"/>
  <c r="Q1217" i="5"/>
  <c r="Q1218" i="5"/>
  <c r="Q1219" i="5"/>
  <c r="Q1220" i="5"/>
  <c r="Q1221" i="5"/>
  <c r="Q1222" i="5"/>
  <c r="Q1223" i="5"/>
  <c r="Q1224" i="5"/>
  <c r="Q1225" i="5"/>
  <c r="Q1226" i="5"/>
  <c r="Q1227" i="5"/>
  <c r="Q1228" i="5"/>
  <c r="Q1229" i="5"/>
  <c r="Q1230" i="5"/>
  <c r="Q1231" i="5"/>
  <c r="Q1232" i="5"/>
  <c r="Q1233" i="5"/>
  <c r="Q1234" i="5"/>
  <c r="Q1235" i="5"/>
  <c r="Q1236" i="5"/>
  <c r="Q1237" i="5"/>
  <c r="Q1238" i="5"/>
  <c r="Q1239" i="5"/>
  <c r="Q1240" i="5"/>
  <c r="Q1241" i="5"/>
  <c r="Q1242" i="5"/>
  <c r="Q1243" i="5"/>
  <c r="Q1244" i="5"/>
  <c r="Q1245" i="5"/>
  <c r="Q1246" i="5"/>
  <c r="Q1247" i="5"/>
  <c r="Q1248" i="5"/>
  <c r="Q1249" i="5"/>
  <c r="Q1250" i="5"/>
  <c r="Q1251" i="5"/>
  <c r="Q1252" i="5"/>
  <c r="Q1253" i="5"/>
  <c r="Q1254" i="5"/>
  <c r="Q1255" i="5"/>
  <c r="Q1256" i="5"/>
  <c r="Q1257" i="5"/>
  <c r="Q1258" i="5"/>
  <c r="Q1259" i="5"/>
  <c r="Q1260" i="5"/>
  <c r="Q1261" i="5"/>
  <c r="Q1262" i="5"/>
  <c r="Q1263" i="5"/>
  <c r="Q1264" i="5"/>
  <c r="Q1265" i="5"/>
  <c r="Q1266" i="5"/>
  <c r="Q1267" i="5"/>
  <c r="Q1268" i="5"/>
  <c r="Q1269" i="5"/>
  <c r="Q1270" i="5"/>
  <c r="Q1271" i="5"/>
  <c r="Q1272" i="5"/>
  <c r="Q1273" i="5"/>
  <c r="Q1274" i="5"/>
  <c r="Q1275" i="5"/>
  <c r="Q1276" i="5"/>
  <c r="Q1277" i="5"/>
  <c r="Q1278" i="5"/>
  <c r="Q1279" i="5"/>
  <c r="Q1280" i="5"/>
  <c r="Q1281" i="5"/>
  <c r="Q1282" i="5"/>
  <c r="Q1283" i="5"/>
  <c r="Q1284" i="5"/>
  <c r="Q1285" i="5"/>
  <c r="Q1286" i="5"/>
  <c r="Q1287" i="5"/>
  <c r="Q1288" i="5"/>
  <c r="Q1289" i="5"/>
  <c r="Q1290" i="5"/>
  <c r="Q1291" i="5"/>
  <c r="Q1292" i="5"/>
  <c r="Q1293" i="5"/>
  <c r="Q1294" i="5"/>
  <c r="Q1295" i="5"/>
  <c r="Q1296" i="5"/>
  <c r="Q1297" i="5"/>
  <c r="Q1298" i="5"/>
  <c r="Q1299" i="5"/>
  <c r="Q1300" i="5"/>
  <c r="Q1301" i="5"/>
  <c r="Q1302" i="5"/>
  <c r="Q1303" i="5"/>
  <c r="Q1304" i="5"/>
  <c r="Q1305" i="5"/>
  <c r="Q1306" i="5"/>
  <c r="Q1307" i="5"/>
  <c r="Q1308" i="5"/>
  <c r="Q1309" i="5"/>
  <c r="Q1310" i="5"/>
  <c r="Q1311" i="5"/>
  <c r="Q1312" i="5"/>
  <c r="Q1313" i="5"/>
  <c r="Q1314" i="5"/>
  <c r="Q1315" i="5"/>
  <c r="Q1316" i="5"/>
  <c r="Q1317" i="5"/>
  <c r="Q1318" i="5"/>
  <c r="Q1319" i="5"/>
  <c r="Q1320" i="5"/>
  <c r="Q1321" i="5"/>
  <c r="Q1322" i="5"/>
  <c r="Q1323" i="5"/>
  <c r="Q1324" i="5"/>
  <c r="Q1325" i="5"/>
  <c r="Q1326" i="5"/>
  <c r="Q1327" i="5"/>
  <c r="Q1328" i="5"/>
  <c r="Q1329" i="5"/>
  <c r="Q1330" i="5"/>
  <c r="Q1331" i="5"/>
  <c r="Q1332" i="5"/>
  <c r="Q1333" i="5"/>
  <c r="Q1334" i="5"/>
  <c r="Q1335" i="5"/>
  <c r="Q1336" i="5"/>
  <c r="Q1337" i="5"/>
  <c r="Q1338" i="5"/>
  <c r="Q1339" i="5"/>
  <c r="Q1340" i="5"/>
  <c r="Q1341" i="5"/>
  <c r="Q1342" i="5"/>
  <c r="Q1343" i="5"/>
  <c r="Q1344" i="5"/>
  <c r="Q1345" i="5"/>
  <c r="Q1346" i="5"/>
  <c r="Q1347" i="5"/>
  <c r="Q1348" i="5"/>
  <c r="Q1349" i="5"/>
  <c r="Q1350" i="5"/>
  <c r="Q1351" i="5"/>
  <c r="Q1352" i="5"/>
  <c r="Q1353" i="5"/>
  <c r="Q1354" i="5"/>
  <c r="Q1355" i="5"/>
  <c r="Q1356" i="5"/>
  <c r="Q1357" i="5"/>
  <c r="Q1358" i="5"/>
  <c r="Q1359" i="5"/>
  <c r="Q1360" i="5"/>
  <c r="Q1361" i="5"/>
  <c r="Q1362" i="5"/>
  <c r="Q1363" i="5"/>
  <c r="Q1364" i="5"/>
  <c r="Q1365" i="5"/>
  <c r="Q1366" i="5"/>
  <c r="Q1367" i="5"/>
  <c r="Q1368" i="5"/>
  <c r="Q1369" i="5"/>
  <c r="Q1370" i="5"/>
  <c r="Q1371" i="5"/>
  <c r="Q1372" i="5"/>
  <c r="Q1373" i="5"/>
  <c r="Q1374" i="5"/>
  <c r="Q1375" i="5"/>
  <c r="Q1376" i="5"/>
  <c r="Q1377" i="5"/>
  <c r="Q1378" i="5"/>
  <c r="Q1379" i="5"/>
  <c r="Q1380" i="5"/>
  <c r="Q1381" i="5"/>
  <c r="Q1382" i="5"/>
  <c r="Q1383" i="5"/>
  <c r="Q1384" i="5"/>
  <c r="Q1385" i="5"/>
  <c r="B17" i="5"/>
  <c r="Q2" i="5"/>
  <c r="T3" i="5" l="1"/>
  <c r="T2" i="5"/>
  <c r="T464" i="5"/>
  <c r="T424" i="5"/>
  <c r="T496" i="5"/>
  <c r="T495" i="5"/>
  <c r="T232" i="5"/>
  <c r="T66" i="5"/>
  <c r="T390" i="5"/>
  <c r="T194" i="5"/>
  <c r="T440" i="5"/>
  <c r="T272" i="5"/>
  <c r="T487" i="5"/>
  <c r="T346" i="5"/>
  <c r="T96" i="5"/>
  <c r="T400" i="5"/>
  <c r="T217" i="5"/>
  <c r="T450" i="5"/>
  <c r="T294" i="5"/>
  <c r="T26" i="5"/>
  <c r="T88" i="5"/>
  <c r="T304" i="5"/>
  <c r="T201" i="5"/>
  <c r="T64" i="5"/>
  <c r="T449" i="5"/>
  <c r="T365" i="5"/>
  <c r="T264" i="5"/>
  <c r="T153" i="5"/>
  <c r="T512" i="5"/>
  <c r="T426" i="5"/>
  <c r="T338" i="5"/>
  <c r="T238" i="5"/>
  <c r="T120" i="5"/>
  <c r="T489" i="5"/>
  <c r="T405" i="5"/>
  <c r="T312" i="5"/>
  <c r="T209" i="5"/>
  <c r="T74" i="5"/>
  <c r="T95" i="5"/>
  <c r="T31" i="5"/>
  <c r="T158" i="5"/>
  <c r="T94" i="5"/>
  <c r="T30" i="5"/>
  <c r="T317" i="5"/>
  <c r="T253" i="5"/>
  <c r="T189" i="5"/>
  <c r="T125" i="5"/>
  <c r="T61" i="5"/>
  <c r="T508" i="5"/>
  <c r="T444" i="5"/>
  <c r="T380" i="5"/>
  <c r="T316" i="5"/>
  <c r="T252" i="5"/>
  <c r="T188" i="5"/>
  <c r="T124" i="5"/>
  <c r="T60" i="5"/>
  <c r="T507" i="5"/>
  <c r="T443" i="5"/>
  <c r="T379" i="5"/>
  <c r="T315" i="5"/>
  <c r="T251" i="5"/>
  <c r="T187" i="5"/>
  <c r="T123" i="5"/>
  <c r="T59" i="5"/>
  <c r="T482" i="5"/>
  <c r="T477" i="5"/>
  <c r="T510" i="5"/>
  <c r="T497" i="5"/>
  <c r="T446" i="5"/>
  <c r="T445" i="5"/>
  <c r="T207" i="5"/>
  <c r="T509" i="5"/>
  <c r="T370" i="5"/>
  <c r="T160" i="5"/>
  <c r="T422" i="5"/>
  <c r="T247" i="5"/>
  <c r="T472" i="5"/>
  <c r="T321" i="5"/>
  <c r="T48" i="5"/>
  <c r="T382" i="5"/>
  <c r="T178" i="5"/>
  <c r="T432" i="5"/>
  <c r="T266" i="5"/>
  <c r="T202" i="5"/>
  <c r="T65" i="5"/>
  <c r="T290" i="5"/>
  <c r="T186" i="5"/>
  <c r="T41" i="5"/>
  <c r="T439" i="5"/>
  <c r="T353" i="5"/>
  <c r="T250" i="5"/>
  <c r="T137" i="5"/>
  <c r="T502" i="5"/>
  <c r="T416" i="5"/>
  <c r="T327" i="5"/>
  <c r="T224" i="5"/>
  <c r="T98" i="5"/>
  <c r="T479" i="5"/>
  <c r="T393" i="5"/>
  <c r="T298" i="5"/>
  <c r="T198" i="5"/>
  <c r="T56" i="5"/>
  <c r="T87" i="5"/>
  <c r="T23" i="5"/>
  <c r="T150" i="5"/>
  <c r="T86" i="5"/>
  <c r="T22" i="5"/>
  <c r="T309" i="5"/>
  <c r="T245" i="5"/>
  <c r="T181" i="5"/>
  <c r="T117" i="5"/>
  <c r="T53" i="5"/>
  <c r="T500" i="5"/>
  <c r="T436" i="5"/>
  <c r="T372" i="5"/>
  <c r="T308" i="5"/>
  <c r="T244" i="5"/>
  <c r="T180" i="5"/>
  <c r="T116" i="5"/>
  <c r="T52" i="5"/>
  <c r="T499" i="5"/>
  <c r="T435" i="5"/>
  <c r="T371" i="5"/>
  <c r="T307" i="5"/>
  <c r="T243" i="5"/>
  <c r="T179" i="5"/>
  <c r="T115" i="5"/>
  <c r="T51" i="5"/>
  <c r="T442" i="5"/>
  <c r="T430" i="5"/>
  <c r="T463" i="5"/>
  <c r="T462" i="5"/>
  <c r="T409" i="5"/>
  <c r="T398" i="5"/>
  <c r="T162" i="5"/>
  <c r="T494" i="5"/>
  <c r="T357" i="5"/>
  <c r="T113" i="5"/>
  <c r="T402" i="5"/>
  <c r="T222" i="5"/>
  <c r="T454" i="5"/>
  <c r="T296" i="5"/>
  <c r="T504" i="5"/>
  <c r="T367" i="5"/>
  <c r="T144" i="5"/>
  <c r="T414" i="5"/>
  <c r="T241" i="5"/>
  <c r="T191" i="5"/>
  <c r="T42" i="5"/>
  <c r="T279" i="5"/>
  <c r="T170" i="5"/>
  <c r="T18" i="5"/>
  <c r="T429" i="5"/>
  <c r="T342" i="5"/>
  <c r="T239" i="5"/>
  <c r="T121" i="5"/>
  <c r="T490" i="5"/>
  <c r="T406" i="5"/>
  <c r="T313" i="5"/>
  <c r="T210" i="5"/>
  <c r="T80" i="5"/>
  <c r="T469" i="5"/>
  <c r="T383" i="5"/>
  <c r="T287" i="5"/>
  <c r="T183" i="5"/>
  <c r="T33" i="5"/>
  <c r="T79" i="5"/>
  <c r="T15" i="5"/>
  <c r="T142" i="5"/>
  <c r="T78" i="5"/>
  <c r="T14" i="5"/>
  <c r="T301" i="5"/>
  <c r="T237" i="5"/>
  <c r="T173" i="5"/>
  <c r="T109" i="5"/>
  <c r="T45" i="5"/>
  <c r="T492" i="5"/>
  <c r="T428" i="5"/>
  <c r="T364" i="5"/>
  <c r="T300" i="5"/>
  <c r="T236" i="5"/>
  <c r="T172" i="5"/>
  <c r="T108" i="5"/>
  <c r="T44" i="5"/>
  <c r="T491" i="5"/>
  <c r="T427" i="5"/>
  <c r="T363" i="5"/>
  <c r="T299" i="5"/>
  <c r="T235" i="5"/>
  <c r="T171" i="5"/>
  <c r="T107" i="5"/>
  <c r="T43" i="5"/>
  <c r="T392" i="5"/>
  <c r="T378" i="5"/>
  <c r="T413" i="5"/>
  <c r="T410" i="5"/>
  <c r="T359" i="5"/>
  <c r="T358" i="5"/>
  <c r="T128" i="5"/>
  <c r="T474" i="5"/>
  <c r="T330" i="5"/>
  <c r="T50" i="5"/>
  <c r="T389" i="5"/>
  <c r="T193" i="5"/>
  <c r="T434" i="5"/>
  <c r="T271" i="5"/>
  <c r="T486" i="5"/>
  <c r="T345" i="5"/>
  <c r="T90" i="5"/>
  <c r="T399" i="5"/>
  <c r="T216" i="5"/>
  <c r="T175" i="5"/>
  <c r="T24" i="5"/>
  <c r="T265" i="5"/>
  <c r="T154" i="5"/>
  <c r="T503" i="5"/>
  <c r="T417" i="5"/>
  <c r="T328" i="5"/>
  <c r="T225" i="5"/>
  <c r="T104" i="5"/>
  <c r="T480" i="5"/>
  <c r="T394" i="5"/>
  <c r="T302" i="5"/>
  <c r="T199" i="5"/>
  <c r="T57" i="5"/>
  <c r="T457" i="5"/>
  <c r="T373" i="5"/>
  <c r="T273" i="5"/>
  <c r="T167" i="5"/>
  <c r="T10" i="5"/>
  <c r="T71" i="5"/>
  <c r="T7" i="5"/>
  <c r="T134" i="5"/>
  <c r="T70" i="5"/>
  <c r="T6" i="5"/>
  <c r="T293" i="5"/>
  <c r="T229" i="5"/>
  <c r="T165" i="5"/>
  <c r="T101" i="5"/>
  <c r="T37" i="5"/>
  <c r="T484" i="5"/>
  <c r="T420" i="5"/>
  <c r="T356" i="5"/>
  <c r="T292" i="5"/>
  <c r="T228" i="5"/>
  <c r="T164" i="5"/>
  <c r="T100" i="5"/>
  <c r="T36" i="5"/>
  <c r="T483" i="5"/>
  <c r="T419" i="5"/>
  <c r="T355" i="5"/>
  <c r="T291" i="5"/>
  <c r="T227" i="5"/>
  <c r="T163" i="5"/>
  <c r="T99" i="5"/>
  <c r="T35" i="5"/>
  <c r="T336" i="5"/>
  <c r="T334" i="5"/>
  <c r="T376" i="5"/>
  <c r="T360" i="5"/>
  <c r="T286" i="5"/>
  <c r="T281" i="5"/>
  <c r="T72" i="5"/>
  <c r="T456" i="5"/>
  <c r="T305" i="5"/>
  <c r="T506" i="5"/>
  <c r="T369" i="5"/>
  <c r="T146" i="5"/>
  <c r="T421" i="5"/>
  <c r="T246" i="5"/>
  <c r="T466" i="5"/>
  <c r="T320" i="5"/>
  <c r="T32" i="5"/>
  <c r="T381" i="5"/>
  <c r="T177" i="5"/>
  <c r="T159" i="5"/>
  <c r="T354" i="5"/>
  <c r="T254" i="5"/>
  <c r="T138" i="5"/>
  <c r="T493" i="5"/>
  <c r="T407" i="5"/>
  <c r="T314" i="5"/>
  <c r="T214" i="5"/>
  <c r="T81" i="5"/>
  <c r="T470" i="5"/>
  <c r="T384" i="5"/>
  <c r="T288" i="5"/>
  <c r="T184" i="5"/>
  <c r="T34" i="5"/>
  <c r="T447" i="5"/>
  <c r="T361" i="5"/>
  <c r="T262" i="5"/>
  <c r="T151" i="5"/>
  <c r="T9" i="5"/>
  <c r="T63" i="5"/>
  <c r="T190" i="5"/>
  <c r="T126" i="5"/>
  <c r="T62" i="5"/>
  <c r="T349" i="5"/>
  <c r="T285" i="5"/>
  <c r="T221" i="5"/>
  <c r="T157" i="5"/>
  <c r="T93" i="5"/>
  <c r="T29" i="5"/>
  <c r="T476" i="5"/>
  <c r="T412" i="5"/>
  <c r="T348" i="5"/>
  <c r="T284" i="5"/>
  <c r="T220" i="5"/>
  <c r="T156" i="5"/>
  <c r="T92" i="5"/>
  <c r="T28" i="5"/>
  <c r="T475" i="5"/>
  <c r="T411" i="5"/>
  <c r="T347" i="5"/>
  <c r="T283" i="5"/>
  <c r="T219" i="5"/>
  <c r="T155" i="5"/>
  <c r="T91" i="5"/>
  <c r="T27" i="5"/>
  <c r="T258" i="5"/>
  <c r="T233" i="5"/>
  <c r="T310" i="5"/>
  <c r="T306" i="5"/>
  <c r="T129" i="5"/>
  <c r="T73" i="5"/>
  <c r="T206" i="5"/>
  <c r="T441" i="5"/>
  <c r="T280" i="5"/>
  <c r="T488" i="5"/>
  <c r="T350" i="5"/>
  <c r="T112" i="5"/>
  <c r="T401" i="5"/>
  <c r="T218" i="5"/>
  <c r="T453" i="5"/>
  <c r="T295" i="5"/>
  <c r="T498" i="5"/>
  <c r="T366" i="5"/>
  <c r="T130" i="5"/>
  <c r="T143" i="5"/>
  <c r="T343" i="5"/>
  <c r="T240" i="5"/>
  <c r="T122" i="5"/>
  <c r="T481" i="5"/>
  <c r="T397" i="5"/>
  <c r="T303" i="5"/>
  <c r="T200" i="5"/>
  <c r="T58" i="5"/>
  <c r="T458" i="5"/>
  <c r="T374" i="5"/>
  <c r="T274" i="5"/>
  <c r="T168" i="5"/>
  <c r="T16" i="5"/>
  <c r="T437" i="5"/>
  <c r="T351" i="5"/>
  <c r="T248" i="5"/>
  <c r="T135" i="5"/>
  <c r="T8" i="5"/>
  <c r="T55" i="5"/>
  <c r="T182" i="5"/>
  <c r="T118" i="5"/>
  <c r="T54" i="5"/>
  <c r="T341" i="5"/>
  <c r="T277" i="5"/>
  <c r="T213" i="5"/>
  <c r="T149" i="5"/>
  <c r="T85" i="5"/>
  <c r="T21" i="5"/>
  <c r="T468" i="5"/>
  <c r="T404" i="5"/>
  <c r="T340" i="5"/>
  <c r="T276" i="5"/>
  <c r="T212" i="5"/>
  <c r="T148" i="5"/>
  <c r="T84" i="5"/>
  <c r="T20" i="5"/>
  <c r="T467" i="5"/>
  <c r="T403" i="5"/>
  <c r="T339" i="5"/>
  <c r="T275" i="5"/>
  <c r="T211" i="5"/>
  <c r="T147" i="5"/>
  <c r="T83" i="5"/>
  <c r="T19" i="5"/>
  <c r="T335" i="5"/>
  <c r="T391" i="5"/>
  <c r="T208" i="5"/>
  <c r="T176" i="5"/>
  <c r="T431" i="5"/>
  <c r="T282" i="5"/>
  <c r="T161" i="5"/>
  <c r="T423" i="5"/>
  <c r="T255" i="5"/>
  <c r="T473" i="5"/>
  <c r="T322" i="5"/>
  <c r="T49" i="5"/>
  <c r="T386" i="5"/>
  <c r="T192" i="5"/>
  <c r="T433" i="5"/>
  <c r="T270" i="5"/>
  <c r="T485" i="5"/>
  <c r="T344" i="5"/>
  <c r="T89" i="5"/>
  <c r="T127" i="5"/>
  <c r="T329" i="5"/>
  <c r="T226" i="5"/>
  <c r="T105" i="5"/>
  <c r="T471" i="5"/>
  <c r="T385" i="5"/>
  <c r="T289" i="5"/>
  <c r="T185" i="5"/>
  <c r="T40" i="5"/>
  <c r="T448" i="5"/>
  <c r="T362" i="5"/>
  <c r="T263" i="5"/>
  <c r="T152" i="5"/>
  <c r="T511" i="5"/>
  <c r="T425" i="5"/>
  <c r="T337" i="5"/>
  <c r="T234" i="5"/>
  <c r="T119" i="5"/>
  <c r="T111" i="5"/>
  <c r="T47" i="5"/>
  <c r="T174" i="5"/>
  <c r="T110" i="5"/>
  <c r="T46" i="5"/>
  <c r="T333" i="5"/>
  <c r="T269" i="5"/>
  <c r="T205" i="5"/>
  <c r="T141" i="5"/>
  <c r="T77" i="5"/>
  <c r="T13" i="5"/>
  <c r="T460" i="5"/>
  <c r="T396" i="5"/>
  <c r="T332" i="5"/>
  <c r="T268" i="5"/>
  <c r="T204" i="5"/>
  <c r="T140" i="5"/>
  <c r="T76" i="5"/>
  <c r="T12" i="5"/>
  <c r="T459" i="5"/>
  <c r="T395" i="5"/>
  <c r="T331" i="5"/>
  <c r="T267" i="5"/>
  <c r="T203" i="5"/>
  <c r="T139" i="5"/>
  <c r="T75" i="5"/>
  <c r="T11" i="5"/>
  <c r="T1304" i="5"/>
  <c r="T256" i="5"/>
  <c r="T231" i="5"/>
  <c r="T478" i="5"/>
  <c r="T377" i="5"/>
  <c r="T311" i="5"/>
  <c r="T257" i="5"/>
  <c r="T114" i="5"/>
  <c r="T408" i="5"/>
  <c r="T230" i="5"/>
  <c r="T455" i="5"/>
  <c r="T297" i="5"/>
  <c r="T505" i="5"/>
  <c r="T368" i="5"/>
  <c r="T145" i="5"/>
  <c r="T418" i="5"/>
  <c r="T242" i="5"/>
  <c r="T465" i="5"/>
  <c r="T319" i="5"/>
  <c r="T25" i="5"/>
  <c r="T106" i="5"/>
  <c r="T318" i="5"/>
  <c r="T215" i="5"/>
  <c r="T82" i="5"/>
  <c r="T461" i="5"/>
  <c r="T375" i="5"/>
  <c r="T278" i="5"/>
  <c r="T169" i="5"/>
  <c r="T17" i="5"/>
  <c r="T438" i="5"/>
  <c r="T352" i="5"/>
  <c r="T249" i="5"/>
  <c r="T136" i="5"/>
  <c r="T501" i="5"/>
  <c r="T415" i="5"/>
  <c r="T326" i="5"/>
  <c r="T223" i="5"/>
  <c r="T97" i="5"/>
  <c r="T103" i="5"/>
  <c r="T39" i="5"/>
  <c r="T166" i="5"/>
  <c r="T102" i="5"/>
  <c r="T38" i="5"/>
  <c r="T325" i="5"/>
  <c r="T261" i="5"/>
  <c r="T197" i="5"/>
  <c r="T133" i="5"/>
  <c r="T69" i="5"/>
  <c r="T5" i="5"/>
  <c r="T452" i="5"/>
  <c r="T388" i="5"/>
  <c r="T324" i="5"/>
  <c r="T260" i="5"/>
  <c r="T196" i="5"/>
  <c r="T132" i="5"/>
  <c r="T68" i="5"/>
  <c r="T4" i="5"/>
  <c r="T451" i="5"/>
  <c r="T387" i="5"/>
  <c r="T323" i="5"/>
  <c r="T259" i="5"/>
  <c r="T195" i="5"/>
  <c r="T131" i="5"/>
  <c r="T67" i="5"/>
  <c r="T642" i="5"/>
  <c r="T1309" i="5"/>
  <c r="T1327" i="5"/>
  <c r="T871" i="5"/>
  <c r="T694" i="5"/>
  <c r="T515" i="5"/>
  <c r="T516" i="5"/>
  <c r="T580" i="5"/>
  <c r="T644" i="5"/>
  <c r="T533" i="5"/>
  <c r="T611" i="5"/>
  <c r="T684" i="5"/>
  <c r="T748" i="5"/>
  <c r="T812" i="5"/>
  <c r="T876" i="5"/>
  <c r="T566" i="5"/>
  <c r="T640" i="5"/>
  <c r="T709" i="5"/>
  <c r="T773" i="5"/>
  <c r="T837" i="5"/>
  <c r="T901" i="5"/>
  <c r="T965" i="5"/>
  <c r="T557" i="5"/>
  <c r="T632" i="5"/>
  <c r="T702" i="5"/>
  <c r="T518" i="5"/>
  <c r="T643" i="5"/>
  <c r="T744" i="5"/>
  <c r="T830" i="5"/>
  <c r="T914" i="5"/>
  <c r="T988" i="5"/>
  <c r="T1056" i="5"/>
  <c r="T1120" i="5"/>
  <c r="T1184" i="5"/>
  <c r="T1248" i="5"/>
  <c r="T1312" i="5"/>
  <c r="T570" i="5"/>
  <c r="T688" i="5"/>
  <c r="T777" i="5"/>
  <c r="T863" i="5"/>
  <c r="T944" i="5"/>
  <c r="T1017" i="5"/>
  <c r="T1081" i="5"/>
  <c r="T1145" i="5"/>
  <c r="T1209" i="5"/>
  <c r="T1273" i="5"/>
  <c r="T1337" i="5"/>
  <c r="T1162" i="5"/>
  <c r="T1258" i="5"/>
  <c r="T520" i="5"/>
  <c r="T646" i="5"/>
  <c r="T746" i="5"/>
  <c r="T832" i="5"/>
  <c r="T918" i="5"/>
  <c r="T991" i="5"/>
  <c r="T1058" i="5"/>
  <c r="T1130" i="5"/>
  <c r="T1266" i="5"/>
  <c r="T574" i="5"/>
  <c r="T690" i="5"/>
  <c r="T560" i="5"/>
  <c r="T624" i="5"/>
  <c r="T794" i="5"/>
  <c r="T930" i="5"/>
  <c r="T1044" i="5"/>
  <c r="T523" i="5"/>
  <c r="T524" i="5"/>
  <c r="T588" i="5"/>
  <c r="T652" i="5"/>
  <c r="T543" i="5"/>
  <c r="T621" i="5"/>
  <c r="T692" i="5"/>
  <c r="T756" i="5"/>
  <c r="T820" i="5"/>
  <c r="T884" i="5"/>
  <c r="T576" i="5"/>
  <c r="T649" i="5"/>
  <c r="T717" i="5"/>
  <c r="T781" i="5"/>
  <c r="T845" i="5"/>
  <c r="T909" i="5"/>
  <c r="T973" i="5"/>
  <c r="T567" i="5"/>
  <c r="T641" i="5"/>
  <c r="T710" i="5"/>
  <c r="T536" i="5"/>
  <c r="T656" i="5"/>
  <c r="T754" i="5"/>
  <c r="T840" i="5"/>
  <c r="T924" i="5"/>
  <c r="T998" i="5"/>
  <c r="T1064" i="5"/>
  <c r="T1128" i="5"/>
  <c r="T1192" i="5"/>
  <c r="T1256" i="5"/>
  <c r="T531" i="5"/>
  <c r="T532" i="5"/>
  <c r="T596" i="5"/>
  <c r="T660" i="5"/>
  <c r="T553" i="5"/>
  <c r="T630" i="5"/>
  <c r="T700" i="5"/>
  <c r="T764" i="5"/>
  <c r="T828" i="5"/>
  <c r="T892" i="5"/>
  <c r="T585" i="5"/>
  <c r="T658" i="5"/>
  <c r="T725" i="5"/>
  <c r="T789" i="5"/>
  <c r="T853" i="5"/>
  <c r="T917" i="5"/>
  <c r="T981" i="5"/>
  <c r="T577" i="5"/>
  <c r="T650" i="5"/>
  <c r="T551" i="5"/>
  <c r="T672" i="5"/>
  <c r="T766" i="5"/>
  <c r="T850" i="5"/>
  <c r="T934" i="5"/>
  <c r="T1007" i="5"/>
  <c r="T1072" i="5"/>
  <c r="T1136" i="5"/>
  <c r="T1200" i="5"/>
  <c r="T1264" i="5"/>
  <c r="T600" i="5"/>
  <c r="T713" i="5"/>
  <c r="T799" i="5"/>
  <c r="T883" i="5"/>
  <c r="T962" i="5"/>
  <c r="T1033" i="5"/>
  <c r="T1097" i="5"/>
  <c r="T1161" i="5"/>
  <c r="T1225" i="5"/>
  <c r="T1289" i="5"/>
  <c r="T1353" i="5"/>
  <c r="T1186" i="5"/>
  <c r="T1282" i="5"/>
  <c r="T558" i="5"/>
  <c r="T674" i="5"/>
  <c r="T768" i="5"/>
  <c r="T854" i="5"/>
  <c r="T936" i="5"/>
  <c r="T1009" i="5"/>
  <c r="T1074" i="5"/>
  <c r="T1146" i="5"/>
  <c r="T606" i="5"/>
  <c r="T715" i="5"/>
  <c r="T591" i="5"/>
  <c r="T681" i="5"/>
  <c r="T827" i="5"/>
  <c r="T959" i="5"/>
  <c r="T1069" i="5"/>
  <c r="T1172" i="5"/>
  <c r="T1275" i="5"/>
  <c r="T1359" i="5"/>
  <c r="T1070" i="5"/>
  <c r="T1212" i="5"/>
  <c r="T1333" i="5"/>
  <c r="T1315" i="5"/>
  <c r="T835" i="5"/>
  <c r="T1150" i="5"/>
  <c r="T1381" i="5"/>
  <c r="T907" i="5"/>
  <c r="T1229" i="5"/>
  <c r="T939" i="5"/>
  <c r="T1318" i="5"/>
  <c r="T1078" i="5"/>
  <c r="T1285" i="5"/>
  <c r="T546" i="5"/>
  <c r="T762" i="5"/>
  <c r="T899" i="5"/>
  <c r="T1134" i="5"/>
  <c r="T664" i="5"/>
  <c r="T1354" i="5"/>
  <c r="T1165" i="5"/>
  <c r="T1244" i="5"/>
  <c r="T1245" i="5"/>
  <c r="T711" i="5"/>
  <c r="T849" i="5"/>
  <c r="T977" i="5"/>
  <c r="T539" i="5"/>
  <c r="T540" i="5"/>
  <c r="T604" i="5"/>
  <c r="T668" i="5"/>
  <c r="T565" i="5"/>
  <c r="T639" i="5"/>
  <c r="T708" i="5"/>
  <c r="T772" i="5"/>
  <c r="T836" i="5"/>
  <c r="T900" i="5"/>
  <c r="T594" i="5"/>
  <c r="T667" i="5"/>
  <c r="T733" i="5"/>
  <c r="T797" i="5"/>
  <c r="T861" i="5"/>
  <c r="T925" i="5"/>
  <c r="T989" i="5"/>
  <c r="T586" i="5"/>
  <c r="T659" i="5"/>
  <c r="T569" i="5"/>
  <c r="T687" i="5"/>
  <c r="T776" i="5"/>
  <c r="T862" i="5"/>
  <c r="T943" i="5"/>
  <c r="T1016" i="5"/>
  <c r="T1080" i="5"/>
  <c r="T1144" i="5"/>
  <c r="T1208" i="5"/>
  <c r="T1272" i="5"/>
  <c r="T616" i="5"/>
  <c r="T723" i="5"/>
  <c r="T809" i="5"/>
  <c r="T895" i="5"/>
  <c r="T971" i="5"/>
  <c r="T1041" i="5"/>
  <c r="T1105" i="5"/>
  <c r="T1169" i="5"/>
  <c r="T1233" i="5"/>
  <c r="T1297" i="5"/>
  <c r="T1361" i="5"/>
  <c r="T1202" i="5"/>
  <c r="T1298" i="5"/>
  <c r="T573" i="5"/>
  <c r="T689" i="5"/>
  <c r="T778" i="5"/>
  <c r="T864" i="5"/>
  <c r="T945" i="5"/>
  <c r="T1018" i="5"/>
  <c r="T1082" i="5"/>
  <c r="T1154" i="5"/>
  <c r="T618" i="5"/>
  <c r="T607" i="5"/>
  <c r="T706" i="5"/>
  <c r="T847" i="5"/>
  <c r="T975" i="5"/>
  <c r="T1083" i="5"/>
  <c r="T1183" i="5"/>
  <c r="T1286" i="5"/>
  <c r="T1368" i="5"/>
  <c r="T1095" i="5"/>
  <c r="T1223" i="5"/>
  <c r="T1351" i="5"/>
  <c r="T1325" i="5"/>
  <c r="T888" i="5"/>
  <c r="T1189" i="5"/>
  <c r="T951" i="5"/>
  <c r="T1279" i="5"/>
  <c r="T996" i="5"/>
  <c r="T1365" i="5"/>
  <c r="T1117" i="5"/>
  <c r="T1340" i="5"/>
  <c r="T547" i="5"/>
  <c r="T548" i="5"/>
  <c r="T612" i="5"/>
  <c r="T676" i="5"/>
  <c r="T575" i="5"/>
  <c r="T648" i="5"/>
  <c r="T716" i="5"/>
  <c r="T780" i="5"/>
  <c r="T844" i="5"/>
  <c r="T908" i="5"/>
  <c r="T522" i="5"/>
  <c r="T603" i="5"/>
  <c r="T677" i="5"/>
  <c r="T741" i="5"/>
  <c r="T805" i="5"/>
  <c r="T869" i="5"/>
  <c r="T933" i="5"/>
  <c r="T997" i="5"/>
  <c r="T513" i="5"/>
  <c r="T595" i="5"/>
  <c r="T669" i="5"/>
  <c r="T583" i="5"/>
  <c r="T698" i="5"/>
  <c r="T786" i="5"/>
  <c r="T872" i="5"/>
  <c r="T952" i="5"/>
  <c r="T1024" i="5"/>
  <c r="T1088" i="5"/>
  <c r="T1152" i="5"/>
  <c r="T1216" i="5"/>
  <c r="T1280" i="5"/>
  <c r="T629" i="5"/>
  <c r="T735" i="5"/>
  <c r="T819" i="5"/>
  <c r="T905" i="5"/>
  <c r="T980" i="5"/>
  <c r="T1049" i="5"/>
  <c r="T1113" i="5"/>
  <c r="T1177" i="5"/>
  <c r="T1241" i="5"/>
  <c r="T1305" i="5"/>
  <c r="T1369" i="5"/>
  <c r="T1210" i="5"/>
  <c r="T1306" i="5"/>
  <c r="T555" i="5"/>
  <c r="T556" i="5"/>
  <c r="T620" i="5"/>
  <c r="T584" i="5"/>
  <c r="T657" i="5"/>
  <c r="T724" i="5"/>
  <c r="T788" i="5"/>
  <c r="T852" i="5"/>
  <c r="T916" i="5"/>
  <c r="T534" i="5"/>
  <c r="T613" i="5"/>
  <c r="T685" i="5"/>
  <c r="T749" i="5"/>
  <c r="T813" i="5"/>
  <c r="T877" i="5"/>
  <c r="T941" i="5"/>
  <c r="T1005" i="5"/>
  <c r="T525" i="5"/>
  <c r="T605" i="5"/>
  <c r="T678" i="5"/>
  <c r="T599" i="5"/>
  <c r="T712" i="5"/>
  <c r="T798" i="5"/>
  <c r="T882" i="5"/>
  <c r="T961" i="5"/>
  <c r="T1032" i="5"/>
  <c r="T1096" i="5"/>
  <c r="T1160" i="5"/>
  <c r="T1224" i="5"/>
  <c r="T1288" i="5"/>
  <c r="T519" i="5"/>
  <c r="T645" i="5"/>
  <c r="T745" i="5"/>
  <c r="T831" i="5"/>
  <c r="T915" i="5"/>
  <c r="T990" i="5"/>
  <c r="T1057" i="5"/>
  <c r="T1121" i="5"/>
  <c r="T1185" i="5"/>
  <c r="T1249" i="5"/>
  <c r="T1313" i="5"/>
  <c r="T1377" i="5"/>
  <c r="T1226" i="5"/>
  <c r="T601" i="5"/>
  <c r="T714" i="5"/>
  <c r="T800" i="5"/>
  <c r="T886" i="5"/>
  <c r="T963" i="5"/>
  <c r="T1034" i="5"/>
  <c r="T1098" i="5"/>
  <c r="T1194" i="5"/>
  <c r="T526" i="5"/>
  <c r="T647" i="5"/>
  <c r="T743" i="5"/>
  <c r="T880" i="5"/>
  <c r="T1003" i="5"/>
  <c r="T1108" i="5"/>
  <c r="T1211" i="5"/>
  <c r="T1311" i="5"/>
  <c r="T947" i="5"/>
  <c r="T1123" i="5"/>
  <c r="T1262" i="5"/>
  <c r="T1370" i="5"/>
  <c r="T563" i="5"/>
  <c r="T564" i="5"/>
  <c r="T628" i="5"/>
  <c r="T593" i="5"/>
  <c r="T666" i="5"/>
  <c r="T732" i="5"/>
  <c r="T796" i="5"/>
  <c r="T860" i="5"/>
  <c r="T544" i="5"/>
  <c r="T622" i="5"/>
  <c r="T693" i="5"/>
  <c r="T757" i="5"/>
  <c r="T821" i="5"/>
  <c r="T885" i="5"/>
  <c r="T949" i="5"/>
  <c r="T1013" i="5"/>
  <c r="T535" i="5"/>
  <c r="T614" i="5"/>
  <c r="T686" i="5"/>
  <c r="T615" i="5"/>
  <c r="T722" i="5"/>
  <c r="T808" i="5"/>
  <c r="T894" i="5"/>
  <c r="T970" i="5"/>
  <c r="T1040" i="5"/>
  <c r="T1104" i="5"/>
  <c r="T1168" i="5"/>
  <c r="T1232" i="5"/>
  <c r="T1296" i="5"/>
  <c r="T537" i="5"/>
  <c r="T661" i="5"/>
  <c r="T755" i="5"/>
  <c r="T841" i="5"/>
  <c r="T926" i="5"/>
  <c r="T999" i="5"/>
  <c r="T1065" i="5"/>
  <c r="T1129" i="5"/>
  <c r="T1193" i="5"/>
  <c r="T1257" i="5"/>
  <c r="T1321" i="5"/>
  <c r="T1385" i="5"/>
  <c r="T571" i="5"/>
  <c r="T740" i="5"/>
  <c r="T818" i="5"/>
  <c r="T1320" i="5"/>
  <c r="T767" i="5"/>
  <c r="T1073" i="5"/>
  <c r="T1329" i="5"/>
  <c r="T726" i="5"/>
  <c r="T896" i="5"/>
  <c r="T1042" i="5"/>
  <c r="T1218" i="5"/>
  <c r="T590" i="5"/>
  <c r="T527" i="5"/>
  <c r="T728" i="5"/>
  <c r="T987" i="5"/>
  <c r="T1158" i="5"/>
  <c r="T1332" i="5"/>
  <c r="T1109" i="5"/>
  <c r="T1314" i="5"/>
  <c r="T1362" i="5"/>
  <c r="T1047" i="5"/>
  <c r="T1363" i="5"/>
  <c r="T983" i="5"/>
  <c r="T1364" i="5"/>
  <c r="T1230" i="5"/>
  <c r="T1181" i="5"/>
  <c r="T707" i="5"/>
  <c r="T866" i="5"/>
  <c r="T1084" i="5"/>
  <c r="T855" i="5"/>
  <c r="T637" i="5"/>
  <c r="T1373" i="5"/>
  <c r="T825" i="5"/>
  <c r="T626" i="5"/>
  <c r="T816" i="5"/>
  <c r="T964" i="5"/>
  <c r="T1085" i="5"/>
  <c r="T1188" i="5"/>
  <c r="T802" i="5"/>
  <c r="T1139" i="5"/>
  <c r="T695" i="5"/>
  <c r="T1179" i="5"/>
  <c r="T923" i="5"/>
  <c r="T1347" i="5"/>
  <c r="T1053" i="5"/>
  <c r="T1376" i="5"/>
  <c r="T597" i="5"/>
  <c r="T1344" i="5"/>
  <c r="T1190" i="5"/>
  <c r="T1308" i="5"/>
  <c r="T1171" i="5"/>
  <c r="T1205" i="5"/>
  <c r="T1103" i="5"/>
  <c r="T1358" i="5"/>
  <c r="T608" i="5"/>
  <c r="T857" i="5"/>
  <c r="T1195" i="5"/>
  <c r="T651" i="5"/>
  <c r="T811" i="5"/>
  <c r="T942" i="5"/>
  <c r="T1054" i="5"/>
  <c r="T572" i="5"/>
  <c r="T804" i="5"/>
  <c r="T554" i="5"/>
  <c r="T904" i="5"/>
  <c r="T787" i="5"/>
  <c r="T1089" i="5"/>
  <c r="T1345" i="5"/>
  <c r="T736" i="5"/>
  <c r="T906" i="5"/>
  <c r="T1050" i="5"/>
  <c r="T1242" i="5"/>
  <c r="T634" i="5"/>
  <c r="T542" i="5"/>
  <c r="T761" i="5"/>
  <c r="T1019" i="5"/>
  <c r="T1197" i="5"/>
  <c r="T1341" i="5"/>
  <c r="T1148" i="5"/>
  <c r="T1324" i="5"/>
  <c r="T1380" i="5"/>
  <c r="T1086" i="5"/>
  <c r="T1037" i="5"/>
  <c r="T771" i="5"/>
  <c r="T1269" i="5"/>
  <c r="T1231" i="5"/>
  <c r="T729" i="5"/>
  <c r="T881" i="5"/>
  <c r="T1187" i="5"/>
  <c r="T950" i="5"/>
  <c r="T752" i="5"/>
  <c r="T839" i="5"/>
  <c r="T940" i="5"/>
  <c r="T655" i="5"/>
  <c r="T834" i="5"/>
  <c r="T993" i="5"/>
  <c r="T1099" i="5"/>
  <c r="T1199" i="5"/>
  <c r="T870" i="5"/>
  <c r="T1175" i="5"/>
  <c r="T856" i="5"/>
  <c r="T1215" i="5"/>
  <c r="T1012" i="5"/>
  <c r="T1374" i="5"/>
  <c r="T1156" i="5"/>
  <c r="T691" i="5"/>
  <c r="T1268" i="5"/>
  <c r="T568" i="5"/>
  <c r="T1246" i="5"/>
  <c r="T1283" i="5"/>
  <c r="T1167" i="5"/>
  <c r="T638" i="5"/>
  <c r="T890" i="5"/>
  <c r="T1270" i="5"/>
  <c r="T680" i="5"/>
  <c r="T826" i="5"/>
  <c r="T958" i="5"/>
  <c r="T1068" i="5"/>
  <c r="T636" i="5"/>
  <c r="T868" i="5"/>
  <c r="T631" i="5"/>
  <c r="T979" i="5"/>
  <c r="T851" i="5"/>
  <c r="T1137" i="5"/>
  <c r="T1122" i="5"/>
  <c r="T538" i="5"/>
  <c r="T758" i="5"/>
  <c r="T927" i="5"/>
  <c r="T1066" i="5"/>
  <c r="T1290" i="5"/>
  <c r="T663" i="5"/>
  <c r="T578" i="5"/>
  <c r="T779" i="5"/>
  <c r="T1030" i="5"/>
  <c r="T1222" i="5"/>
  <c r="T1350" i="5"/>
  <c r="T1159" i="5"/>
  <c r="T1360" i="5"/>
  <c r="T635" i="5"/>
  <c r="T1125" i="5"/>
  <c r="T561" i="5"/>
  <c r="T1062" i="5"/>
  <c r="T875" i="5"/>
  <c r="T1295" i="5"/>
  <c r="T747" i="5"/>
  <c r="T919" i="5"/>
  <c r="T1251" i="5"/>
  <c r="T1022" i="5"/>
  <c r="T838" i="5"/>
  <c r="T984" i="5"/>
  <c r="T1067" i="5"/>
  <c r="T683" i="5"/>
  <c r="T867" i="5"/>
  <c r="T1006" i="5"/>
  <c r="T1110" i="5"/>
  <c r="T1213" i="5"/>
  <c r="T903" i="5"/>
  <c r="T1203" i="5"/>
  <c r="T922" i="5"/>
  <c r="T1254" i="5"/>
  <c r="T1063" i="5"/>
  <c r="T1220" i="5"/>
  <c r="T731" i="5"/>
  <c r="T598" i="5"/>
  <c r="T1346" i="5"/>
  <c r="T759" i="5"/>
  <c r="T1349" i="5"/>
  <c r="T1356" i="5"/>
  <c r="T1259" i="5"/>
  <c r="T670" i="5"/>
  <c r="T968" i="5"/>
  <c r="T1319" i="5"/>
  <c r="T705" i="5"/>
  <c r="T846" i="5"/>
  <c r="T974" i="5"/>
  <c r="T1079" i="5"/>
  <c r="T701" i="5"/>
  <c r="T1048" i="5"/>
  <c r="T873" i="5"/>
  <c r="T1153" i="5"/>
  <c r="T1178" i="5"/>
  <c r="T589" i="5"/>
  <c r="T790" i="5"/>
  <c r="T954" i="5"/>
  <c r="T1090" i="5"/>
  <c r="T679" i="5"/>
  <c r="T619" i="5"/>
  <c r="T814" i="5"/>
  <c r="T1055" i="5"/>
  <c r="T1236" i="5"/>
  <c r="T1378" i="5"/>
  <c r="T1173" i="5"/>
  <c r="T1379" i="5"/>
  <c r="T769" i="5"/>
  <c r="T1214" i="5"/>
  <c r="T665" i="5"/>
  <c r="T1126" i="5"/>
  <c r="T910" i="5"/>
  <c r="T721" i="5"/>
  <c r="T1366" i="5"/>
  <c r="T782" i="5"/>
  <c r="T931" i="5"/>
  <c r="T1301" i="5"/>
  <c r="T1100" i="5"/>
  <c r="T938" i="5"/>
  <c r="T1077" i="5"/>
  <c r="T1142" i="5"/>
  <c r="T730" i="5"/>
  <c r="T887" i="5"/>
  <c r="T1021" i="5"/>
  <c r="T1124" i="5"/>
  <c r="T1238" i="5"/>
  <c r="T966" i="5"/>
  <c r="T1253" i="5"/>
  <c r="T967" i="5"/>
  <c r="T1293" i="5"/>
  <c r="T1116" i="5"/>
  <c r="T697" i="5"/>
  <c r="T1284" i="5"/>
  <c r="T751" i="5"/>
  <c r="T719" i="5"/>
  <c r="T824" i="5"/>
  <c r="T878" i="5"/>
  <c r="T1330" i="5"/>
  <c r="T696" i="5"/>
  <c r="T1091" i="5"/>
  <c r="T1375" i="5"/>
  <c r="T528" i="5"/>
  <c r="T727" i="5"/>
  <c r="T859" i="5"/>
  <c r="T986" i="5"/>
  <c r="T1118" i="5"/>
  <c r="T1234" i="5"/>
  <c r="T617" i="5"/>
  <c r="T810" i="5"/>
  <c r="T972" i="5"/>
  <c r="T1106" i="5"/>
  <c r="T704" i="5"/>
  <c r="T865" i="5"/>
  <c r="T1094" i="5"/>
  <c r="T1247" i="5"/>
  <c r="T992" i="5"/>
  <c r="T1198" i="5"/>
  <c r="T1227" i="5"/>
  <c r="T784" i="5"/>
  <c r="T1267" i="5"/>
  <c r="T737" i="5"/>
  <c r="T1151" i="5"/>
  <c r="T1038" i="5"/>
  <c r="T807" i="5"/>
  <c r="T1107" i="5"/>
  <c r="T582" i="5"/>
  <c r="T795" i="5"/>
  <c r="T960" i="5"/>
  <c r="T1342" i="5"/>
  <c r="T1164" i="5"/>
  <c r="T1023" i="5"/>
  <c r="T1166" i="5"/>
  <c r="T1348" i="5"/>
  <c r="T750" i="5"/>
  <c r="T902" i="5"/>
  <c r="T765" i="5"/>
  <c r="T1112" i="5"/>
  <c r="T552" i="5"/>
  <c r="T935" i="5"/>
  <c r="T1201" i="5"/>
  <c r="T521" i="5"/>
  <c r="T829" i="5"/>
  <c r="T545" i="5"/>
  <c r="T1176" i="5"/>
  <c r="T587" i="5"/>
  <c r="T953" i="5"/>
  <c r="T1217" i="5"/>
  <c r="T1250" i="5"/>
  <c r="T633" i="5"/>
  <c r="T822" i="5"/>
  <c r="T982" i="5"/>
  <c r="T1114" i="5"/>
  <c r="T530" i="5"/>
  <c r="T898" i="5"/>
  <c r="T1119" i="5"/>
  <c r="T1261" i="5"/>
  <c r="T1020" i="5"/>
  <c r="T1237" i="5"/>
  <c r="T1252" i="5"/>
  <c r="T921" i="5"/>
  <c r="T1292" i="5"/>
  <c r="T770" i="5"/>
  <c r="T1204" i="5"/>
  <c r="T1102" i="5"/>
  <c r="T891" i="5"/>
  <c r="T1207" i="5"/>
  <c r="T625" i="5"/>
  <c r="T815" i="5"/>
  <c r="T976" i="5"/>
  <c r="T1277" i="5"/>
  <c r="T1239" i="5"/>
  <c r="T1087" i="5"/>
  <c r="T1328" i="5"/>
  <c r="T1143" i="5"/>
  <c r="T763" i="5"/>
  <c r="T920" i="5"/>
  <c r="T1046" i="5"/>
  <c r="T1149" i="5"/>
  <c r="T1302" i="5"/>
  <c r="T1036" i="5"/>
  <c r="T1316" i="5"/>
  <c r="T1051" i="5"/>
  <c r="T1355" i="5"/>
  <c r="T1191" i="5"/>
  <c r="T858" i="5"/>
  <c r="T1093" i="5"/>
  <c r="T937" i="5"/>
  <c r="T889" i="5"/>
  <c r="T1052" i="5"/>
  <c r="T1092" i="5"/>
  <c r="T785" i="5"/>
  <c r="T843" i="5"/>
  <c r="T1157" i="5"/>
  <c r="T738" i="5"/>
  <c r="T671" i="5"/>
  <c r="T1196" i="5"/>
  <c r="T774" i="5"/>
  <c r="T529" i="5"/>
  <c r="T760" i="5"/>
  <c r="T897" i="5"/>
  <c r="T1015" i="5"/>
  <c r="T1299" i="5"/>
  <c r="T602" i="5"/>
  <c r="T893" i="5"/>
  <c r="T623" i="5"/>
  <c r="T627" i="5"/>
  <c r="T1240" i="5"/>
  <c r="T673" i="5"/>
  <c r="T1008" i="5"/>
  <c r="T1265" i="5"/>
  <c r="T1274" i="5"/>
  <c r="T662" i="5"/>
  <c r="T842" i="5"/>
  <c r="T1000" i="5"/>
  <c r="T1138" i="5"/>
  <c r="T541" i="5"/>
  <c r="T581" i="5"/>
  <c r="T913" i="5"/>
  <c r="T1133" i="5"/>
  <c r="T1300" i="5"/>
  <c r="T1031" i="5"/>
  <c r="T1276" i="5"/>
  <c r="T1291" i="5"/>
  <c r="T978" i="5"/>
  <c r="T1326" i="5"/>
  <c r="T823" i="5"/>
  <c r="T1307" i="5"/>
  <c r="T1141" i="5"/>
  <c r="T956" i="5"/>
  <c r="T654" i="5"/>
  <c r="T833" i="5"/>
  <c r="T1004" i="5"/>
  <c r="T1334" i="5"/>
  <c r="T1303" i="5"/>
  <c r="T1243" i="5"/>
  <c r="T1383" i="5"/>
  <c r="T1271" i="5"/>
  <c r="T549" i="5"/>
  <c r="T783" i="5"/>
  <c r="T932" i="5"/>
  <c r="T1060" i="5"/>
  <c r="T1163" i="5"/>
  <c r="T1352" i="5"/>
  <c r="T1075" i="5"/>
  <c r="T1372" i="5"/>
  <c r="T1076" i="5"/>
  <c r="T1382" i="5"/>
  <c r="T1255" i="5"/>
  <c r="T911" i="5"/>
  <c r="T1221" i="5"/>
  <c r="T1061" i="5"/>
  <c r="T995" i="5"/>
  <c r="T1127" i="5"/>
  <c r="T1206" i="5"/>
  <c r="T1101" i="5"/>
  <c r="T928" i="5"/>
  <c r="T1235" i="5"/>
  <c r="T517" i="5"/>
  <c r="T753" i="5"/>
  <c r="T1028" i="5"/>
  <c r="T1260" i="5"/>
  <c r="T1001" i="5"/>
  <c r="T579" i="5"/>
  <c r="T775" i="5"/>
  <c r="T912" i="5"/>
  <c r="T1029" i="5"/>
  <c r="T610" i="5"/>
  <c r="T720" i="5"/>
  <c r="T1384" i="5"/>
  <c r="T985" i="5"/>
  <c r="T550" i="5"/>
  <c r="T1357" i="5"/>
  <c r="T1140" i="5"/>
  <c r="T1174" i="5"/>
  <c r="T946" i="5"/>
  <c r="T734" i="5"/>
  <c r="T742" i="5"/>
  <c r="T791" i="5"/>
  <c r="T1310" i="5"/>
  <c r="T817" i="5"/>
  <c r="T1322" i="5"/>
  <c r="T1263" i="5"/>
  <c r="T1317" i="5"/>
  <c r="T1147" i="5"/>
  <c r="T1182" i="5"/>
  <c r="T562" i="5"/>
  <c r="T1039" i="5"/>
  <c r="T1219" i="5"/>
  <c r="T969" i="5"/>
  <c r="T1011" i="5"/>
  <c r="T1135" i="5"/>
  <c r="T1371" i="5"/>
  <c r="T1335" i="5"/>
  <c r="T653" i="5"/>
  <c r="T1281" i="5"/>
  <c r="T1043" i="5"/>
  <c r="T739" i="5"/>
  <c r="T955" i="5"/>
  <c r="T792" i="5"/>
  <c r="T1071" i="5"/>
  <c r="T1045" i="5"/>
  <c r="T1010" i="5"/>
  <c r="T1170" i="5"/>
  <c r="T1025" i="5"/>
  <c r="T1002" i="5"/>
  <c r="T1331" i="5"/>
  <c r="T1115" i="5"/>
  <c r="T1278" i="5"/>
  <c r="T1035" i="5"/>
  <c r="T848" i="5"/>
  <c r="T1014" i="5"/>
  <c r="T1343" i="5"/>
  <c r="T1026" i="5"/>
  <c r="T699" i="5"/>
  <c r="T929" i="5"/>
  <c r="T1132" i="5"/>
  <c r="T1027" i="5"/>
  <c r="T803" i="5"/>
  <c r="T1294" i="5"/>
  <c r="T1111" i="5"/>
  <c r="T948" i="5"/>
  <c r="T682" i="5"/>
  <c r="T1287" i="5"/>
  <c r="T874" i="5"/>
  <c r="T675" i="5"/>
  <c r="T879" i="5"/>
  <c r="T1131" i="5"/>
  <c r="T514" i="5"/>
  <c r="T1155" i="5"/>
  <c r="T994" i="5"/>
  <c r="T801" i="5"/>
  <c r="T1367" i="5"/>
  <c r="T1180" i="5"/>
  <c r="T1059" i="5"/>
  <c r="T703" i="5"/>
  <c r="T957" i="5"/>
  <c r="T793" i="5"/>
  <c r="T1339" i="5"/>
  <c r="T1338" i="5"/>
  <c r="T1228" i="5"/>
  <c r="T806" i="5"/>
  <c r="T718" i="5"/>
  <c r="T592" i="5"/>
  <c r="T609" i="5"/>
  <c r="T1336" i="5"/>
  <c r="T1323" i="5"/>
  <c r="T559" i="5"/>
  <c r="R13" i="5"/>
  <c r="R1376" i="5"/>
  <c r="R1310" i="5"/>
  <c r="S1363" i="5"/>
  <c r="S1336" i="5"/>
  <c r="R1072" i="5"/>
  <c r="S1032" i="5"/>
  <c r="R1356" i="5"/>
  <c r="R867" i="5"/>
  <c r="S1289" i="5"/>
  <c r="S1344" i="5"/>
  <c r="S1379" i="5"/>
  <c r="S1107" i="5"/>
  <c r="R1294" i="5"/>
  <c r="R1280" i="5"/>
  <c r="R1384" i="5"/>
  <c r="S1260" i="5"/>
  <c r="S504" i="5"/>
  <c r="R1189" i="5"/>
  <c r="R1249" i="5"/>
  <c r="S1305" i="5"/>
  <c r="R1163" i="5"/>
  <c r="R1312" i="5"/>
  <c r="S1287" i="5"/>
  <c r="S1240" i="5"/>
  <c r="R1205" i="5"/>
  <c r="R1043" i="5"/>
  <c r="R1006" i="5"/>
  <c r="R1366" i="5"/>
  <c r="S1359" i="5"/>
  <c r="R1340" i="5"/>
  <c r="R1265" i="5"/>
  <c r="S1254" i="5"/>
  <c r="R1219" i="5"/>
  <c r="S1213" i="5"/>
  <c r="R1145" i="5"/>
  <c r="S1131" i="5"/>
  <c r="S1099" i="5"/>
  <c r="S1051" i="5"/>
  <c r="S1025" i="5"/>
  <c r="S1009" i="5"/>
  <c r="R6" i="5"/>
  <c r="R14" i="5"/>
  <c r="R27" i="5"/>
  <c r="R35" i="5"/>
  <c r="R43" i="5"/>
  <c r="R51" i="5"/>
  <c r="R64" i="5"/>
  <c r="R3" i="5"/>
  <c r="R11" i="5"/>
  <c r="R19" i="5"/>
  <c r="R24" i="5"/>
  <c r="R32" i="5"/>
  <c r="R40" i="5"/>
  <c r="R48" i="5"/>
  <c r="R56" i="5"/>
  <c r="R61" i="5"/>
  <c r="R69" i="5"/>
  <c r="R82" i="5"/>
  <c r="R90" i="5"/>
  <c r="R98" i="5"/>
  <c r="R106" i="5"/>
  <c r="R8" i="5"/>
  <c r="R16" i="5"/>
  <c r="R21" i="5"/>
  <c r="R29" i="5"/>
  <c r="R37" i="5"/>
  <c r="R45" i="5"/>
  <c r="R53" i="5"/>
  <c r="R58" i="5"/>
  <c r="R7" i="5"/>
  <c r="R15" i="5"/>
  <c r="R28" i="5"/>
  <c r="R36" i="5"/>
  <c r="R44" i="5"/>
  <c r="R52" i="5"/>
  <c r="R57" i="5"/>
  <c r="R65" i="5"/>
  <c r="R73" i="5"/>
  <c r="R78" i="5"/>
  <c r="R86" i="5"/>
  <c r="R94" i="5"/>
  <c r="R102" i="5"/>
  <c r="R110" i="5"/>
  <c r="R118" i="5"/>
  <c r="R4" i="5"/>
  <c r="R12" i="5"/>
  <c r="R20" i="5"/>
  <c r="R25" i="5"/>
  <c r="R33" i="5"/>
  <c r="R9" i="5"/>
  <c r="R17" i="5"/>
  <c r="R22" i="5"/>
  <c r="R30" i="5"/>
  <c r="R38" i="5"/>
  <c r="R46" i="5"/>
  <c r="R54" i="5"/>
  <c r="R59" i="5"/>
  <c r="R67" i="5"/>
  <c r="R80" i="5"/>
  <c r="R88" i="5"/>
  <c r="R96" i="5"/>
  <c r="R104" i="5"/>
  <c r="R112" i="5"/>
  <c r="R120" i="5"/>
  <c r="R128" i="5"/>
  <c r="R136" i="5"/>
  <c r="R144" i="5"/>
  <c r="R152" i="5"/>
  <c r="R160" i="5"/>
  <c r="R168" i="5"/>
  <c r="R23" i="5"/>
  <c r="R31" i="5"/>
  <c r="R39" i="5"/>
  <c r="R42" i="5"/>
  <c r="R55" i="5"/>
  <c r="R72" i="5"/>
  <c r="R81" i="5"/>
  <c r="R97" i="5"/>
  <c r="R130" i="5"/>
  <c r="R137" i="5"/>
  <c r="R146" i="5"/>
  <c r="R153" i="5"/>
  <c r="R162" i="5"/>
  <c r="R169" i="5"/>
  <c r="R174" i="5"/>
  <c r="R182" i="5"/>
  <c r="R190" i="5"/>
  <c r="R198" i="5"/>
  <c r="R206" i="5"/>
  <c r="R214" i="5"/>
  <c r="R222" i="5"/>
  <c r="R230" i="5"/>
  <c r="R238" i="5"/>
  <c r="R87" i="5"/>
  <c r="R103" i="5"/>
  <c r="R116" i="5"/>
  <c r="R124" i="5"/>
  <c r="R131" i="5"/>
  <c r="R140" i="5"/>
  <c r="R147" i="5"/>
  <c r="R156" i="5"/>
  <c r="R163" i="5"/>
  <c r="R175" i="5"/>
  <c r="R183" i="5"/>
  <c r="R191" i="5"/>
  <c r="R199" i="5"/>
  <c r="R207" i="5"/>
  <c r="R26" i="5"/>
  <c r="R47" i="5"/>
  <c r="R70" i="5"/>
  <c r="R84" i="5"/>
  <c r="R89" i="5"/>
  <c r="R92" i="5"/>
  <c r="R113" i="5"/>
  <c r="R122" i="5"/>
  <c r="R133" i="5"/>
  <c r="R142" i="5"/>
  <c r="R151" i="5"/>
  <c r="R173" i="5"/>
  <c r="R181" i="5"/>
  <c r="R189" i="5"/>
  <c r="R197" i="5"/>
  <c r="R205" i="5"/>
  <c r="R209" i="5"/>
  <c r="R218" i="5"/>
  <c r="R225" i="5"/>
  <c r="R234" i="5"/>
  <c r="R76" i="5"/>
  <c r="R111" i="5"/>
  <c r="R129" i="5"/>
  <c r="R138" i="5"/>
  <c r="R149" i="5"/>
  <c r="R158" i="5"/>
  <c r="R167" i="5"/>
  <c r="R211" i="5"/>
  <c r="R227" i="5"/>
  <c r="R243" i="5"/>
  <c r="R248" i="5"/>
  <c r="R256" i="5"/>
  <c r="R264" i="5"/>
  <c r="R5" i="5"/>
  <c r="R41" i="5"/>
  <c r="R49" i="5"/>
  <c r="R77" i="5"/>
  <c r="R85" i="5"/>
  <c r="R107" i="5"/>
  <c r="R123" i="5"/>
  <c r="R134" i="5"/>
  <c r="R141" i="5"/>
  <c r="R148" i="5"/>
  <c r="R159" i="5"/>
  <c r="R172" i="5"/>
  <c r="R180" i="5"/>
  <c r="R188" i="5"/>
  <c r="R196" i="5"/>
  <c r="R204" i="5"/>
  <c r="R210" i="5"/>
  <c r="R217" i="5"/>
  <c r="R226" i="5"/>
  <c r="R233" i="5"/>
  <c r="R242" i="5"/>
  <c r="R247" i="5"/>
  <c r="R255" i="5"/>
  <c r="R34" i="5"/>
  <c r="R50" i="5"/>
  <c r="R66" i="5"/>
  <c r="R75" i="5"/>
  <c r="R83" i="5"/>
  <c r="R117" i="5"/>
  <c r="R119" i="5"/>
  <c r="R60" i="5"/>
  <c r="R125" i="5"/>
  <c r="R177" i="5"/>
  <c r="R193" i="5"/>
  <c r="R235" i="5"/>
  <c r="R262" i="5"/>
  <c r="R274" i="5"/>
  <c r="R282" i="5"/>
  <c r="R290" i="5"/>
  <c r="R298" i="5"/>
  <c r="R306" i="5"/>
  <c r="R314" i="5"/>
  <c r="R322" i="5"/>
  <c r="R330" i="5"/>
  <c r="R338" i="5"/>
  <c r="R346" i="5"/>
  <c r="R62" i="5"/>
  <c r="R71" i="5"/>
  <c r="R100" i="5"/>
  <c r="R108" i="5"/>
  <c r="R115" i="5"/>
  <c r="R145" i="5"/>
  <c r="R166" i="5"/>
  <c r="R185" i="5"/>
  <c r="R201" i="5"/>
  <c r="R223" i="5"/>
  <c r="R231" i="5"/>
  <c r="R236" i="5"/>
  <c r="R63" i="5"/>
  <c r="R68" i="5"/>
  <c r="R101" i="5"/>
  <c r="R105" i="5"/>
  <c r="R109" i="5"/>
  <c r="R135" i="5"/>
  <c r="R170" i="5"/>
  <c r="R186" i="5"/>
  <c r="R202" i="5"/>
  <c r="R132" i="5"/>
  <c r="R139" i="5"/>
  <c r="R143" i="5"/>
  <c r="R219" i="5"/>
  <c r="R232" i="5"/>
  <c r="R237" i="5"/>
  <c r="R244" i="5"/>
  <c r="R246" i="5"/>
  <c r="R254" i="5"/>
  <c r="R269" i="5"/>
  <c r="R277" i="5"/>
  <c r="R10" i="5"/>
  <c r="R121" i="5"/>
  <c r="R157" i="5"/>
  <c r="R161" i="5"/>
  <c r="R165" i="5"/>
  <c r="R178" i="5"/>
  <c r="R229" i="5"/>
  <c r="R240" i="5"/>
  <c r="R258" i="5"/>
  <c r="R275" i="5"/>
  <c r="R283" i="5"/>
  <c r="R292" i="5"/>
  <c r="R299" i="5"/>
  <c r="R308" i="5"/>
  <c r="R315" i="5"/>
  <c r="R324" i="5"/>
  <c r="R331" i="5"/>
  <c r="R340" i="5"/>
  <c r="R347" i="5"/>
  <c r="R357" i="5"/>
  <c r="R365" i="5"/>
  <c r="R373" i="5"/>
  <c r="R381" i="5"/>
  <c r="R389" i="5"/>
  <c r="R397" i="5"/>
  <c r="R93" i="5"/>
  <c r="R126" i="5"/>
  <c r="R154" i="5"/>
  <c r="R187" i="5"/>
  <c r="R195" i="5"/>
  <c r="R208" i="5"/>
  <c r="R261" i="5"/>
  <c r="R263" i="5"/>
  <c r="R265" i="5"/>
  <c r="R267" i="5"/>
  <c r="R285" i="5"/>
  <c r="R294" i="5"/>
  <c r="R301" i="5"/>
  <c r="R310" i="5"/>
  <c r="R317" i="5"/>
  <c r="R326" i="5"/>
  <c r="R333" i="5"/>
  <c r="R342" i="5"/>
  <c r="R349" i="5"/>
  <c r="R354" i="5"/>
  <c r="R362" i="5"/>
  <c r="R370" i="5"/>
  <c r="R378" i="5"/>
  <c r="R386" i="5"/>
  <c r="R394" i="5"/>
  <c r="R402" i="5"/>
  <c r="R410" i="5"/>
  <c r="R418" i="5"/>
  <c r="R426" i="5"/>
  <c r="R434" i="5"/>
  <c r="R442" i="5"/>
  <c r="R450" i="5"/>
  <c r="R458" i="5"/>
  <c r="R466" i="5"/>
  <c r="R91" i="5"/>
  <c r="R114" i="5"/>
  <c r="R164" i="5"/>
  <c r="R194" i="5"/>
  <c r="R228" i="5"/>
  <c r="R239" i="5"/>
  <c r="R245" i="5"/>
  <c r="R260" i="5"/>
  <c r="R295" i="5"/>
  <c r="R311" i="5"/>
  <c r="R327" i="5"/>
  <c r="R343" i="5"/>
  <c r="R355" i="5"/>
  <c r="R363" i="5"/>
  <c r="R371" i="5"/>
  <c r="R379" i="5"/>
  <c r="R387" i="5"/>
  <c r="R395" i="5"/>
  <c r="R403" i="5"/>
  <c r="R203" i="5"/>
  <c r="R221" i="5"/>
  <c r="R249" i="5"/>
  <c r="R252" i="5"/>
  <c r="R271" i="5"/>
  <c r="R273" i="5"/>
  <c r="R279" i="5"/>
  <c r="R281" i="5"/>
  <c r="R288" i="5"/>
  <c r="R79" i="5"/>
  <c r="R155" i="5"/>
  <c r="R200" i="5"/>
  <c r="R215" i="5"/>
  <c r="R220" i="5"/>
  <c r="R278" i="5"/>
  <c r="R284" i="5"/>
  <c r="R287" i="5"/>
  <c r="R305" i="5"/>
  <c r="R318" i="5"/>
  <c r="R320" i="5"/>
  <c r="R323" i="5"/>
  <c r="R341" i="5"/>
  <c r="R358" i="5"/>
  <c r="R360" i="5"/>
  <c r="R374" i="5"/>
  <c r="R376" i="5"/>
  <c r="R390" i="5"/>
  <c r="R392" i="5"/>
  <c r="R413" i="5"/>
  <c r="R422" i="5"/>
  <c r="R429" i="5"/>
  <c r="R438" i="5"/>
  <c r="R445" i="5"/>
  <c r="R454" i="5"/>
  <c r="R461" i="5"/>
  <c r="R470" i="5"/>
  <c r="R478" i="5"/>
  <c r="R486" i="5"/>
  <c r="R494" i="5"/>
  <c r="R502" i="5"/>
  <c r="R510" i="5"/>
  <c r="R518" i="5"/>
  <c r="R526" i="5"/>
  <c r="R534" i="5"/>
  <c r="R542" i="5"/>
  <c r="R550" i="5"/>
  <c r="R558" i="5"/>
  <c r="R566" i="5"/>
  <c r="R574" i="5"/>
  <c r="R582" i="5"/>
  <c r="R590" i="5"/>
  <c r="R598" i="5"/>
  <c r="R606" i="5"/>
  <c r="R614" i="5"/>
  <c r="R622" i="5"/>
  <c r="R630" i="5"/>
  <c r="R638" i="5"/>
  <c r="R18" i="5"/>
  <c r="R74" i="5"/>
  <c r="R150" i="5"/>
  <c r="R184" i="5"/>
  <c r="R250" i="5"/>
  <c r="R303" i="5"/>
  <c r="R313" i="5"/>
  <c r="R316" i="5"/>
  <c r="R344" i="5"/>
  <c r="R356" i="5"/>
  <c r="R372" i="5"/>
  <c r="R388" i="5"/>
  <c r="R415" i="5"/>
  <c r="R431" i="5"/>
  <c r="R447" i="5"/>
  <c r="R463" i="5"/>
  <c r="R475" i="5"/>
  <c r="R483" i="5"/>
  <c r="R491" i="5"/>
  <c r="R499" i="5"/>
  <c r="R507" i="5"/>
  <c r="R515" i="5"/>
  <c r="R523" i="5"/>
  <c r="R171" i="5"/>
  <c r="R176" i="5"/>
  <c r="R224" i="5"/>
  <c r="R257" i="5"/>
  <c r="R280" i="5"/>
  <c r="R286" i="5"/>
  <c r="R289" i="5"/>
  <c r="R302" i="5"/>
  <c r="R304" i="5"/>
  <c r="R307" i="5"/>
  <c r="R325" i="5"/>
  <c r="R405" i="5"/>
  <c r="R407" i="5"/>
  <c r="R416" i="5"/>
  <c r="R425" i="5"/>
  <c r="R432" i="5"/>
  <c r="R441" i="5"/>
  <c r="R448" i="5"/>
  <c r="R457" i="5"/>
  <c r="R464" i="5"/>
  <c r="R476" i="5"/>
  <c r="R484" i="5"/>
  <c r="R492" i="5"/>
  <c r="R500" i="5"/>
  <c r="R508" i="5"/>
  <c r="R516" i="5"/>
  <c r="R524" i="5"/>
  <c r="R532" i="5"/>
  <c r="R540" i="5"/>
  <c r="R548" i="5"/>
  <c r="R556" i="5"/>
  <c r="R253" i="5"/>
  <c r="R268" i="5"/>
  <c r="R297" i="5"/>
  <c r="R300" i="5"/>
  <c r="R328" i="5"/>
  <c r="R351" i="5"/>
  <c r="R353" i="5"/>
  <c r="R367" i="5"/>
  <c r="R369" i="5"/>
  <c r="R383" i="5"/>
  <c r="R385" i="5"/>
  <c r="R399" i="5"/>
  <c r="R401" i="5"/>
  <c r="R409" i="5"/>
  <c r="R411" i="5"/>
  <c r="R420" i="5"/>
  <c r="R427" i="5"/>
  <c r="R436" i="5"/>
  <c r="R443" i="5"/>
  <c r="R452" i="5"/>
  <c r="R459" i="5"/>
  <c r="R468" i="5"/>
  <c r="R473" i="5"/>
  <c r="R481" i="5"/>
  <c r="R489" i="5"/>
  <c r="R497" i="5"/>
  <c r="R505" i="5"/>
  <c r="R513" i="5"/>
  <c r="R521" i="5"/>
  <c r="R529" i="5"/>
  <c r="R537" i="5"/>
  <c r="R545" i="5"/>
  <c r="R553" i="5"/>
  <c r="R561" i="5"/>
  <c r="R569" i="5"/>
  <c r="R213" i="5"/>
  <c r="R266" i="5"/>
  <c r="R293" i="5"/>
  <c r="R404" i="5"/>
  <c r="R419" i="5"/>
  <c r="R428" i="5"/>
  <c r="R439" i="5"/>
  <c r="R451" i="5"/>
  <c r="R460" i="5"/>
  <c r="R471" i="5"/>
  <c r="R479" i="5"/>
  <c r="R487" i="5"/>
  <c r="R495" i="5"/>
  <c r="R503" i="5"/>
  <c r="R511" i="5"/>
  <c r="R519" i="5"/>
  <c r="R527" i="5"/>
  <c r="R541" i="5"/>
  <c r="R543" i="5"/>
  <c r="R557" i="5"/>
  <c r="R559" i="5"/>
  <c r="R575" i="5"/>
  <c r="R584" i="5"/>
  <c r="R591" i="5"/>
  <c r="R600" i="5"/>
  <c r="R607" i="5"/>
  <c r="R616" i="5"/>
  <c r="R623" i="5"/>
  <c r="R632" i="5"/>
  <c r="R639" i="5"/>
  <c r="R647" i="5"/>
  <c r="R655" i="5"/>
  <c r="R663" i="5"/>
  <c r="R671" i="5"/>
  <c r="R679" i="5"/>
  <c r="R687" i="5"/>
  <c r="R695" i="5"/>
  <c r="R703" i="5"/>
  <c r="R711" i="5"/>
  <c r="R719" i="5"/>
  <c r="R727" i="5"/>
  <c r="R735" i="5"/>
  <c r="R743" i="5"/>
  <c r="R751" i="5"/>
  <c r="R759" i="5"/>
  <c r="R767" i="5"/>
  <c r="R775" i="5"/>
  <c r="R783" i="5"/>
  <c r="R791" i="5"/>
  <c r="R799" i="5"/>
  <c r="R807" i="5"/>
  <c r="R815" i="5"/>
  <c r="R823" i="5"/>
  <c r="R127" i="5"/>
  <c r="R251" i="5"/>
  <c r="R276" i="5"/>
  <c r="R309" i="5"/>
  <c r="R336" i="5"/>
  <c r="R474" i="5"/>
  <c r="R477" i="5"/>
  <c r="R482" i="5"/>
  <c r="R485" i="5"/>
  <c r="R490" i="5"/>
  <c r="R493" i="5"/>
  <c r="R498" i="5"/>
  <c r="R501" i="5"/>
  <c r="R506" i="5"/>
  <c r="R509" i="5"/>
  <c r="R514" i="5"/>
  <c r="R517" i="5"/>
  <c r="R522" i="5"/>
  <c r="R525" i="5"/>
  <c r="R539" i="5"/>
  <c r="R555" i="5"/>
  <c r="R577" i="5"/>
  <c r="R586" i="5"/>
  <c r="R593" i="5"/>
  <c r="R602" i="5"/>
  <c r="R609" i="5"/>
  <c r="R618" i="5"/>
  <c r="R625" i="5"/>
  <c r="R634" i="5"/>
  <c r="R644" i="5"/>
  <c r="R652" i="5"/>
  <c r="R660" i="5"/>
  <c r="R668" i="5"/>
  <c r="R676" i="5"/>
  <c r="R684" i="5"/>
  <c r="R692" i="5"/>
  <c r="R700" i="5"/>
  <c r="R708" i="5"/>
  <c r="R716" i="5"/>
  <c r="R724" i="5"/>
  <c r="R732" i="5"/>
  <c r="R740" i="5"/>
  <c r="R748" i="5"/>
  <c r="R756" i="5"/>
  <c r="R764" i="5"/>
  <c r="R772" i="5"/>
  <c r="R780" i="5"/>
  <c r="R788" i="5"/>
  <c r="R99" i="5"/>
  <c r="R270" i="5"/>
  <c r="R296" i="5"/>
  <c r="R350" i="5"/>
  <c r="R364" i="5"/>
  <c r="R375" i="5"/>
  <c r="R382" i="5"/>
  <c r="R396" i="5"/>
  <c r="R421" i="5"/>
  <c r="R424" i="5"/>
  <c r="R430" i="5"/>
  <c r="R433" i="5"/>
  <c r="R453" i="5"/>
  <c r="R456" i="5"/>
  <c r="R462" i="5"/>
  <c r="R465" i="5"/>
  <c r="R536" i="5"/>
  <c r="R538" i="5"/>
  <c r="R552" i="5"/>
  <c r="R554" i="5"/>
  <c r="R563" i="5"/>
  <c r="R565" i="5"/>
  <c r="R571" i="5"/>
  <c r="R587" i="5"/>
  <c r="R603" i="5"/>
  <c r="R619" i="5"/>
  <c r="R635" i="5"/>
  <c r="R645" i="5"/>
  <c r="R653" i="5"/>
  <c r="R661" i="5"/>
  <c r="R669" i="5"/>
  <c r="R677" i="5"/>
  <c r="R685" i="5"/>
  <c r="R693" i="5"/>
  <c r="R701" i="5"/>
  <c r="R709" i="5"/>
  <c r="R717" i="5"/>
  <c r="R725" i="5"/>
  <c r="R733" i="5"/>
  <c r="R741" i="5"/>
  <c r="R749" i="5"/>
  <c r="R757" i="5"/>
  <c r="R765" i="5"/>
  <c r="R773" i="5"/>
  <c r="R781" i="5"/>
  <c r="R312" i="5"/>
  <c r="R332" i="5"/>
  <c r="R335" i="5"/>
  <c r="R339" i="5"/>
  <c r="R361" i="5"/>
  <c r="R368" i="5"/>
  <c r="R393" i="5"/>
  <c r="R400" i="5"/>
  <c r="R567" i="5"/>
  <c r="R573" i="5"/>
  <c r="R580" i="5"/>
  <c r="R589" i="5"/>
  <c r="R596" i="5"/>
  <c r="R605" i="5"/>
  <c r="R612" i="5"/>
  <c r="R621" i="5"/>
  <c r="R628" i="5"/>
  <c r="R637" i="5"/>
  <c r="R642" i="5"/>
  <c r="R650" i="5"/>
  <c r="R658" i="5"/>
  <c r="R666" i="5"/>
  <c r="R674" i="5"/>
  <c r="R682" i="5"/>
  <c r="R690" i="5"/>
  <c r="R698" i="5"/>
  <c r="R706" i="5"/>
  <c r="R714" i="5"/>
  <c r="R722" i="5"/>
  <c r="R730" i="5"/>
  <c r="R738" i="5"/>
  <c r="R746" i="5"/>
  <c r="R754" i="5"/>
  <c r="R179" i="5"/>
  <c r="R321" i="5"/>
  <c r="R391" i="5"/>
  <c r="R414" i="5"/>
  <c r="R444" i="5"/>
  <c r="R533" i="5"/>
  <c r="R547" i="5"/>
  <c r="R641" i="5"/>
  <c r="R649" i="5"/>
  <c r="R657" i="5"/>
  <c r="R665" i="5"/>
  <c r="R673" i="5"/>
  <c r="R681" i="5"/>
  <c r="R689" i="5"/>
  <c r="R697" i="5"/>
  <c r="R705" i="5"/>
  <c r="R713" i="5"/>
  <c r="R721" i="5"/>
  <c r="R729" i="5"/>
  <c r="R737" i="5"/>
  <c r="R745" i="5"/>
  <c r="R753" i="5"/>
  <c r="R790" i="5"/>
  <c r="R792" i="5"/>
  <c r="R801" i="5"/>
  <c r="R808" i="5"/>
  <c r="R817" i="5"/>
  <c r="R824" i="5"/>
  <c r="R832" i="5"/>
  <c r="R840" i="5"/>
  <c r="R848" i="5"/>
  <c r="R856" i="5"/>
  <c r="R337" i="5"/>
  <c r="R352" i="5"/>
  <c r="R377" i="5"/>
  <c r="R440" i="5"/>
  <c r="R488" i="5"/>
  <c r="R520" i="5"/>
  <c r="R530" i="5"/>
  <c r="R551" i="5"/>
  <c r="R562" i="5"/>
  <c r="R583" i="5"/>
  <c r="R592" i="5"/>
  <c r="R595" i="5"/>
  <c r="R615" i="5"/>
  <c r="R624" i="5"/>
  <c r="R627" i="5"/>
  <c r="R761" i="5"/>
  <c r="R763" i="5"/>
  <c r="R777" i="5"/>
  <c r="R779" i="5"/>
  <c r="R794" i="5"/>
  <c r="R803" i="5"/>
  <c r="R810" i="5"/>
  <c r="R819" i="5"/>
  <c r="R829" i="5"/>
  <c r="R837" i="5"/>
  <c r="R216" i="5"/>
  <c r="R406" i="5"/>
  <c r="R449" i="5"/>
  <c r="R572" i="5"/>
  <c r="R604" i="5"/>
  <c r="R636" i="5"/>
  <c r="R768" i="5"/>
  <c r="R770" i="5"/>
  <c r="R334" i="5"/>
  <c r="R359" i="5"/>
  <c r="R412" i="5"/>
  <c r="R446" i="5"/>
  <c r="R531" i="5"/>
  <c r="R549" i="5"/>
  <c r="R793" i="5"/>
  <c r="R800" i="5"/>
  <c r="R809" i="5"/>
  <c r="R816" i="5"/>
  <c r="R192" i="5"/>
  <c r="R345" i="5"/>
  <c r="R366" i="5"/>
  <c r="R380" i="5"/>
  <c r="R435" i="5"/>
  <c r="R455" i="5"/>
  <c r="R469" i="5"/>
  <c r="R480" i="5"/>
  <c r="R512" i="5"/>
  <c r="R544" i="5"/>
  <c r="R568" i="5"/>
  <c r="R585" i="5"/>
  <c r="R594" i="5"/>
  <c r="R597" i="5"/>
  <c r="R617" i="5"/>
  <c r="R626" i="5"/>
  <c r="R629" i="5"/>
  <c r="R643" i="5"/>
  <c r="R646" i="5"/>
  <c r="R651" i="5"/>
  <c r="R654" i="5"/>
  <c r="R659" i="5"/>
  <c r="R662" i="5"/>
  <c r="R667" i="5"/>
  <c r="R670" i="5"/>
  <c r="R675" i="5"/>
  <c r="R678" i="5"/>
  <c r="R683" i="5"/>
  <c r="R686" i="5"/>
  <c r="R691" i="5"/>
  <c r="R694" i="5"/>
  <c r="R699" i="5"/>
  <c r="R702" i="5"/>
  <c r="R707" i="5"/>
  <c r="R710" i="5"/>
  <c r="R715" i="5"/>
  <c r="R718" i="5"/>
  <c r="R723" i="5"/>
  <c r="R726" i="5"/>
  <c r="R731" i="5"/>
  <c r="R734" i="5"/>
  <c r="R739" i="5"/>
  <c r="R742" i="5"/>
  <c r="R747" i="5"/>
  <c r="R750" i="5"/>
  <c r="R755" i="5"/>
  <c r="R758" i="5"/>
  <c r="R774" i="5"/>
  <c r="R797" i="5"/>
  <c r="R259" i="5"/>
  <c r="R272" i="5"/>
  <c r="R408" i="5"/>
  <c r="R601" i="5"/>
  <c r="R648" i="5"/>
  <c r="R712" i="5"/>
  <c r="R769" i="5"/>
  <c r="R784" i="5"/>
  <c r="R795" i="5"/>
  <c r="R798" i="5"/>
  <c r="R811" i="5"/>
  <c r="R813" i="5"/>
  <c r="R821" i="5"/>
  <c r="R826" i="5"/>
  <c r="R828" i="5"/>
  <c r="R834" i="5"/>
  <c r="R836" i="5"/>
  <c r="R842" i="5"/>
  <c r="R849" i="5"/>
  <c r="R858" i="5"/>
  <c r="R863" i="5"/>
  <c r="R871" i="5"/>
  <c r="R879" i="5"/>
  <c r="R887" i="5"/>
  <c r="R895" i="5"/>
  <c r="R903" i="5"/>
  <c r="R911" i="5"/>
  <c r="R919" i="5"/>
  <c r="R927" i="5"/>
  <c r="R935" i="5"/>
  <c r="R943" i="5"/>
  <c r="R951" i="5"/>
  <c r="R959" i="5"/>
  <c r="R967" i="5"/>
  <c r="R975" i="5"/>
  <c r="R983" i="5"/>
  <c r="R991" i="5"/>
  <c r="R999" i="5"/>
  <c r="R1007" i="5"/>
  <c r="R1015" i="5"/>
  <c r="R1023" i="5"/>
  <c r="R1031" i="5"/>
  <c r="R1039" i="5"/>
  <c r="R1047" i="5"/>
  <c r="R1055" i="5"/>
  <c r="R1063" i="5"/>
  <c r="R1071" i="5"/>
  <c r="R1079" i="5"/>
  <c r="R291" i="5"/>
  <c r="R546" i="5"/>
  <c r="R581" i="5"/>
  <c r="R610" i="5"/>
  <c r="R688" i="5"/>
  <c r="R752" i="5"/>
  <c r="R787" i="5"/>
  <c r="R806" i="5"/>
  <c r="R830" i="5"/>
  <c r="R838" i="5"/>
  <c r="R844" i="5"/>
  <c r="R851" i="5"/>
  <c r="R860" i="5"/>
  <c r="R868" i="5"/>
  <c r="R876" i="5"/>
  <c r="R884" i="5"/>
  <c r="R892" i="5"/>
  <c r="R900" i="5"/>
  <c r="R908" i="5"/>
  <c r="R916" i="5"/>
  <c r="R924" i="5"/>
  <c r="R932" i="5"/>
  <c r="R940" i="5"/>
  <c r="R948" i="5"/>
  <c r="R956" i="5"/>
  <c r="R964" i="5"/>
  <c r="R972" i="5"/>
  <c r="R980" i="5"/>
  <c r="R988" i="5"/>
  <c r="R996" i="5"/>
  <c r="R1004" i="5"/>
  <c r="R1012" i="5"/>
  <c r="R1020" i="5"/>
  <c r="R1028" i="5"/>
  <c r="R1036" i="5"/>
  <c r="R1044" i="5"/>
  <c r="R1052" i="5"/>
  <c r="R1060" i="5"/>
  <c r="R1068" i="5"/>
  <c r="R1076" i="5"/>
  <c r="R1084" i="5"/>
  <c r="R384" i="5"/>
  <c r="R535" i="5"/>
  <c r="R620" i="5"/>
  <c r="R631" i="5"/>
  <c r="R664" i="5"/>
  <c r="R728" i="5"/>
  <c r="R762" i="5"/>
  <c r="R766" i="5"/>
  <c r="R814" i="5"/>
  <c r="R853" i="5"/>
  <c r="R865" i="5"/>
  <c r="R873" i="5"/>
  <c r="R881" i="5"/>
  <c r="R889" i="5"/>
  <c r="R897" i="5"/>
  <c r="R905" i="5"/>
  <c r="R913" i="5"/>
  <c r="R921" i="5"/>
  <c r="R929" i="5"/>
  <c r="R937" i="5"/>
  <c r="R945" i="5"/>
  <c r="R953" i="5"/>
  <c r="R961" i="5"/>
  <c r="R969" i="5"/>
  <c r="R977" i="5"/>
  <c r="R985" i="5"/>
  <c r="R993" i="5"/>
  <c r="R1001" i="5"/>
  <c r="R1009" i="5"/>
  <c r="R1017" i="5"/>
  <c r="R1025" i="5"/>
  <c r="R1033" i="5"/>
  <c r="R1041" i="5"/>
  <c r="R1049" i="5"/>
  <c r="R1057" i="5"/>
  <c r="R1065" i="5"/>
  <c r="R1073" i="5"/>
  <c r="R329" i="5"/>
  <c r="R348" i="5"/>
  <c r="R496" i="5"/>
  <c r="R576" i="5"/>
  <c r="R613" i="5"/>
  <c r="R672" i="5"/>
  <c r="R736" i="5"/>
  <c r="R776" i="5"/>
  <c r="R789" i="5"/>
  <c r="R847" i="5"/>
  <c r="R854" i="5"/>
  <c r="R866" i="5"/>
  <c r="R874" i="5"/>
  <c r="R882" i="5"/>
  <c r="R890" i="5"/>
  <c r="R898" i="5"/>
  <c r="R906" i="5"/>
  <c r="R914" i="5"/>
  <c r="R922" i="5"/>
  <c r="R930" i="5"/>
  <c r="R938" i="5"/>
  <c r="R946" i="5"/>
  <c r="R954" i="5"/>
  <c r="R962" i="5"/>
  <c r="R970" i="5"/>
  <c r="R978" i="5"/>
  <c r="R986" i="5"/>
  <c r="R994" i="5"/>
  <c r="R1002" i="5"/>
  <c r="R1010" i="5"/>
  <c r="R1018" i="5"/>
  <c r="R1026" i="5"/>
  <c r="R1034" i="5"/>
  <c r="R1042" i="5"/>
  <c r="R1050" i="5"/>
  <c r="R398" i="5"/>
  <c r="R528" i="5"/>
  <c r="R579" i="5"/>
  <c r="R608" i="5"/>
  <c r="R656" i="5"/>
  <c r="R785" i="5"/>
  <c r="R820" i="5"/>
  <c r="R827" i="5"/>
  <c r="R843" i="5"/>
  <c r="R846" i="5"/>
  <c r="R852" i="5"/>
  <c r="R855" i="5"/>
  <c r="R1064" i="5"/>
  <c r="R1066" i="5"/>
  <c r="R1092" i="5"/>
  <c r="R1100" i="5"/>
  <c r="R1108" i="5"/>
  <c r="R1116" i="5"/>
  <c r="R1124" i="5"/>
  <c r="R1132" i="5"/>
  <c r="R1140" i="5"/>
  <c r="R1148" i="5"/>
  <c r="R1156" i="5"/>
  <c r="R1164" i="5"/>
  <c r="R1172" i="5"/>
  <c r="R1180" i="5"/>
  <c r="R1188" i="5"/>
  <c r="R1196" i="5"/>
  <c r="R1204" i="5"/>
  <c r="R1212" i="5"/>
  <c r="R1220" i="5"/>
  <c r="R1228" i="5"/>
  <c r="R1236" i="5"/>
  <c r="R1244" i="5"/>
  <c r="R1252" i="5"/>
  <c r="R1260" i="5"/>
  <c r="R1268" i="5"/>
  <c r="R1276" i="5"/>
  <c r="R633" i="5"/>
  <c r="R760" i="5"/>
  <c r="R802" i="5"/>
  <c r="R805" i="5"/>
  <c r="R831" i="5"/>
  <c r="R1062" i="5"/>
  <c r="R1078" i="5"/>
  <c r="R1080" i="5"/>
  <c r="R1089" i="5"/>
  <c r="R1097" i="5"/>
  <c r="R1105" i="5"/>
  <c r="R1113" i="5"/>
  <c r="R1121" i="5"/>
  <c r="R1129" i="5"/>
  <c r="R1137" i="5"/>
  <c r="R599" i="5"/>
  <c r="R771" i="5"/>
  <c r="R825" i="5"/>
  <c r="R841" i="5"/>
  <c r="R850" i="5"/>
  <c r="R861" i="5"/>
  <c r="R869" i="5"/>
  <c r="R877" i="5"/>
  <c r="R885" i="5"/>
  <c r="R893" i="5"/>
  <c r="R901" i="5"/>
  <c r="R909" i="5"/>
  <c r="R917" i="5"/>
  <c r="R925" i="5"/>
  <c r="R933" i="5"/>
  <c r="R941" i="5"/>
  <c r="R949" i="5"/>
  <c r="R957" i="5"/>
  <c r="R965" i="5"/>
  <c r="R973" i="5"/>
  <c r="R981" i="5"/>
  <c r="R989" i="5"/>
  <c r="R997" i="5"/>
  <c r="R1005" i="5"/>
  <c r="R1013" i="5"/>
  <c r="R1021" i="5"/>
  <c r="R1029" i="5"/>
  <c r="R1037" i="5"/>
  <c r="R1045" i="5"/>
  <c r="R1053" i="5"/>
  <c r="R1067" i="5"/>
  <c r="R1069" i="5"/>
  <c r="R1082" i="5"/>
  <c r="R1086" i="5"/>
  <c r="R1094" i="5"/>
  <c r="R1102" i="5"/>
  <c r="R1110" i="5"/>
  <c r="R1118" i="5"/>
  <c r="R1126" i="5"/>
  <c r="R1134" i="5"/>
  <c r="R1142" i="5"/>
  <c r="R1150" i="5"/>
  <c r="R1158" i="5"/>
  <c r="R467" i="5"/>
  <c r="R680" i="5"/>
  <c r="R704" i="5"/>
  <c r="R1087" i="5"/>
  <c r="R1095" i="5"/>
  <c r="R1103" i="5"/>
  <c r="R1111" i="5"/>
  <c r="R1119" i="5"/>
  <c r="R1127" i="5"/>
  <c r="R1135" i="5"/>
  <c r="R1143" i="5"/>
  <c r="R1151" i="5"/>
  <c r="R1159" i="5"/>
  <c r="R1167" i="5"/>
  <c r="R1175" i="5"/>
  <c r="R1183" i="5"/>
  <c r="R1191" i="5"/>
  <c r="R1199" i="5"/>
  <c r="R588" i="5"/>
  <c r="R835" i="5"/>
  <c r="R880" i="5"/>
  <c r="R899" i="5"/>
  <c r="R918" i="5"/>
  <c r="R944" i="5"/>
  <c r="R963" i="5"/>
  <c r="R982" i="5"/>
  <c r="R1008" i="5"/>
  <c r="R1027" i="5"/>
  <c r="R1046" i="5"/>
  <c r="R1090" i="5"/>
  <c r="R1098" i="5"/>
  <c r="R1106" i="5"/>
  <c r="R1114" i="5"/>
  <c r="R1122" i="5"/>
  <c r="R1130" i="5"/>
  <c r="R1138" i="5"/>
  <c r="R1155" i="5"/>
  <c r="R1157" i="5"/>
  <c r="R1166" i="5"/>
  <c r="R1168" i="5"/>
  <c r="R1174" i="5"/>
  <c r="R1176" i="5"/>
  <c r="R1182" i="5"/>
  <c r="R1184" i="5"/>
  <c r="R1190" i="5"/>
  <c r="R1192" i="5"/>
  <c r="R1198" i="5"/>
  <c r="R1200" i="5"/>
  <c r="R1211" i="5"/>
  <c r="R1218" i="5"/>
  <c r="R1227" i="5"/>
  <c r="R1234" i="5"/>
  <c r="R1243" i="5"/>
  <c r="R1250" i="5"/>
  <c r="R1259" i="5"/>
  <c r="R1266" i="5"/>
  <c r="R1275" i="5"/>
  <c r="R1285" i="5"/>
  <c r="R1293" i="5"/>
  <c r="R1301" i="5"/>
  <c r="R1309" i="5"/>
  <c r="R1317" i="5"/>
  <c r="R1325" i="5"/>
  <c r="R423" i="5"/>
  <c r="R437" i="5"/>
  <c r="R504" i="5"/>
  <c r="R796" i="5"/>
  <c r="R812" i="5"/>
  <c r="R822" i="5"/>
  <c r="R857" i="5"/>
  <c r="R862" i="5"/>
  <c r="R888" i="5"/>
  <c r="R907" i="5"/>
  <c r="R926" i="5"/>
  <c r="R952" i="5"/>
  <c r="R971" i="5"/>
  <c r="R990" i="5"/>
  <c r="R1016" i="5"/>
  <c r="R1035" i="5"/>
  <c r="R1075" i="5"/>
  <c r="R1088" i="5"/>
  <c r="R1093" i="5"/>
  <c r="R1096" i="5"/>
  <c r="R1101" i="5"/>
  <c r="R1104" i="5"/>
  <c r="R1109" i="5"/>
  <c r="R1112" i="5"/>
  <c r="R1117" i="5"/>
  <c r="R1120" i="5"/>
  <c r="R1125" i="5"/>
  <c r="R1128" i="5"/>
  <c r="R1133" i="5"/>
  <c r="R1136" i="5"/>
  <c r="R1141" i="5"/>
  <c r="R1144" i="5"/>
  <c r="R1146" i="5"/>
  <c r="R1153" i="5"/>
  <c r="R1160" i="5"/>
  <c r="R1162" i="5"/>
  <c r="R1170" i="5"/>
  <c r="R1178" i="5"/>
  <c r="R1186" i="5"/>
  <c r="R1194" i="5"/>
  <c r="R1202" i="5"/>
  <c r="R1206" i="5"/>
  <c r="R1213" i="5"/>
  <c r="R1222" i="5"/>
  <c r="R1229" i="5"/>
  <c r="R1238" i="5"/>
  <c r="R1245" i="5"/>
  <c r="R1254" i="5"/>
  <c r="R1261" i="5"/>
  <c r="R1270" i="5"/>
  <c r="R1277" i="5"/>
  <c r="R1282" i="5"/>
  <c r="R1290" i="5"/>
  <c r="R1298" i="5"/>
  <c r="R1306" i="5"/>
  <c r="R1314" i="5"/>
  <c r="R1322" i="5"/>
  <c r="R1330" i="5"/>
  <c r="R1338" i="5"/>
  <c r="R1346" i="5"/>
  <c r="R95" i="5"/>
  <c r="R472" i="5"/>
  <c r="R560" i="5"/>
  <c r="R640" i="5"/>
  <c r="R778" i="5"/>
  <c r="R839" i="5"/>
  <c r="R864" i="5"/>
  <c r="R883" i="5"/>
  <c r="R902" i="5"/>
  <c r="R928" i="5"/>
  <c r="R947" i="5"/>
  <c r="R966" i="5"/>
  <c r="R992" i="5"/>
  <c r="R1011" i="5"/>
  <c r="R1030" i="5"/>
  <c r="R1056" i="5"/>
  <c r="R1070" i="5"/>
  <c r="R1077" i="5"/>
  <c r="R1207" i="5"/>
  <c r="R1216" i="5"/>
  <c r="R1223" i="5"/>
  <c r="R1232" i="5"/>
  <c r="R1239" i="5"/>
  <c r="R1248" i="5"/>
  <c r="R1255" i="5"/>
  <c r="R1264" i="5"/>
  <c r="R1271" i="5"/>
  <c r="R1283" i="5"/>
  <c r="R1291" i="5"/>
  <c r="R1299" i="5"/>
  <c r="R1307" i="5"/>
  <c r="R1315" i="5"/>
  <c r="R1323" i="5"/>
  <c r="R1331" i="5"/>
  <c r="R1339" i="5"/>
  <c r="R1347" i="5"/>
  <c r="R1355" i="5"/>
  <c r="R1363" i="5"/>
  <c r="R744" i="5"/>
  <c r="R872" i="5"/>
  <c r="R891" i="5"/>
  <c r="R910" i="5"/>
  <c r="R936" i="5"/>
  <c r="R955" i="5"/>
  <c r="R974" i="5"/>
  <c r="R1000" i="5"/>
  <c r="R1019" i="5"/>
  <c r="R1038" i="5"/>
  <c r="R1074" i="5"/>
  <c r="R1081" i="5"/>
  <c r="R1209" i="5"/>
  <c r="R1225" i="5"/>
  <c r="R1241" i="5"/>
  <c r="R1257" i="5"/>
  <c r="S1381" i="5"/>
  <c r="R1378" i="5"/>
  <c r="S1373" i="5"/>
  <c r="R1370" i="5"/>
  <c r="S1365" i="5"/>
  <c r="R1360" i="5"/>
  <c r="R1351" i="5"/>
  <c r="R1349" i="5"/>
  <c r="R1343" i="5"/>
  <c r="R1341" i="5"/>
  <c r="R1335" i="5"/>
  <c r="R1333" i="5"/>
  <c r="S1324" i="5"/>
  <c r="S1308" i="5"/>
  <c r="S1292" i="5"/>
  <c r="S1276" i="5"/>
  <c r="S1261" i="5"/>
  <c r="R1258" i="5"/>
  <c r="S1238" i="5"/>
  <c r="R1235" i="5"/>
  <c r="S1229" i="5"/>
  <c r="R1226" i="5"/>
  <c r="S1206" i="5"/>
  <c r="R1203" i="5"/>
  <c r="S1193" i="5"/>
  <c r="R1187" i="5"/>
  <c r="S1177" i="5"/>
  <c r="R1171" i="5"/>
  <c r="R1161" i="5"/>
  <c r="S1158" i="5"/>
  <c r="R1154" i="5"/>
  <c r="R1147" i="5"/>
  <c r="S1115" i="5"/>
  <c r="S1017" i="5"/>
  <c r="S987" i="5"/>
  <c r="S961" i="5"/>
  <c r="S945" i="5"/>
  <c r="R931" i="5"/>
  <c r="S889" i="5"/>
  <c r="R859" i="5"/>
  <c r="R786" i="5"/>
  <c r="R720" i="5"/>
  <c r="S631" i="5"/>
  <c r="S1371" i="5"/>
  <c r="S1352" i="5"/>
  <c r="S1319" i="5"/>
  <c r="R1296" i="5"/>
  <c r="R1263" i="5"/>
  <c r="R1217" i="5"/>
  <c r="S1139" i="5"/>
  <c r="S976" i="5"/>
  <c r="S1377" i="5"/>
  <c r="S9" i="5"/>
  <c r="S17" i="5"/>
  <c r="S22" i="5"/>
  <c r="S30" i="5"/>
  <c r="S38" i="5"/>
  <c r="S46" i="5"/>
  <c r="S54" i="5"/>
  <c r="S59" i="5"/>
  <c r="S67" i="5"/>
  <c r="S6" i="5"/>
  <c r="S14" i="5"/>
  <c r="S27" i="5"/>
  <c r="S35" i="5"/>
  <c r="S43" i="5"/>
  <c r="S51" i="5"/>
  <c r="S64" i="5"/>
  <c r="S72" i="5"/>
  <c r="S77" i="5"/>
  <c r="S85" i="5"/>
  <c r="S93" i="5"/>
  <c r="S101" i="5"/>
  <c r="S109" i="5"/>
  <c r="S3" i="5"/>
  <c r="S11" i="5"/>
  <c r="S19" i="5"/>
  <c r="S24" i="5"/>
  <c r="S32" i="5"/>
  <c r="S40" i="5"/>
  <c r="S48" i="5"/>
  <c r="S56" i="5"/>
  <c r="S61" i="5"/>
  <c r="S10" i="5"/>
  <c r="S18" i="5"/>
  <c r="S23" i="5"/>
  <c r="S31" i="5"/>
  <c r="S39" i="5"/>
  <c r="S47" i="5"/>
  <c r="S55" i="5"/>
  <c r="S60" i="5"/>
  <c r="S68" i="5"/>
  <c r="S81" i="5"/>
  <c r="S89" i="5"/>
  <c r="S97" i="5"/>
  <c r="S105" i="5"/>
  <c r="S113" i="5"/>
  <c r="S121" i="5"/>
  <c r="S7" i="5"/>
  <c r="S15" i="5"/>
  <c r="S28" i="5"/>
  <c r="S36" i="5"/>
  <c r="S4" i="5"/>
  <c r="S12" i="5"/>
  <c r="S25" i="5"/>
  <c r="S33" i="5"/>
  <c r="S41" i="5"/>
  <c r="S49" i="5"/>
  <c r="S62" i="5"/>
  <c r="S70" i="5"/>
  <c r="S75" i="5"/>
  <c r="S83" i="5"/>
  <c r="S91" i="5"/>
  <c r="S99" i="5"/>
  <c r="S107" i="5"/>
  <c r="S115" i="5"/>
  <c r="S123" i="5"/>
  <c r="S131" i="5"/>
  <c r="S139" i="5"/>
  <c r="S147" i="5"/>
  <c r="S155" i="5"/>
  <c r="S163" i="5"/>
  <c r="S45" i="5"/>
  <c r="S74" i="5"/>
  <c r="S126" i="5"/>
  <c r="S128" i="5"/>
  <c r="S135" i="5"/>
  <c r="S142" i="5"/>
  <c r="S144" i="5"/>
  <c r="S151" i="5"/>
  <c r="S158" i="5"/>
  <c r="S160" i="5"/>
  <c r="S167" i="5"/>
  <c r="S177" i="5"/>
  <c r="S185" i="5"/>
  <c r="S193" i="5"/>
  <c r="S201" i="5"/>
  <c r="S209" i="5"/>
  <c r="S217" i="5"/>
  <c r="S225" i="5"/>
  <c r="S233" i="5"/>
  <c r="S241" i="5"/>
  <c r="S5" i="5"/>
  <c r="S13" i="5"/>
  <c r="S50" i="5"/>
  <c r="S57" i="5"/>
  <c r="S66" i="5"/>
  <c r="S69" i="5"/>
  <c r="S71" i="5"/>
  <c r="S80" i="5"/>
  <c r="S96" i="5"/>
  <c r="S112" i="5"/>
  <c r="S114" i="5"/>
  <c r="S120" i="5"/>
  <c r="S122" i="5"/>
  <c r="S129" i="5"/>
  <c r="S138" i="5"/>
  <c r="S145" i="5"/>
  <c r="S154" i="5"/>
  <c r="S161" i="5"/>
  <c r="S170" i="5"/>
  <c r="S178" i="5"/>
  <c r="S186" i="5"/>
  <c r="S194" i="5"/>
  <c r="S202" i="5"/>
  <c r="S21" i="5"/>
  <c r="S63" i="5"/>
  <c r="S78" i="5"/>
  <c r="S100" i="5"/>
  <c r="S108" i="5"/>
  <c r="S124" i="5"/>
  <c r="S169" i="5"/>
  <c r="S171" i="5"/>
  <c r="S175" i="5"/>
  <c r="S179" i="5"/>
  <c r="S183" i="5"/>
  <c r="S187" i="5"/>
  <c r="S191" i="5"/>
  <c r="S195" i="5"/>
  <c r="S199" i="5"/>
  <c r="S203" i="5"/>
  <c r="S207" i="5"/>
  <c r="S216" i="5"/>
  <c r="S223" i="5"/>
  <c r="S232" i="5"/>
  <c r="S8" i="5"/>
  <c r="S26" i="5"/>
  <c r="S73" i="5"/>
  <c r="S84" i="5"/>
  <c r="S92" i="5"/>
  <c r="S103" i="5"/>
  <c r="S106" i="5"/>
  <c r="S133" i="5"/>
  <c r="S140" i="5"/>
  <c r="S173" i="5"/>
  <c r="S181" i="5"/>
  <c r="S189" i="5"/>
  <c r="S197" i="5"/>
  <c r="S205" i="5"/>
  <c r="S218" i="5"/>
  <c r="S234" i="5"/>
  <c r="S251" i="5"/>
  <c r="S259" i="5"/>
  <c r="S267" i="5"/>
  <c r="S37" i="5"/>
  <c r="S53" i="5"/>
  <c r="S58" i="5"/>
  <c r="S65" i="5"/>
  <c r="S79" i="5"/>
  <c r="S104" i="5"/>
  <c r="S125" i="5"/>
  <c r="S130" i="5"/>
  <c r="S132" i="5"/>
  <c r="S143" i="5"/>
  <c r="S152" i="5"/>
  <c r="S174" i="5"/>
  <c r="S176" i="5"/>
  <c r="S182" i="5"/>
  <c r="S184" i="5"/>
  <c r="S190" i="5"/>
  <c r="S192" i="5"/>
  <c r="S198" i="5"/>
  <c r="S200" i="5"/>
  <c r="S206" i="5"/>
  <c r="S208" i="5"/>
  <c r="S215" i="5"/>
  <c r="S224" i="5"/>
  <c r="S231" i="5"/>
  <c r="S240" i="5"/>
  <c r="S250" i="5"/>
  <c r="S258" i="5"/>
  <c r="S29" i="5"/>
  <c r="S42" i="5"/>
  <c r="S102" i="5"/>
  <c r="S110" i="5"/>
  <c r="S137" i="5"/>
  <c r="S150" i="5"/>
  <c r="S16" i="5"/>
  <c r="S34" i="5"/>
  <c r="S82" i="5"/>
  <c r="S94" i="5"/>
  <c r="S117" i="5"/>
  <c r="S136" i="5"/>
  <c r="S153" i="5"/>
  <c r="S156" i="5"/>
  <c r="S180" i="5"/>
  <c r="S196" i="5"/>
  <c r="S219" i="5"/>
  <c r="S227" i="5"/>
  <c r="S237" i="5"/>
  <c r="S242" i="5"/>
  <c r="S244" i="5"/>
  <c r="S246" i="5"/>
  <c r="S254" i="5"/>
  <c r="S269" i="5"/>
  <c r="S277" i="5"/>
  <c r="S285" i="5"/>
  <c r="S293" i="5"/>
  <c r="S301" i="5"/>
  <c r="S309" i="5"/>
  <c r="S317" i="5"/>
  <c r="S325" i="5"/>
  <c r="S333" i="5"/>
  <c r="S341" i="5"/>
  <c r="S349" i="5"/>
  <c r="S44" i="5"/>
  <c r="S88" i="5"/>
  <c r="S119" i="5"/>
  <c r="S134" i="5"/>
  <c r="S141" i="5"/>
  <c r="S148" i="5"/>
  <c r="S157" i="5"/>
  <c r="S172" i="5"/>
  <c r="S188" i="5"/>
  <c r="S204" i="5"/>
  <c r="S220" i="5"/>
  <c r="S226" i="5"/>
  <c r="S228" i="5"/>
  <c r="S243" i="5"/>
  <c r="S245" i="5"/>
  <c r="S253" i="5"/>
  <c r="S116" i="5"/>
  <c r="S127" i="5"/>
  <c r="S164" i="5"/>
  <c r="S52" i="5"/>
  <c r="S86" i="5"/>
  <c r="S90" i="5"/>
  <c r="S98" i="5"/>
  <c r="S146" i="5"/>
  <c r="S149" i="5"/>
  <c r="S162" i="5"/>
  <c r="S211" i="5"/>
  <c r="S221" i="5"/>
  <c r="S229" i="5"/>
  <c r="S239" i="5"/>
  <c r="S248" i="5"/>
  <c r="S252" i="5"/>
  <c r="S256" i="5"/>
  <c r="S260" i="5"/>
  <c r="S272" i="5"/>
  <c r="S280" i="5"/>
  <c r="S87" i="5"/>
  <c r="S214" i="5"/>
  <c r="S236" i="5"/>
  <c r="S249" i="5"/>
  <c r="S271" i="5"/>
  <c r="S273" i="5"/>
  <c r="S279" i="5"/>
  <c r="S281" i="5"/>
  <c r="S288" i="5"/>
  <c r="S290" i="5"/>
  <c r="S297" i="5"/>
  <c r="S304" i="5"/>
  <c r="S306" i="5"/>
  <c r="S313" i="5"/>
  <c r="S320" i="5"/>
  <c r="S322" i="5"/>
  <c r="S329" i="5"/>
  <c r="S336" i="5"/>
  <c r="S338" i="5"/>
  <c r="S345" i="5"/>
  <c r="S352" i="5"/>
  <c r="S360" i="5"/>
  <c r="S368" i="5"/>
  <c r="S376" i="5"/>
  <c r="S384" i="5"/>
  <c r="S392" i="5"/>
  <c r="S400" i="5"/>
  <c r="S165" i="5"/>
  <c r="S222" i="5"/>
  <c r="S275" i="5"/>
  <c r="S283" i="5"/>
  <c r="S292" i="5"/>
  <c r="S299" i="5"/>
  <c r="S308" i="5"/>
  <c r="S315" i="5"/>
  <c r="S324" i="5"/>
  <c r="S331" i="5"/>
  <c r="S340" i="5"/>
  <c r="S347" i="5"/>
  <c r="S357" i="5"/>
  <c r="S365" i="5"/>
  <c r="S373" i="5"/>
  <c r="S381" i="5"/>
  <c r="S389" i="5"/>
  <c r="S397" i="5"/>
  <c r="S405" i="5"/>
  <c r="S413" i="5"/>
  <c r="S421" i="5"/>
  <c r="S429" i="5"/>
  <c r="S437" i="5"/>
  <c r="S445" i="5"/>
  <c r="S453" i="5"/>
  <c r="S461" i="5"/>
  <c r="S469" i="5"/>
  <c r="S168" i="5"/>
  <c r="S210" i="5"/>
  <c r="S213" i="5"/>
  <c r="S262" i="5"/>
  <c r="S286" i="5"/>
  <c r="S302" i="5"/>
  <c r="S318" i="5"/>
  <c r="S334" i="5"/>
  <c r="S350" i="5"/>
  <c r="S358" i="5"/>
  <c r="S366" i="5"/>
  <c r="S374" i="5"/>
  <c r="S382" i="5"/>
  <c r="S390" i="5"/>
  <c r="S398" i="5"/>
  <c r="S406" i="5"/>
  <c r="S76" i="5"/>
  <c r="S255" i="5"/>
  <c r="S111" i="5"/>
  <c r="S118" i="5"/>
  <c r="S166" i="5"/>
  <c r="S235" i="5"/>
  <c r="S268" i="5"/>
  <c r="S300" i="5"/>
  <c r="S328" i="5"/>
  <c r="S346" i="5"/>
  <c r="S351" i="5"/>
  <c r="S353" i="5"/>
  <c r="S367" i="5"/>
  <c r="S369" i="5"/>
  <c r="S383" i="5"/>
  <c r="S385" i="5"/>
  <c r="S399" i="5"/>
  <c r="S401" i="5"/>
  <c r="S409" i="5"/>
  <c r="S411" i="5"/>
  <c r="S420" i="5"/>
  <c r="S427" i="5"/>
  <c r="S436" i="5"/>
  <c r="S443" i="5"/>
  <c r="S452" i="5"/>
  <c r="S459" i="5"/>
  <c r="S468" i="5"/>
  <c r="S473" i="5"/>
  <c r="S481" i="5"/>
  <c r="S489" i="5"/>
  <c r="S497" i="5"/>
  <c r="S505" i="5"/>
  <c r="S513" i="5"/>
  <c r="S521" i="5"/>
  <c r="S529" i="5"/>
  <c r="S537" i="5"/>
  <c r="S545" i="5"/>
  <c r="S553" i="5"/>
  <c r="S561" i="5"/>
  <c r="S569" i="5"/>
  <c r="S577" i="5"/>
  <c r="S585" i="5"/>
  <c r="S593" i="5"/>
  <c r="S601" i="5"/>
  <c r="S609" i="5"/>
  <c r="S617" i="5"/>
  <c r="S625" i="5"/>
  <c r="S633" i="5"/>
  <c r="S265" i="5"/>
  <c r="S278" i="5"/>
  <c r="S284" i="5"/>
  <c r="S287" i="5"/>
  <c r="S295" i="5"/>
  <c r="S305" i="5"/>
  <c r="S323" i="5"/>
  <c r="S326" i="5"/>
  <c r="S422" i="5"/>
  <c r="S438" i="5"/>
  <c r="S454" i="5"/>
  <c r="S470" i="5"/>
  <c r="S478" i="5"/>
  <c r="S486" i="5"/>
  <c r="S494" i="5"/>
  <c r="S502" i="5"/>
  <c r="S510" i="5"/>
  <c r="S518" i="5"/>
  <c r="S526" i="5"/>
  <c r="S312" i="5"/>
  <c r="S330" i="5"/>
  <c r="S335" i="5"/>
  <c r="S348" i="5"/>
  <c r="S364" i="5"/>
  <c r="S380" i="5"/>
  <c r="S396" i="5"/>
  <c r="S423" i="5"/>
  <c r="S439" i="5"/>
  <c r="S455" i="5"/>
  <c r="S471" i="5"/>
  <c r="S479" i="5"/>
  <c r="S487" i="5"/>
  <c r="S495" i="5"/>
  <c r="S503" i="5"/>
  <c r="S511" i="5"/>
  <c r="S519" i="5"/>
  <c r="S527" i="5"/>
  <c r="S535" i="5"/>
  <c r="S543" i="5"/>
  <c r="S551" i="5"/>
  <c r="S559" i="5"/>
  <c r="S230" i="5"/>
  <c r="S257" i="5"/>
  <c r="S261" i="5"/>
  <c r="S264" i="5"/>
  <c r="S274" i="5"/>
  <c r="S289" i="5"/>
  <c r="S307" i="5"/>
  <c r="S310" i="5"/>
  <c r="S343" i="5"/>
  <c r="S355" i="5"/>
  <c r="S362" i="5"/>
  <c r="S371" i="5"/>
  <c r="S378" i="5"/>
  <c r="S387" i="5"/>
  <c r="S394" i="5"/>
  <c r="S403" i="5"/>
  <c r="S407" i="5"/>
  <c r="S416" i="5"/>
  <c r="S418" i="5"/>
  <c r="S425" i="5"/>
  <c r="S432" i="5"/>
  <c r="S434" i="5"/>
  <c r="S441" i="5"/>
  <c r="S448" i="5"/>
  <c r="S450" i="5"/>
  <c r="S457" i="5"/>
  <c r="S464" i="5"/>
  <c r="S466" i="5"/>
  <c r="S476" i="5"/>
  <c r="S484" i="5"/>
  <c r="S492" i="5"/>
  <c r="S500" i="5"/>
  <c r="S508" i="5"/>
  <c r="S516" i="5"/>
  <c r="S524" i="5"/>
  <c r="S532" i="5"/>
  <c r="S540" i="5"/>
  <c r="S548" i="5"/>
  <c r="S556" i="5"/>
  <c r="S564" i="5"/>
  <c r="S332" i="5"/>
  <c r="S339" i="5"/>
  <c r="S361" i="5"/>
  <c r="S372" i="5"/>
  <c r="S379" i="5"/>
  <c r="S393" i="5"/>
  <c r="S534" i="5"/>
  <c r="S550" i="5"/>
  <c r="S567" i="5"/>
  <c r="S573" i="5"/>
  <c r="S580" i="5"/>
  <c r="S582" i="5"/>
  <c r="S589" i="5"/>
  <c r="S596" i="5"/>
  <c r="S598" i="5"/>
  <c r="S605" i="5"/>
  <c r="S612" i="5"/>
  <c r="S614" i="5"/>
  <c r="S621" i="5"/>
  <c r="S628" i="5"/>
  <c r="S630" i="5"/>
  <c r="S637" i="5"/>
  <c r="S642" i="5"/>
  <c r="S650" i="5"/>
  <c r="S658" i="5"/>
  <c r="S666" i="5"/>
  <c r="S674" i="5"/>
  <c r="S682" i="5"/>
  <c r="S690" i="5"/>
  <c r="S698" i="5"/>
  <c r="S706" i="5"/>
  <c r="S714" i="5"/>
  <c r="S722" i="5"/>
  <c r="S730" i="5"/>
  <c r="S738" i="5"/>
  <c r="S746" i="5"/>
  <c r="S754" i="5"/>
  <c r="S762" i="5"/>
  <c r="S770" i="5"/>
  <c r="S778" i="5"/>
  <c r="S786" i="5"/>
  <c r="S794" i="5"/>
  <c r="S802" i="5"/>
  <c r="S810" i="5"/>
  <c r="S818" i="5"/>
  <c r="S266" i="5"/>
  <c r="S404" i="5"/>
  <c r="S419" i="5"/>
  <c r="S428" i="5"/>
  <c r="S431" i="5"/>
  <c r="S451" i="5"/>
  <c r="S460" i="5"/>
  <c r="S463" i="5"/>
  <c r="S541" i="5"/>
  <c r="S557" i="5"/>
  <c r="S575" i="5"/>
  <c r="S584" i="5"/>
  <c r="S591" i="5"/>
  <c r="S600" i="5"/>
  <c r="S607" i="5"/>
  <c r="S616" i="5"/>
  <c r="S623" i="5"/>
  <c r="S632" i="5"/>
  <c r="S639" i="5"/>
  <c r="S647" i="5"/>
  <c r="S655" i="5"/>
  <c r="S663" i="5"/>
  <c r="S671" i="5"/>
  <c r="S679" i="5"/>
  <c r="S687" i="5"/>
  <c r="S695" i="5"/>
  <c r="S703" i="5"/>
  <c r="S711" i="5"/>
  <c r="S719" i="5"/>
  <c r="S727" i="5"/>
  <c r="S735" i="5"/>
  <c r="S743" i="5"/>
  <c r="S751" i="5"/>
  <c r="S759" i="5"/>
  <c r="S767" i="5"/>
  <c r="S775" i="5"/>
  <c r="S783" i="5"/>
  <c r="S791" i="5"/>
  <c r="S212" i="5"/>
  <c r="S319" i="5"/>
  <c r="S531" i="5"/>
  <c r="S547" i="5"/>
  <c r="S578" i="5"/>
  <c r="S594" i="5"/>
  <c r="S610" i="5"/>
  <c r="S626" i="5"/>
  <c r="S640" i="5"/>
  <c r="S648" i="5"/>
  <c r="S656" i="5"/>
  <c r="S664" i="5"/>
  <c r="S672" i="5"/>
  <c r="S680" i="5"/>
  <c r="S688" i="5"/>
  <c r="S696" i="5"/>
  <c r="S704" i="5"/>
  <c r="S712" i="5"/>
  <c r="S720" i="5"/>
  <c r="S728" i="5"/>
  <c r="S736" i="5"/>
  <c r="S744" i="5"/>
  <c r="S752" i="5"/>
  <c r="S760" i="5"/>
  <c r="S768" i="5"/>
  <c r="S776" i="5"/>
  <c r="S784" i="5"/>
  <c r="S238" i="5"/>
  <c r="S270" i="5"/>
  <c r="S296" i="5"/>
  <c r="S316" i="5"/>
  <c r="S327" i="5"/>
  <c r="S354" i="5"/>
  <c r="S375" i="5"/>
  <c r="S386" i="5"/>
  <c r="S410" i="5"/>
  <c r="S424" i="5"/>
  <c r="S430" i="5"/>
  <c r="S433" i="5"/>
  <c r="S442" i="5"/>
  <c r="S456" i="5"/>
  <c r="S462" i="5"/>
  <c r="S465" i="5"/>
  <c r="S536" i="5"/>
  <c r="S538" i="5"/>
  <c r="S552" i="5"/>
  <c r="S554" i="5"/>
  <c r="S563" i="5"/>
  <c r="S565" i="5"/>
  <c r="S571" i="5"/>
  <c r="S587" i="5"/>
  <c r="S603" i="5"/>
  <c r="S619" i="5"/>
  <c r="S635" i="5"/>
  <c r="S645" i="5"/>
  <c r="S653" i="5"/>
  <c r="S661" i="5"/>
  <c r="S669" i="5"/>
  <c r="S677" i="5"/>
  <c r="S685" i="5"/>
  <c r="S693" i="5"/>
  <c r="S701" i="5"/>
  <c r="S709" i="5"/>
  <c r="S717" i="5"/>
  <c r="S725" i="5"/>
  <c r="S733" i="5"/>
  <c r="S741" i="5"/>
  <c r="S749" i="5"/>
  <c r="S757" i="5"/>
  <c r="S294" i="5"/>
  <c r="S435" i="5"/>
  <c r="S480" i="5"/>
  <c r="S512" i="5"/>
  <c r="S544" i="5"/>
  <c r="S555" i="5"/>
  <c r="S568" i="5"/>
  <c r="S574" i="5"/>
  <c r="S597" i="5"/>
  <c r="S606" i="5"/>
  <c r="S629" i="5"/>
  <c r="S638" i="5"/>
  <c r="S643" i="5"/>
  <c r="S646" i="5"/>
  <c r="S651" i="5"/>
  <c r="S654" i="5"/>
  <c r="S659" i="5"/>
  <c r="S662" i="5"/>
  <c r="S667" i="5"/>
  <c r="S670" i="5"/>
  <c r="S675" i="5"/>
  <c r="S678" i="5"/>
  <c r="S683" i="5"/>
  <c r="S686" i="5"/>
  <c r="S691" i="5"/>
  <c r="S694" i="5"/>
  <c r="S699" i="5"/>
  <c r="S702" i="5"/>
  <c r="S707" i="5"/>
  <c r="S710" i="5"/>
  <c r="S715" i="5"/>
  <c r="S718" i="5"/>
  <c r="S723" i="5"/>
  <c r="S726" i="5"/>
  <c r="S731" i="5"/>
  <c r="S734" i="5"/>
  <c r="S739" i="5"/>
  <c r="S742" i="5"/>
  <c r="S747" i="5"/>
  <c r="S750" i="5"/>
  <c r="S755" i="5"/>
  <c r="S758" i="5"/>
  <c r="S774" i="5"/>
  <c r="S797" i="5"/>
  <c r="S799" i="5"/>
  <c r="S806" i="5"/>
  <c r="S813" i="5"/>
  <c r="S815" i="5"/>
  <c r="S822" i="5"/>
  <c r="S827" i="5"/>
  <c r="S835" i="5"/>
  <c r="S843" i="5"/>
  <c r="S851" i="5"/>
  <c r="S859" i="5"/>
  <c r="S311" i="5"/>
  <c r="S321" i="5"/>
  <c r="S342" i="5"/>
  <c r="S391" i="5"/>
  <c r="S414" i="5"/>
  <c r="S444" i="5"/>
  <c r="S477" i="5"/>
  <c r="S491" i="5"/>
  <c r="S498" i="5"/>
  <c r="S509" i="5"/>
  <c r="S523" i="5"/>
  <c r="S533" i="5"/>
  <c r="S586" i="5"/>
  <c r="S618" i="5"/>
  <c r="S641" i="5"/>
  <c r="S649" i="5"/>
  <c r="S657" i="5"/>
  <c r="S665" i="5"/>
  <c r="S673" i="5"/>
  <c r="S681" i="5"/>
  <c r="S689" i="5"/>
  <c r="S697" i="5"/>
  <c r="S705" i="5"/>
  <c r="S713" i="5"/>
  <c r="S721" i="5"/>
  <c r="S729" i="5"/>
  <c r="S737" i="5"/>
  <c r="S745" i="5"/>
  <c r="S753" i="5"/>
  <c r="S765" i="5"/>
  <c r="S772" i="5"/>
  <c r="S781" i="5"/>
  <c r="S788" i="5"/>
  <c r="S790" i="5"/>
  <c r="S792" i="5"/>
  <c r="S801" i="5"/>
  <c r="S808" i="5"/>
  <c r="S817" i="5"/>
  <c r="S824" i="5"/>
  <c r="S832" i="5"/>
  <c r="S840" i="5"/>
  <c r="S159" i="5"/>
  <c r="S337" i="5"/>
  <c r="S377" i="5"/>
  <c r="S402" i="5"/>
  <c r="S440" i="5"/>
  <c r="S488" i="5"/>
  <c r="S520" i="5"/>
  <c r="S530" i="5"/>
  <c r="S562" i="5"/>
  <c r="S566" i="5"/>
  <c r="S583" i="5"/>
  <c r="S592" i="5"/>
  <c r="S595" i="5"/>
  <c r="S615" i="5"/>
  <c r="S624" i="5"/>
  <c r="S627" i="5"/>
  <c r="S644" i="5"/>
  <c r="S652" i="5"/>
  <c r="S660" i="5"/>
  <c r="S668" i="5"/>
  <c r="S676" i="5"/>
  <c r="S684" i="5"/>
  <c r="S692" i="5"/>
  <c r="S700" i="5"/>
  <c r="S708" i="5"/>
  <c r="S716" i="5"/>
  <c r="S724" i="5"/>
  <c r="S732" i="5"/>
  <c r="S740" i="5"/>
  <c r="S748" i="5"/>
  <c r="S756" i="5"/>
  <c r="S761" i="5"/>
  <c r="S763" i="5"/>
  <c r="S777" i="5"/>
  <c r="S291" i="5"/>
  <c r="S344" i="5"/>
  <c r="S467" i="5"/>
  <c r="S496" i="5"/>
  <c r="S528" i="5"/>
  <c r="S539" i="5"/>
  <c r="S560" i="5"/>
  <c r="S581" i="5"/>
  <c r="S590" i="5"/>
  <c r="S613" i="5"/>
  <c r="S622" i="5"/>
  <c r="S766" i="5"/>
  <c r="S782" i="5"/>
  <c r="S798" i="5"/>
  <c r="S805" i="5"/>
  <c r="S807" i="5"/>
  <c r="S814" i="5"/>
  <c r="S821" i="5"/>
  <c r="S823" i="5"/>
  <c r="S95" i="5"/>
  <c r="S356" i="5"/>
  <c r="S395" i="5"/>
  <c r="S417" i="5"/>
  <c r="S426" i="5"/>
  <c r="S447" i="5"/>
  <c r="S483" i="5"/>
  <c r="S490" i="5"/>
  <c r="S501" i="5"/>
  <c r="S515" i="5"/>
  <c r="S522" i="5"/>
  <c r="S558" i="5"/>
  <c r="S588" i="5"/>
  <c r="S620" i="5"/>
  <c r="S303" i="5"/>
  <c r="S388" i="5"/>
  <c r="S474" i="5"/>
  <c r="S572" i="5"/>
  <c r="S576" i="5"/>
  <c r="S634" i="5"/>
  <c r="S780" i="5"/>
  <c r="S789" i="5"/>
  <c r="S803" i="5"/>
  <c r="S816" i="5"/>
  <c r="S847" i="5"/>
  <c r="S854" i="5"/>
  <c r="S856" i="5"/>
  <c r="S866" i="5"/>
  <c r="S874" i="5"/>
  <c r="S882" i="5"/>
  <c r="S890" i="5"/>
  <c r="S898" i="5"/>
  <c r="S906" i="5"/>
  <c r="S914" i="5"/>
  <c r="S922" i="5"/>
  <c r="S930" i="5"/>
  <c r="S938" i="5"/>
  <c r="S946" i="5"/>
  <c r="S954" i="5"/>
  <c r="S962" i="5"/>
  <c r="S970" i="5"/>
  <c r="S978" i="5"/>
  <c r="S986" i="5"/>
  <c r="S994" i="5"/>
  <c r="S1002" i="5"/>
  <c r="S1010" i="5"/>
  <c r="S1018" i="5"/>
  <c r="S1026" i="5"/>
  <c r="S1034" i="5"/>
  <c r="S1042" i="5"/>
  <c r="S1050" i="5"/>
  <c r="S1058" i="5"/>
  <c r="S1066" i="5"/>
  <c r="S1074" i="5"/>
  <c r="S1082" i="5"/>
  <c r="S298" i="5"/>
  <c r="S408" i="5"/>
  <c r="S446" i="5"/>
  <c r="S458" i="5"/>
  <c r="S507" i="5"/>
  <c r="S525" i="5"/>
  <c r="S769" i="5"/>
  <c r="S795" i="5"/>
  <c r="S809" i="5"/>
  <c r="S811" i="5"/>
  <c r="S826" i="5"/>
  <c r="S828" i="5"/>
  <c r="S834" i="5"/>
  <c r="S836" i="5"/>
  <c r="S842" i="5"/>
  <c r="S849" i="5"/>
  <c r="S858" i="5"/>
  <c r="S863" i="5"/>
  <c r="S871" i="5"/>
  <c r="S879" i="5"/>
  <c r="S887" i="5"/>
  <c r="S895" i="5"/>
  <c r="S903" i="5"/>
  <c r="S911" i="5"/>
  <c r="S919" i="5"/>
  <c r="S927" i="5"/>
  <c r="S935" i="5"/>
  <c r="S943" i="5"/>
  <c r="S951" i="5"/>
  <c r="S959" i="5"/>
  <c r="S967" i="5"/>
  <c r="S975" i="5"/>
  <c r="S983" i="5"/>
  <c r="S991" i="5"/>
  <c r="S999" i="5"/>
  <c r="S1007" i="5"/>
  <c r="S1015" i="5"/>
  <c r="S1023" i="5"/>
  <c r="S1031" i="5"/>
  <c r="S1039" i="5"/>
  <c r="S1047" i="5"/>
  <c r="S1055" i="5"/>
  <c r="S1063" i="5"/>
  <c r="S1071" i="5"/>
  <c r="S1079" i="5"/>
  <c r="S363" i="5"/>
  <c r="S370" i="5"/>
  <c r="S415" i="5"/>
  <c r="S475" i="5"/>
  <c r="S493" i="5"/>
  <c r="S514" i="5"/>
  <c r="S546" i="5"/>
  <c r="S602" i="5"/>
  <c r="S773" i="5"/>
  <c r="S787" i="5"/>
  <c r="S793" i="5"/>
  <c r="S819" i="5"/>
  <c r="S830" i="5"/>
  <c r="S838" i="5"/>
  <c r="S844" i="5"/>
  <c r="S860" i="5"/>
  <c r="S868" i="5"/>
  <c r="S876" i="5"/>
  <c r="S884" i="5"/>
  <c r="S892" i="5"/>
  <c r="S900" i="5"/>
  <c r="S908" i="5"/>
  <c r="S916" i="5"/>
  <c r="S924" i="5"/>
  <c r="S932" i="5"/>
  <c r="S940" i="5"/>
  <c r="S948" i="5"/>
  <c r="S956" i="5"/>
  <c r="S964" i="5"/>
  <c r="S972" i="5"/>
  <c r="S980" i="5"/>
  <c r="S988" i="5"/>
  <c r="S996" i="5"/>
  <c r="S1004" i="5"/>
  <c r="S1012" i="5"/>
  <c r="S1020" i="5"/>
  <c r="S1028" i="5"/>
  <c r="S1036" i="5"/>
  <c r="S1044" i="5"/>
  <c r="S1052" i="5"/>
  <c r="S1060" i="5"/>
  <c r="S1068" i="5"/>
  <c r="S1076" i="5"/>
  <c r="S485" i="5"/>
  <c r="S506" i="5"/>
  <c r="S845" i="5"/>
  <c r="S861" i="5"/>
  <c r="S869" i="5"/>
  <c r="S877" i="5"/>
  <c r="S885" i="5"/>
  <c r="S893" i="5"/>
  <c r="S901" i="5"/>
  <c r="S909" i="5"/>
  <c r="S917" i="5"/>
  <c r="S925" i="5"/>
  <c r="S933" i="5"/>
  <c r="S941" i="5"/>
  <c r="S949" i="5"/>
  <c r="S957" i="5"/>
  <c r="S965" i="5"/>
  <c r="S973" i="5"/>
  <c r="S981" i="5"/>
  <c r="S989" i="5"/>
  <c r="S997" i="5"/>
  <c r="S1005" i="5"/>
  <c r="S1013" i="5"/>
  <c r="S1021" i="5"/>
  <c r="S1029" i="5"/>
  <c r="S1037" i="5"/>
  <c r="S1045" i="5"/>
  <c r="S412" i="5"/>
  <c r="S542" i="5"/>
  <c r="S549" i="5"/>
  <c r="S1057" i="5"/>
  <c r="S1073" i="5"/>
  <c r="S1087" i="5"/>
  <c r="S1095" i="5"/>
  <c r="S1103" i="5"/>
  <c r="S1111" i="5"/>
  <c r="S1119" i="5"/>
  <c r="S1127" i="5"/>
  <c r="S1135" i="5"/>
  <c r="S1143" i="5"/>
  <c r="S1151" i="5"/>
  <c r="S1159" i="5"/>
  <c r="S1167" i="5"/>
  <c r="S1175" i="5"/>
  <c r="S1183" i="5"/>
  <c r="S1191" i="5"/>
  <c r="S1199" i="5"/>
  <c r="S1207" i="5"/>
  <c r="S1215" i="5"/>
  <c r="S1223" i="5"/>
  <c r="S1231" i="5"/>
  <c r="S1239" i="5"/>
  <c r="S1247" i="5"/>
  <c r="S1255" i="5"/>
  <c r="S1263" i="5"/>
  <c r="S1271" i="5"/>
  <c r="S276" i="5"/>
  <c r="S282" i="5"/>
  <c r="S579" i="5"/>
  <c r="S608" i="5"/>
  <c r="S785" i="5"/>
  <c r="S820" i="5"/>
  <c r="S837" i="5"/>
  <c r="S846" i="5"/>
  <c r="S852" i="5"/>
  <c r="S855" i="5"/>
  <c r="S1064" i="5"/>
  <c r="S1092" i="5"/>
  <c r="S1100" i="5"/>
  <c r="S1108" i="5"/>
  <c r="S1116" i="5"/>
  <c r="S1124" i="5"/>
  <c r="S1132" i="5"/>
  <c r="S1140" i="5"/>
  <c r="S247" i="5"/>
  <c r="S449" i="5"/>
  <c r="S482" i="5"/>
  <c r="S604" i="5"/>
  <c r="S831" i="5"/>
  <c r="S1062" i="5"/>
  <c r="S1078" i="5"/>
  <c r="S1080" i="5"/>
  <c r="S1084" i="5"/>
  <c r="S1089" i="5"/>
  <c r="S1097" i="5"/>
  <c r="S1105" i="5"/>
  <c r="S1113" i="5"/>
  <c r="S1121" i="5"/>
  <c r="S1129" i="5"/>
  <c r="S1137" i="5"/>
  <c r="S1145" i="5"/>
  <c r="S1153" i="5"/>
  <c r="S1161" i="5"/>
  <c r="S764" i="5"/>
  <c r="S796" i="5"/>
  <c r="S804" i="5"/>
  <c r="S812" i="5"/>
  <c r="S833" i="5"/>
  <c r="S857" i="5"/>
  <c r="S1059" i="5"/>
  <c r="S1061" i="5"/>
  <c r="S1075" i="5"/>
  <c r="S1077" i="5"/>
  <c r="S1085" i="5"/>
  <c r="S1090" i="5"/>
  <c r="S1098" i="5"/>
  <c r="S1106" i="5"/>
  <c r="S1114" i="5"/>
  <c r="S1122" i="5"/>
  <c r="S1130" i="5"/>
  <c r="S1138" i="5"/>
  <c r="S1146" i="5"/>
  <c r="S1154" i="5"/>
  <c r="S1162" i="5"/>
  <c r="S1170" i="5"/>
  <c r="S1178" i="5"/>
  <c r="S1186" i="5"/>
  <c r="S1194" i="5"/>
  <c r="S1202" i="5"/>
  <c r="S517" i="5"/>
  <c r="S779" i="5"/>
  <c r="S872" i="5"/>
  <c r="S891" i="5"/>
  <c r="S910" i="5"/>
  <c r="S921" i="5"/>
  <c r="S936" i="5"/>
  <c r="S955" i="5"/>
  <c r="S974" i="5"/>
  <c r="S985" i="5"/>
  <c r="S1000" i="5"/>
  <c r="S1019" i="5"/>
  <c r="S1038" i="5"/>
  <c r="S1049" i="5"/>
  <c r="S1053" i="5"/>
  <c r="S1081" i="5"/>
  <c r="S1209" i="5"/>
  <c r="S1225" i="5"/>
  <c r="S1241" i="5"/>
  <c r="S1257" i="5"/>
  <c r="S1273" i="5"/>
  <c r="S1280" i="5"/>
  <c r="S1288" i="5"/>
  <c r="S1296" i="5"/>
  <c r="S1304" i="5"/>
  <c r="S1312" i="5"/>
  <c r="S1320" i="5"/>
  <c r="S1328" i="5"/>
  <c r="S636" i="5"/>
  <c r="S853" i="5"/>
  <c r="S865" i="5"/>
  <c r="S880" i="5"/>
  <c r="S899" i="5"/>
  <c r="S918" i="5"/>
  <c r="S929" i="5"/>
  <c r="S944" i="5"/>
  <c r="S963" i="5"/>
  <c r="S982" i="5"/>
  <c r="S993" i="5"/>
  <c r="S1008" i="5"/>
  <c r="S1027" i="5"/>
  <c r="S1046" i="5"/>
  <c r="S1148" i="5"/>
  <c r="S1155" i="5"/>
  <c r="S1157" i="5"/>
  <c r="S1164" i="5"/>
  <c r="S1166" i="5"/>
  <c r="S1168" i="5"/>
  <c r="S1172" i="5"/>
  <c r="S1174" i="5"/>
  <c r="S1176" i="5"/>
  <c r="S1180" i="5"/>
  <c r="S1182" i="5"/>
  <c r="S1184" i="5"/>
  <c r="S1188" i="5"/>
  <c r="S1190" i="5"/>
  <c r="S1192" i="5"/>
  <c r="S1196" i="5"/>
  <c r="S1198" i="5"/>
  <c r="S1200" i="5"/>
  <c r="S1204" i="5"/>
  <c r="S1211" i="5"/>
  <c r="S1218" i="5"/>
  <c r="S1220" i="5"/>
  <c r="S1227" i="5"/>
  <c r="S1234" i="5"/>
  <c r="S1236" i="5"/>
  <c r="S1243" i="5"/>
  <c r="S1250" i="5"/>
  <c r="S1252" i="5"/>
  <c r="S1259" i="5"/>
  <c r="S1266" i="5"/>
  <c r="S1268" i="5"/>
  <c r="S1275" i="5"/>
  <c r="S1285" i="5"/>
  <c r="S1293" i="5"/>
  <c r="S1301" i="5"/>
  <c r="S1309" i="5"/>
  <c r="S1317" i="5"/>
  <c r="S1325" i="5"/>
  <c r="S1333" i="5"/>
  <c r="S1341" i="5"/>
  <c r="S1349" i="5"/>
  <c r="S314" i="5"/>
  <c r="S771" i="5"/>
  <c r="S825" i="5"/>
  <c r="S829" i="5"/>
  <c r="S875" i="5"/>
  <c r="S894" i="5"/>
  <c r="S905" i="5"/>
  <c r="S920" i="5"/>
  <c r="S939" i="5"/>
  <c r="S958" i="5"/>
  <c r="S969" i="5"/>
  <c r="S984" i="5"/>
  <c r="S1003" i="5"/>
  <c r="S1022" i="5"/>
  <c r="S1033" i="5"/>
  <c r="S1048" i="5"/>
  <c r="S1152" i="5"/>
  <c r="S1165" i="5"/>
  <c r="S1173" i="5"/>
  <c r="S1181" i="5"/>
  <c r="S1189" i="5"/>
  <c r="S1197" i="5"/>
  <c r="S1205" i="5"/>
  <c r="S1214" i="5"/>
  <c r="S1221" i="5"/>
  <c r="S1230" i="5"/>
  <c r="S1237" i="5"/>
  <c r="S1246" i="5"/>
  <c r="S1253" i="5"/>
  <c r="S1262" i="5"/>
  <c r="S1269" i="5"/>
  <c r="S1278" i="5"/>
  <c r="S1286" i="5"/>
  <c r="S1294" i="5"/>
  <c r="S1302" i="5"/>
  <c r="S1310" i="5"/>
  <c r="S1318" i="5"/>
  <c r="S1326" i="5"/>
  <c r="S1334" i="5"/>
  <c r="S1342" i="5"/>
  <c r="S1350" i="5"/>
  <c r="S1358" i="5"/>
  <c r="S359" i="5"/>
  <c r="S472" i="5"/>
  <c r="S800" i="5"/>
  <c r="S839" i="5"/>
  <c r="S848" i="5"/>
  <c r="S864" i="5"/>
  <c r="S883" i="5"/>
  <c r="S902" i="5"/>
  <c r="S913" i="5"/>
  <c r="S928" i="5"/>
  <c r="S947" i="5"/>
  <c r="S966" i="5"/>
  <c r="S977" i="5"/>
  <c r="S992" i="5"/>
  <c r="S1011" i="5"/>
  <c r="S1030" i="5"/>
  <c r="S1041" i="5"/>
  <c r="S1056" i="5"/>
  <c r="S1067" i="5"/>
  <c r="S1070" i="5"/>
  <c r="S1150" i="5"/>
  <c r="S1216" i="5"/>
  <c r="S1232" i="5"/>
  <c r="S1248" i="5"/>
  <c r="S1384" i="5"/>
  <c r="R1381" i="5"/>
  <c r="S1376" i="5"/>
  <c r="R1373" i="5"/>
  <c r="S1368" i="5"/>
  <c r="R1365" i="5"/>
  <c r="R1358" i="5"/>
  <c r="S1356" i="5"/>
  <c r="R1324" i="5"/>
  <c r="R1308" i="5"/>
  <c r="R1292" i="5"/>
  <c r="R1273" i="5"/>
  <c r="S1249" i="5"/>
  <c r="R1246" i="5"/>
  <c r="S1217" i="5"/>
  <c r="R1214" i="5"/>
  <c r="R1193" i="5"/>
  <c r="R1177" i="5"/>
  <c r="S1136" i="5"/>
  <c r="S1125" i="5"/>
  <c r="S1118" i="5"/>
  <c r="R1115" i="5"/>
  <c r="S1104" i="5"/>
  <c r="S1093" i="5"/>
  <c r="S1086" i="5"/>
  <c r="S1072" i="5"/>
  <c r="R1058" i="5"/>
  <c r="R1048" i="5"/>
  <c r="S1043" i="5"/>
  <c r="S1006" i="5"/>
  <c r="S1001" i="5"/>
  <c r="R987" i="5"/>
  <c r="S950" i="5"/>
  <c r="R920" i="5"/>
  <c r="S915" i="5"/>
  <c r="S878" i="5"/>
  <c r="S873" i="5"/>
  <c r="R804" i="5"/>
  <c r="R417" i="5"/>
  <c r="R1368" i="5"/>
  <c r="S1354" i="5"/>
  <c r="S1321" i="5"/>
  <c r="S1208" i="5"/>
  <c r="S1016" i="5"/>
  <c r="S960" i="5"/>
  <c r="R950" i="5"/>
  <c r="R939" i="5"/>
  <c r="S934" i="5"/>
  <c r="R915" i="5"/>
  <c r="S904" i="5"/>
  <c r="R894" i="5"/>
  <c r="S888" i="5"/>
  <c r="R878" i="5"/>
  <c r="S841" i="5"/>
  <c r="R696" i="5"/>
  <c r="R578" i="5"/>
  <c r="S1382" i="5"/>
  <c r="R1379" i="5"/>
  <c r="S1374" i="5"/>
  <c r="R1371" i="5"/>
  <c r="S1366" i="5"/>
  <c r="R1361" i="5"/>
  <c r="R1354" i="5"/>
  <c r="R1352" i="5"/>
  <c r="S1348" i="5"/>
  <c r="S1346" i="5"/>
  <c r="R1344" i="5"/>
  <c r="S1340" i="5"/>
  <c r="S1338" i="5"/>
  <c r="R1336" i="5"/>
  <c r="S1332" i="5"/>
  <c r="S1330" i="5"/>
  <c r="S1323" i="5"/>
  <c r="R1321" i="5"/>
  <c r="R1319" i="5"/>
  <c r="S1314" i="5"/>
  <c r="S1307" i="5"/>
  <c r="R1305" i="5"/>
  <c r="R1303" i="5"/>
  <c r="S1298" i="5"/>
  <c r="S1291" i="5"/>
  <c r="R1289" i="5"/>
  <c r="R1287" i="5"/>
  <c r="S1282" i="5"/>
  <c r="S1265" i="5"/>
  <c r="S1251" i="5"/>
  <c r="S1242" i="5"/>
  <c r="R1240" i="5"/>
  <c r="R1231" i="5"/>
  <c r="S1219" i="5"/>
  <c r="S1210" i="5"/>
  <c r="R1208" i="5"/>
  <c r="S1195" i="5"/>
  <c r="S1179" i="5"/>
  <c r="S1163" i="5"/>
  <c r="S1160" i="5"/>
  <c r="S1156" i="5"/>
  <c r="R1149" i="5"/>
  <c r="S1142" i="5"/>
  <c r="R1139" i="5"/>
  <c r="S1128" i="5"/>
  <c r="S1117" i="5"/>
  <c r="S1110" i="5"/>
  <c r="R1107" i="5"/>
  <c r="S1096" i="5"/>
  <c r="R1085" i="5"/>
  <c r="R1032" i="5"/>
  <c r="S995" i="5"/>
  <c r="S990" i="5"/>
  <c r="R976" i="5"/>
  <c r="R960" i="5"/>
  <c r="R934" i="5"/>
  <c r="R904" i="5"/>
  <c r="S867" i="5"/>
  <c r="S862" i="5"/>
  <c r="R845" i="5"/>
  <c r="R833" i="5"/>
  <c r="S570" i="5"/>
  <c r="R564" i="5"/>
  <c r="R212" i="5"/>
  <c r="R1328" i="5"/>
  <c r="S1303" i="5"/>
  <c r="R1278" i="5"/>
  <c r="S1228" i="5"/>
  <c r="R1173" i="5"/>
  <c r="R1022" i="5"/>
  <c r="R1382" i="5"/>
  <c r="R1348" i="5"/>
  <c r="R1332" i="5"/>
  <c r="S1316" i="5"/>
  <c r="S1300" i="5"/>
  <c r="S1284" i="5"/>
  <c r="S1270" i="5"/>
  <c r="R1210" i="5"/>
  <c r="S1201" i="5"/>
  <c r="R1061" i="5"/>
  <c r="R570" i="5"/>
  <c r="R1385" i="5"/>
  <c r="S1380" i="5"/>
  <c r="R1377" i="5"/>
  <c r="R1369" i="5"/>
  <c r="S1364" i="5"/>
  <c r="R1359" i="5"/>
  <c r="R1316" i="5"/>
  <c r="R1300" i="5"/>
  <c r="R1284" i="5"/>
  <c r="S1277" i="5"/>
  <c r="S1274" i="5"/>
  <c r="S1272" i="5"/>
  <c r="S1267" i="5"/>
  <c r="R1262" i="5"/>
  <c r="S1233" i="5"/>
  <c r="R1230" i="5"/>
  <c r="R1201" i="5"/>
  <c r="R1185" i="5"/>
  <c r="R1169" i="5"/>
  <c r="R1152" i="5"/>
  <c r="S1141" i="5"/>
  <c r="S1134" i="5"/>
  <c r="R1131" i="5"/>
  <c r="S1120" i="5"/>
  <c r="S1109" i="5"/>
  <c r="S1102" i="5"/>
  <c r="R1099" i="5"/>
  <c r="S1088" i="5"/>
  <c r="S1065" i="5"/>
  <c r="R1051" i="5"/>
  <c r="S1014" i="5"/>
  <c r="R984" i="5"/>
  <c r="S979" i="5"/>
  <c r="S942" i="5"/>
  <c r="S937" i="5"/>
  <c r="R923" i="5"/>
  <c r="S886" i="5"/>
  <c r="S850" i="5"/>
  <c r="R319" i="5"/>
  <c r="R241" i="5"/>
  <c r="S1361" i="5"/>
  <c r="R1326" i="5"/>
  <c r="R1237" i="5"/>
  <c r="S1149" i="5"/>
  <c r="S1385" i="5"/>
  <c r="R1350" i="5"/>
  <c r="R1334" i="5"/>
  <c r="R1242" i="5"/>
  <c r="S1222" i="5"/>
  <c r="R1179" i="5"/>
  <c r="S1169" i="5"/>
  <c r="R995" i="5"/>
  <c r="S953" i="5"/>
  <c r="S923" i="5"/>
  <c r="S897" i="5"/>
  <c r="S881" i="5"/>
  <c r="S1383" i="5"/>
  <c r="R1380" i="5"/>
  <c r="S1375" i="5"/>
  <c r="R1372" i="5"/>
  <c r="S1367" i="5"/>
  <c r="S1355" i="5"/>
  <c r="S1345" i="5"/>
  <c r="S1337" i="5"/>
  <c r="S1329" i="5"/>
  <c r="S1327" i="5"/>
  <c r="R1320" i="5"/>
  <c r="R1318" i="5"/>
  <c r="S1313" i="5"/>
  <c r="S1311" i="5"/>
  <c r="R1304" i="5"/>
  <c r="R1302" i="5"/>
  <c r="S1297" i="5"/>
  <c r="S1295" i="5"/>
  <c r="R1288" i="5"/>
  <c r="R1286" i="5"/>
  <c r="S1281" i="5"/>
  <c r="S1279" i="5"/>
  <c r="R1274" i="5"/>
  <c r="R1272" i="5"/>
  <c r="R1267" i="5"/>
  <c r="S1264" i="5"/>
  <c r="S1256" i="5"/>
  <c r="R1253" i="5"/>
  <c r="S1244" i="5"/>
  <c r="R1233" i="5"/>
  <c r="S1224" i="5"/>
  <c r="R1221" i="5"/>
  <c r="S1212" i="5"/>
  <c r="R1197" i="5"/>
  <c r="R1181" i="5"/>
  <c r="R1165" i="5"/>
  <c r="S1123" i="5"/>
  <c r="S1091" i="5"/>
  <c r="S1083" i="5"/>
  <c r="S1069" i="5"/>
  <c r="S1054" i="5"/>
  <c r="S1040" i="5"/>
  <c r="S1035" i="5"/>
  <c r="S1024" i="5"/>
  <c r="R1014" i="5"/>
  <c r="R1003" i="5"/>
  <c r="S998" i="5"/>
  <c r="R979" i="5"/>
  <c r="S968" i="5"/>
  <c r="R958" i="5"/>
  <c r="S952" i="5"/>
  <c r="R942" i="5"/>
  <c r="S912" i="5"/>
  <c r="S907" i="5"/>
  <c r="S896" i="5"/>
  <c r="R886" i="5"/>
  <c r="R875" i="5"/>
  <c r="S870" i="5"/>
  <c r="R782" i="5"/>
  <c r="S611" i="5"/>
  <c r="S499" i="5"/>
  <c r="S263" i="5"/>
  <c r="S971" i="5"/>
  <c r="R1374" i="5"/>
  <c r="S1369" i="5"/>
  <c r="R1342" i="5"/>
  <c r="R1251" i="5"/>
  <c r="S1245" i="5"/>
  <c r="R1195" i="5"/>
  <c r="S1185" i="5"/>
  <c r="S599" i="5"/>
  <c r="S1372" i="5"/>
  <c r="S1357" i="5"/>
  <c r="R1364" i="5"/>
  <c r="S1362" i="5"/>
  <c r="R1357" i="5"/>
  <c r="S1353" i="5"/>
  <c r="R1383" i="5"/>
  <c r="S1378" i="5"/>
  <c r="R1375" i="5"/>
  <c r="S1370" i="5"/>
  <c r="R1367" i="5"/>
  <c r="R1362" i="5"/>
  <c r="S1360" i="5"/>
  <c r="R1353" i="5"/>
  <c r="S1351" i="5"/>
  <c r="S1347" i="5"/>
  <c r="R1345" i="5"/>
  <c r="S1343" i="5"/>
  <c r="S1339" i="5"/>
  <c r="R1337" i="5"/>
  <c r="S1335" i="5"/>
  <c r="S1331" i="5"/>
  <c r="R1329" i="5"/>
  <c r="R1327" i="5"/>
  <c r="S1322" i="5"/>
  <c r="S1315" i="5"/>
  <c r="R1313" i="5"/>
  <c r="R1311" i="5"/>
  <c r="S1306" i="5"/>
  <c r="S1299" i="5"/>
  <c r="R1297" i="5"/>
  <c r="R1295" i="5"/>
  <c r="S1290" i="5"/>
  <c r="S1283" i="5"/>
  <c r="R1281" i="5"/>
  <c r="R1279" i="5"/>
  <c r="R1269" i="5"/>
  <c r="S1258" i="5"/>
  <c r="R1256" i="5"/>
  <c r="R1247" i="5"/>
  <c r="S1235" i="5"/>
  <c r="S1226" i="5"/>
  <c r="R1224" i="5"/>
  <c r="R1215" i="5"/>
  <c r="S1203" i="5"/>
  <c r="S1187" i="5"/>
  <c r="S1171" i="5"/>
  <c r="S1147" i="5"/>
  <c r="S1144" i="5"/>
  <c r="S1133" i="5"/>
  <c r="S1126" i="5"/>
  <c r="R1123" i="5"/>
  <c r="S1112" i="5"/>
  <c r="S1101" i="5"/>
  <c r="S1094" i="5"/>
  <c r="R1091" i="5"/>
  <c r="R1083" i="5"/>
  <c r="R1059" i="5"/>
  <c r="R1054" i="5"/>
  <c r="R1040" i="5"/>
  <c r="R1024" i="5"/>
  <c r="R998" i="5"/>
  <c r="R968" i="5"/>
  <c r="S931" i="5"/>
  <c r="S926" i="5"/>
  <c r="R912" i="5"/>
  <c r="R896" i="5"/>
  <c r="R870" i="5"/>
  <c r="R818" i="5"/>
  <c r="R611" i="5"/>
  <c r="S20" i="5"/>
  <c r="R2" i="5"/>
  <c r="S2" i="5"/>
  <c r="B15" i="5"/>
  <c r="B14" i="5"/>
  <c r="B10" i="5" l="1"/>
  <c r="B20" i="5" s="1"/>
  <c r="B9" i="5"/>
  <c r="B8" i="5"/>
  <c r="B3" i="5"/>
  <c r="B16" i="5" l="1"/>
  <c r="B11" i="5"/>
  <c r="B13" i="5" s="1"/>
  <c r="B7" i="5"/>
  <c r="V7" i="5" l="1"/>
  <c r="V15" i="5"/>
  <c r="V20" i="5"/>
  <c r="V28" i="5"/>
  <c r="V36" i="5"/>
  <c r="V44" i="5"/>
  <c r="V52" i="5"/>
  <c r="V57" i="5"/>
  <c r="V65" i="5"/>
  <c r="V4" i="5"/>
  <c r="V12" i="5"/>
  <c r="V25" i="5"/>
  <c r="V33" i="5"/>
  <c r="V41" i="5"/>
  <c r="V49" i="5"/>
  <c r="V62" i="5"/>
  <c r="V70" i="5"/>
  <c r="V75" i="5"/>
  <c r="V83" i="5"/>
  <c r="V91" i="5"/>
  <c r="V99" i="5"/>
  <c r="V107" i="5"/>
  <c r="V9" i="5"/>
  <c r="V17" i="5"/>
  <c r="V22" i="5"/>
  <c r="V30" i="5"/>
  <c r="V38" i="5"/>
  <c r="V46" i="5"/>
  <c r="V54" i="5"/>
  <c r="V59" i="5"/>
  <c r="V8" i="5"/>
  <c r="V16" i="5"/>
  <c r="V21" i="5"/>
  <c r="V29" i="5"/>
  <c r="V37" i="5"/>
  <c r="V45" i="5"/>
  <c r="V53" i="5"/>
  <c r="V58" i="5"/>
  <c r="V66" i="5"/>
  <c r="V79" i="5"/>
  <c r="V87" i="5"/>
  <c r="V95" i="5"/>
  <c r="V103" i="5"/>
  <c r="V111" i="5"/>
  <c r="V119" i="5"/>
  <c r="V5" i="5"/>
  <c r="V13" i="5"/>
  <c r="V26" i="5"/>
  <c r="V34" i="5"/>
  <c r="V10" i="5"/>
  <c r="V18" i="5"/>
  <c r="V23" i="5"/>
  <c r="V31" i="5"/>
  <c r="V39" i="5"/>
  <c r="V47" i="5"/>
  <c r="V55" i="5"/>
  <c r="V60" i="5"/>
  <c r="V68" i="5"/>
  <c r="V81" i="5"/>
  <c r="V89" i="5"/>
  <c r="V97" i="5"/>
  <c r="V105" i="5"/>
  <c r="V113" i="5"/>
  <c r="V121" i="5"/>
  <c r="V129" i="5"/>
  <c r="V137" i="5"/>
  <c r="V145" i="5"/>
  <c r="V153" i="5"/>
  <c r="V161" i="5"/>
  <c r="V169" i="5"/>
  <c r="V48" i="5"/>
  <c r="V51" i="5"/>
  <c r="V64" i="5"/>
  <c r="V67" i="5"/>
  <c r="V76" i="5"/>
  <c r="V85" i="5"/>
  <c r="V92" i="5"/>
  <c r="V101" i="5"/>
  <c r="V108" i="5"/>
  <c r="V124" i="5"/>
  <c r="V140" i="5"/>
  <c r="V156" i="5"/>
  <c r="V175" i="5"/>
  <c r="V183" i="5"/>
  <c r="V191" i="5"/>
  <c r="V199" i="5"/>
  <c r="V207" i="5"/>
  <c r="V215" i="5"/>
  <c r="V223" i="5"/>
  <c r="V231" i="5"/>
  <c r="V239" i="5"/>
  <c r="V63" i="5"/>
  <c r="V73" i="5"/>
  <c r="V82" i="5"/>
  <c r="V98" i="5"/>
  <c r="V125" i="5"/>
  <c r="V134" i="5"/>
  <c r="V141" i="5"/>
  <c r="V150" i="5"/>
  <c r="V157" i="5"/>
  <c r="V166" i="5"/>
  <c r="V176" i="5"/>
  <c r="V184" i="5"/>
  <c r="V192" i="5"/>
  <c r="V200" i="5"/>
  <c r="V86" i="5"/>
  <c r="V94" i="5"/>
  <c r="V126" i="5"/>
  <c r="V144" i="5"/>
  <c r="V155" i="5"/>
  <c r="V162" i="5"/>
  <c r="V164" i="5"/>
  <c r="V212" i="5"/>
  <c r="V219" i="5"/>
  <c r="V228" i="5"/>
  <c r="V235" i="5"/>
  <c r="V3" i="5"/>
  <c r="V35" i="5"/>
  <c r="V43" i="5"/>
  <c r="V56" i="5"/>
  <c r="V78" i="5"/>
  <c r="V100" i="5"/>
  <c r="V115" i="5"/>
  <c r="V117" i="5"/>
  <c r="V131" i="5"/>
  <c r="V135" i="5"/>
  <c r="V142" i="5"/>
  <c r="V160" i="5"/>
  <c r="V177" i="5"/>
  <c r="V185" i="5"/>
  <c r="V193" i="5"/>
  <c r="V201" i="5"/>
  <c r="V214" i="5"/>
  <c r="V221" i="5"/>
  <c r="V230" i="5"/>
  <c r="V237" i="5"/>
  <c r="V249" i="5"/>
  <c r="V257" i="5"/>
  <c r="V265" i="5"/>
  <c r="V14" i="5"/>
  <c r="V71" i="5"/>
  <c r="V109" i="5"/>
  <c r="V116" i="5"/>
  <c r="V118" i="5"/>
  <c r="V127" i="5"/>
  <c r="V136" i="5"/>
  <c r="V154" i="5"/>
  <c r="V165" i="5"/>
  <c r="V211" i="5"/>
  <c r="V220" i="5"/>
  <c r="V227" i="5"/>
  <c r="V236" i="5"/>
  <c r="V243" i="5"/>
  <c r="V248" i="5"/>
  <c r="V256" i="5"/>
  <c r="V6" i="5"/>
  <c r="V69" i="5"/>
  <c r="V77" i="5"/>
  <c r="V88" i="5"/>
  <c r="V96" i="5"/>
  <c r="V112" i="5"/>
  <c r="V123" i="5"/>
  <c r="V130" i="5"/>
  <c r="V132" i="5"/>
  <c r="V11" i="5"/>
  <c r="V42" i="5"/>
  <c r="V50" i="5"/>
  <c r="V90" i="5"/>
  <c r="V102" i="5"/>
  <c r="V106" i="5"/>
  <c r="V128" i="5"/>
  <c r="V139" i="5"/>
  <c r="V143" i="5"/>
  <c r="V146" i="5"/>
  <c r="V149" i="5"/>
  <c r="V167" i="5"/>
  <c r="V224" i="5"/>
  <c r="V229" i="5"/>
  <c r="V232" i="5"/>
  <c r="V250" i="5"/>
  <c r="V258" i="5"/>
  <c r="V267" i="5"/>
  <c r="V275" i="5"/>
  <c r="V283" i="5"/>
  <c r="V291" i="5"/>
  <c r="V299" i="5"/>
  <c r="V307" i="5"/>
  <c r="V315" i="5"/>
  <c r="V323" i="5"/>
  <c r="V331" i="5"/>
  <c r="V339" i="5"/>
  <c r="V347" i="5"/>
  <c r="V104" i="5"/>
  <c r="V151" i="5"/>
  <c r="V238" i="5"/>
  <c r="V251" i="5"/>
  <c r="V32" i="5"/>
  <c r="V72" i="5"/>
  <c r="V93" i="5"/>
  <c r="V152" i="5"/>
  <c r="V179" i="5"/>
  <c r="V182" i="5"/>
  <c r="V195" i="5"/>
  <c r="V198" i="5"/>
  <c r="V27" i="5"/>
  <c r="V40" i="5"/>
  <c r="V120" i="5"/>
  <c r="V158" i="5"/>
  <c r="V170" i="5"/>
  <c r="V173" i="5"/>
  <c r="V186" i="5"/>
  <c r="V189" i="5"/>
  <c r="V202" i="5"/>
  <c r="V205" i="5"/>
  <c r="V208" i="5"/>
  <c r="V213" i="5"/>
  <c r="V216" i="5"/>
  <c r="V263" i="5"/>
  <c r="V270" i="5"/>
  <c r="V278" i="5"/>
  <c r="V110" i="5"/>
  <c r="V190" i="5"/>
  <c r="V203" i="5"/>
  <c r="V233" i="5"/>
  <c r="V242" i="5"/>
  <c r="V252" i="5"/>
  <c r="V286" i="5"/>
  <c r="V302" i="5"/>
  <c r="V318" i="5"/>
  <c r="V334" i="5"/>
  <c r="V350" i="5"/>
  <c r="V358" i="5"/>
  <c r="V366" i="5"/>
  <c r="V374" i="5"/>
  <c r="V382" i="5"/>
  <c r="V390" i="5"/>
  <c r="V398" i="5"/>
  <c r="V148" i="5"/>
  <c r="V178" i="5"/>
  <c r="V218" i="5"/>
  <c r="V246" i="5"/>
  <c r="V255" i="5"/>
  <c r="V269" i="5"/>
  <c r="V277" i="5"/>
  <c r="V288" i="5"/>
  <c r="V295" i="5"/>
  <c r="V304" i="5"/>
  <c r="V311" i="5"/>
  <c r="V320" i="5"/>
  <c r="V327" i="5"/>
  <c r="V336" i="5"/>
  <c r="V343" i="5"/>
  <c r="V355" i="5"/>
  <c r="V363" i="5"/>
  <c r="V371" i="5"/>
  <c r="V379" i="5"/>
  <c r="V387" i="5"/>
  <c r="V395" i="5"/>
  <c r="V403" i="5"/>
  <c r="V411" i="5"/>
  <c r="V419" i="5"/>
  <c r="V427" i="5"/>
  <c r="V435" i="5"/>
  <c r="V443" i="5"/>
  <c r="V451" i="5"/>
  <c r="V459" i="5"/>
  <c r="V467" i="5"/>
  <c r="V80" i="5"/>
  <c r="V172" i="5"/>
  <c r="V206" i="5"/>
  <c r="V268" i="5"/>
  <c r="V274" i="5"/>
  <c r="V276" i="5"/>
  <c r="V282" i="5"/>
  <c r="V289" i="5"/>
  <c r="V298" i="5"/>
  <c r="V305" i="5"/>
  <c r="V314" i="5"/>
  <c r="V321" i="5"/>
  <c r="V330" i="5"/>
  <c r="V337" i="5"/>
  <c r="V346" i="5"/>
  <c r="V356" i="5"/>
  <c r="V364" i="5"/>
  <c r="V372" i="5"/>
  <c r="V380" i="5"/>
  <c r="V388" i="5"/>
  <c r="V396" i="5"/>
  <c r="V404" i="5"/>
  <c r="V114" i="5"/>
  <c r="V147" i="5"/>
  <c r="V168" i="5"/>
  <c r="V181" i="5"/>
  <c r="V194" i="5"/>
  <c r="V210" i="5"/>
  <c r="V217" i="5"/>
  <c r="V225" i="5"/>
  <c r="V245" i="5"/>
  <c r="V260" i="5"/>
  <c r="V262" i="5"/>
  <c r="V264" i="5"/>
  <c r="V266" i="5"/>
  <c r="V284" i="5"/>
  <c r="V188" i="5"/>
  <c r="V240" i="5"/>
  <c r="V244" i="5"/>
  <c r="V253" i="5"/>
  <c r="V271" i="5"/>
  <c r="V292" i="5"/>
  <c r="V297" i="5"/>
  <c r="V333" i="5"/>
  <c r="V335" i="5"/>
  <c r="V338" i="5"/>
  <c r="V405" i="5"/>
  <c r="V416" i="5"/>
  <c r="V423" i="5"/>
  <c r="V432" i="5"/>
  <c r="V439" i="5"/>
  <c r="V448" i="5"/>
  <c r="V455" i="5"/>
  <c r="V464" i="5"/>
  <c r="V471" i="5"/>
  <c r="V479" i="5"/>
  <c r="V487" i="5"/>
  <c r="V495" i="5"/>
  <c r="V503" i="5"/>
  <c r="V511" i="5"/>
  <c r="V519" i="5"/>
  <c r="V527" i="5"/>
  <c r="V535" i="5"/>
  <c r="V543" i="5"/>
  <c r="V551" i="5"/>
  <c r="V559" i="5"/>
  <c r="V567" i="5"/>
  <c r="V575" i="5"/>
  <c r="V583" i="5"/>
  <c r="V591" i="5"/>
  <c r="V599" i="5"/>
  <c r="V607" i="5"/>
  <c r="V615" i="5"/>
  <c r="V623" i="5"/>
  <c r="V631" i="5"/>
  <c r="V24" i="5"/>
  <c r="V138" i="5"/>
  <c r="V226" i="5"/>
  <c r="V261" i="5"/>
  <c r="V281" i="5"/>
  <c r="V300" i="5"/>
  <c r="V310" i="5"/>
  <c r="V328" i="5"/>
  <c r="V341" i="5"/>
  <c r="V353" i="5"/>
  <c r="V360" i="5"/>
  <c r="V362" i="5"/>
  <c r="V369" i="5"/>
  <c r="V376" i="5"/>
  <c r="V378" i="5"/>
  <c r="V385" i="5"/>
  <c r="V392" i="5"/>
  <c r="V394" i="5"/>
  <c r="V401" i="5"/>
  <c r="V407" i="5"/>
  <c r="V409" i="5"/>
  <c r="V418" i="5"/>
  <c r="V425" i="5"/>
  <c r="V434" i="5"/>
  <c r="V441" i="5"/>
  <c r="V450" i="5"/>
  <c r="V457" i="5"/>
  <c r="V466" i="5"/>
  <c r="V476" i="5"/>
  <c r="V484" i="5"/>
  <c r="V492" i="5"/>
  <c r="V500" i="5"/>
  <c r="V508" i="5"/>
  <c r="V516" i="5"/>
  <c r="V524" i="5"/>
  <c r="V159" i="5"/>
  <c r="V187" i="5"/>
  <c r="V204" i="5"/>
  <c r="V209" i="5"/>
  <c r="V234" i="5"/>
  <c r="V317" i="5"/>
  <c r="V319" i="5"/>
  <c r="V322" i="5"/>
  <c r="V340" i="5"/>
  <c r="V345" i="5"/>
  <c r="V357" i="5"/>
  <c r="V359" i="5"/>
  <c r="V373" i="5"/>
  <c r="V375" i="5"/>
  <c r="V389" i="5"/>
  <c r="V391" i="5"/>
  <c r="V412" i="5"/>
  <c r="V421" i="5"/>
  <c r="V428" i="5"/>
  <c r="V437" i="5"/>
  <c r="V444" i="5"/>
  <c r="V453" i="5"/>
  <c r="V460" i="5"/>
  <c r="V469" i="5"/>
  <c r="V477" i="5"/>
  <c r="V485" i="5"/>
  <c r="V493" i="5"/>
  <c r="V501" i="5"/>
  <c r="V509" i="5"/>
  <c r="V517" i="5"/>
  <c r="V525" i="5"/>
  <c r="V533" i="5"/>
  <c r="V541" i="5"/>
  <c r="V549" i="5"/>
  <c r="V557" i="5"/>
  <c r="V84" i="5"/>
  <c r="V171" i="5"/>
  <c r="V280" i="5"/>
  <c r="V294" i="5"/>
  <c r="V312" i="5"/>
  <c r="V325" i="5"/>
  <c r="V348" i="5"/>
  <c r="V414" i="5"/>
  <c r="V430" i="5"/>
  <c r="V446" i="5"/>
  <c r="V462" i="5"/>
  <c r="V474" i="5"/>
  <c r="V482" i="5"/>
  <c r="V490" i="5"/>
  <c r="V498" i="5"/>
  <c r="V506" i="5"/>
  <c r="V514" i="5"/>
  <c r="V522" i="5"/>
  <c r="V530" i="5"/>
  <c r="V538" i="5"/>
  <c r="V546" i="5"/>
  <c r="V554" i="5"/>
  <c r="V562" i="5"/>
  <c r="V570" i="5"/>
  <c r="V133" i="5"/>
  <c r="V279" i="5"/>
  <c r="V296" i="5"/>
  <c r="V316" i="5"/>
  <c r="V365" i="5"/>
  <c r="V368" i="5"/>
  <c r="V397" i="5"/>
  <c r="V400" i="5"/>
  <c r="V413" i="5"/>
  <c r="V424" i="5"/>
  <c r="V436" i="5"/>
  <c r="V445" i="5"/>
  <c r="V456" i="5"/>
  <c r="V468" i="5"/>
  <c r="V529" i="5"/>
  <c r="V531" i="5"/>
  <c r="V545" i="5"/>
  <c r="V547" i="5"/>
  <c r="V561" i="5"/>
  <c r="V569" i="5"/>
  <c r="V578" i="5"/>
  <c r="V594" i="5"/>
  <c r="V610" i="5"/>
  <c r="V626" i="5"/>
  <c r="V640" i="5"/>
  <c r="V648" i="5"/>
  <c r="V656" i="5"/>
  <c r="V664" i="5"/>
  <c r="V672" i="5"/>
  <c r="V680" i="5"/>
  <c r="V688" i="5"/>
  <c r="V696" i="5"/>
  <c r="V704" i="5"/>
  <c r="V712" i="5"/>
  <c r="V720" i="5"/>
  <c r="V728" i="5"/>
  <c r="V736" i="5"/>
  <c r="V744" i="5"/>
  <c r="V752" i="5"/>
  <c r="V760" i="5"/>
  <c r="V768" i="5"/>
  <c r="V776" i="5"/>
  <c r="V784" i="5"/>
  <c r="V792" i="5"/>
  <c r="V800" i="5"/>
  <c r="V808" i="5"/>
  <c r="V816" i="5"/>
  <c r="V293" i="5"/>
  <c r="V313" i="5"/>
  <c r="V324" i="5"/>
  <c r="V332" i="5"/>
  <c r="V351" i="5"/>
  <c r="V354" i="5"/>
  <c r="V361" i="5"/>
  <c r="V383" i="5"/>
  <c r="V386" i="5"/>
  <c r="V393" i="5"/>
  <c r="V410" i="5"/>
  <c r="V433" i="5"/>
  <c r="V442" i="5"/>
  <c r="V465" i="5"/>
  <c r="V536" i="5"/>
  <c r="V552" i="5"/>
  <c r="V563" i="5"/>
  <c r="V565" i="5"/>
  <c r="V571" i="5"/>
  <c r="V580" i="5"/>
  <c r="V587" i="5"/>
  <c r="V596" i="5"/>
  <c r="V603" i="5"/>
  <c r="V612" i="5"/>
  <c r="V619" i="5"/>
  <c r="V628" i="5"/>
  <c r="V635" i="5"/>
  <c r="V645" i="5"/>
  <c r="V653" i="5"/>
  <c r="V661" i="5"/>
  <c r="V669" i="5"/>
  <c r="V677" i="5"/>
  <c r="V685" i="5"/>
  <c r="V693" i="5"/>
  <c r="V701" i="5"/>
  <c r="V709" i="5"/>
  <c r="V717" i="5"/>
  <c r="V725" i="5"/>
  <c r="V733" i="5"/>
  <c r="V741" i="5"/>
  <c r="V749" i="5"/>
  <c r="V757" i="5"/>
  <c r="V765" i="5"/>
  <c r="V773" i="5"/>
  <c r="V781" i="5"/>
  <c r="V789" i="5"/>
  <c r="V19" i="5"/>
  <c r="V196" i="5"/>
  <c r="V254" i="5"/>
  <c r="V259" i="5"/>
  <c r="V287" i="5"/>
  <c r="V438" i="5"/>
  <c r="V470" i="5"/>
  <c r="V475" i="5"/>
  <c r="V478" i="5"/>
  <c r="V483" i="5"/>
  <c r="V486" i="5"/>
  <c r="V491" i="5"/>
  <c r="V494" i="5"/>
  <c r="V499" i="5"/>
  <c r="V502" i="5"/>
  <c r="V507" i="5"/>
  <c r="V510" i="5"/>
  <c r="V515" i="5"/>
  <c r="V518" i="5"/>
  <c r="V523" i="5"/>
  <c r="V526" i="5"/>
  <c r="V540" i="5"/>
  <c r="V542" i="5"/>
  <c r="V556" i="5"/>
  <c r="V558" i="5"/>
  <c r="V574" i="5"/>
  <c r="V581" i="5"/>
  <c r="V590" i="5"/>
  <c r="V597" i="5"/>
  <c r="V606" i="5"/>
  <c r="V613" i="5"/>
  <c r="V622" i="5"/>
  <c r="V629" i="5"/>
  <c r="V638" i="5"/>
  <c r="V646" i="5"/>
  <c r="V654" i="5"/>
  <c r="V662" i="5"/>
  <c r="V670" i="5"/>
  <c r="V678" i="5"/>
  <c r="V686" i="5"/>
  <c r="V694" i="5"/>
  <c r="V702" i="5"/>
  <c r="V710" i="5"/>
  <c r="V718" i="5"/>
  <c r="V726" i="5"/>
  <c r="V734" i="5"/>
  <c r="V742" i="5"/>
  <c r="V750" i="5"/>
  <c r="V758" i="5"/>
  <c r="V766" i="5"/>
  <c r="V774" i="5"/>
  <c r="V782" i="5"/>
  <c r="V61" i="5"/>
  <c r="V174" i="5"/>
  <c r="V180" i="5"/>
  <c r="V303" i="5"/>
  <c r="V308" i="5"/>
  <c r="V342" i="5"/>
  <c r="V406" i="5"/>
  <c r="V415" i="5"/>
  <c r="V447" i="5"/>
  <c r="V473" i="5"/>
  <c r="V481" i="5"/>
  <c r="V489" i="5"/>
  <c r="V497" i="5"/>
  <c r="V505" i="5"/>
  <c r="V513" i="5"/>
  <c r="V521" i="5"/>
  <c r="V576" i="5"/>
  <c r="V585" i="5"/>
  <c r="V592" i="5"/>
  <c r="V601" i="5"/>
  <c r="V608" i="5"/>
  <c r="V617" i="5"/>
  <c r="V624" i="5"/>
  <c r="V633" i="5"/>
  <c r="V643" i="5"/>
  <c r="V651" i="5"/>
  <c r="V659" i="5"/>
  <c r="V667" i="5"/>
  <c r="V675" i="5"/>
  <c r="V683" i="5"/>
  <c r="V691" i="5"/>
  <c r="V699" i="5"/>
  <c r="V707" i="5"/>
  <c r="V715" i="5"/>
  <c r="V723" i="5"/>
  <c r="V731" i="5"/>
  <c r="V739" i="5"/>
  <c r="V747" i="5"/>
  <c r="V755" i="5"/>
  <c r="V370" i="5"/>
  <c r="V472" i="5"/>
  <c r="V504" i="5"/>
  <c r="V579" i="5"/>
  <c r="V588" i="5"/>
  <c r="V611" i="5"/>
  <c r="V620" i="5"/>
  <c r="V767" i="5"/>
  <c r="V769" i="5"/>
  <c r="V783" i="5"/>
  <c r="V785" i="5"/>
  <c r="V795" i="5"/>
  <c r="V811" i="5"/>
  <c r="V825" i="5"/>
  <c r="V833" i="5"/>
  <c r="V841" i="5"/>
  <c r="V849" i="5"/>
  <c r="V857" i="5"/>
  <c r="V222" i="5"/>
  <c r="V273" i="5"/>
  <c r="V290" i="5"/>
  <c r="V326" i="5"/>
  <c r="V381" i="5"/>
  <c r="V417" i="5"/>
  <c r="V422" i="5"/>
  <c r="V426" i="5"/>
  <c r="V537" i="5"/>
  <c r="V577" i="5"/>
  <c r="V600" i="5"/>
  <c r="V609" i="5"/>
  <c r="V632" i="5"/>
  <c r="V797" i="5"/>
  <c r="V804" i="5"/>
  <c r="V813" i="5"/>
  <c r="V820" i="5"/>
  <c r="V830" i="5"/>
  <c r="V838" i="5"/>
  <c r="V285" i="5"/>
  <c r="V301" i="5"/>
  <c r="V306" i="5"/>
  <c r="V352" i="5"/>
  <c r="V367" i="5"/>
  <c r="V431" i="5"/>
  <c r="V452" i="5"/>
  <c r="V461" i="5"/>
  <c r="V480" i="5"/>
  <c r="V512" i="5"/>
  <c r="V544" i="5"/>
  <c r="V548" i="5"/>
  <c r="V555" i="5"/>
  <c r="V568" i="5"/>
  <c r="V589" i="5"/>
  <c r="V621" i="5"/>
  <c r="V122" i="5"/>
  <c r="V402" i="5"/>
  <c r="V488" i="5"/>
  <c r="V520" i="5"/>
  <c r="V566" i="5"/>
  <c r="V572" i="5"/>
  <c r="V595" i="5"/>
  <c r="V604" i="5"/>
  <c r="V627" i="5"/>
  <c r="V636" i="5"/>
  <c r="V639" i="5"/>
  <c r="V644" i="5"/>
  <c r="V647" i="5"/>
  <c r="V652" i="5"/>
  <c r="V655" i="5"/>
  <c r="V660" i="5"/>
  <c r="V663" i="5"/>
  <c r="V668" i="5"/>
  <c r="V671" i="5"/>
  <c r="V676" i="5"/>
  <c r="V679" i="5"/>
  <c r="V684" i="5"/>
  <c r="V687" i="5"/>
  <c r="V692" i="5"/>
  <c r="V695" i="5"/>
  <c r="V700" i="5"/>
  <c r="V703" i="5"/>
  <c r="V708" i="5"/>
  <c r="V711" i="5"/>
  <c r="V716" i="5"/>
  <c r="V719" i="5"/>
  <c r="V724" i="5"/>
  <c r="V727" i="5"/>
  <c r="V732" i="5"/>
  <c r="V735" i="5"/>
  <c r="V740" i="5"/>
  <c r="V743" i="5"/>
  <c r="V748" i="5"/>
  <c r="V751" i="5"/>
  <c r="V756" i="5"/>
  <c r="V759" i="5"/>
  <c r="V761" i="5"/>
  <c r="V775" i="5"/>
  <c r="V777" i="5"/>
  <c r="V803" i="5"/>
  <c r="V819" i="5"/>
  <c r="V163" i="5"/>
  <c r="V241" i="5"/>
  <c r="V247" i="5"/>
  <c r="V272" i="5"/>
  <c r="V408" i="5"/>
  <c r="V550" i="5"/>
  <c r="V564" i="5"/>
  <c r="V582" i="5"/>
  <c r="V602" i="5"/>
  <c r="V614" i="5"/>
  <c r="V634" i="5"/>
  <c r="V762" i="5"/>
  <c r="V764" i="5"/>
  <c r="V771" i="5"/>
  <c r="V778" i="5"/>
  <c r="V780" i="5"/>
  <c r="V787" i="5"/>
  <c r="V793" i="5"/>
  <c r="V329" i="5"/>
  <c r="V528" i="5"/>
  <c r="V534" i="5"/>
  <c r="V539" i="5"/>
  <c r="V605" i="5"/>
  <c r="V630" i="5"/>
  <c r="V682" i="5"/>
  <c r="V697" i="5"/>
  <c r="V746" i="5"/>
  <c r="V772" i="5"/>
  <c r="V818" i="5"/>
  <c r="V852" i="5"/>
  <c r="V864" i="5"/>
  <c r="V872" i="5"/>
  <c r="V880" i="5"/>
  <c r="V888" i="5"/>
  <c r="V896" i="5"/>
  <c r="V904" i="5"/>
  <c r="V912" i="5"/>
  <c r="V920" i="5"/>
  <c r="V928" i="5"/>
  <c r="V936" i="5"/>
  <c r="V944" i="5"/>
  <c r="V952" i="5"/>
  <c r="V960" i="5"/>
  <c r="V968" i="5"/>
  <c r="V976" i="5"/>
  <c r="V984" i="5"/>
  <c r="V992" i="5"/>
  <c r="V1000" i="5"/>
  <c r="V1008" i="5"/>
  <c r="V1016" i="5"/>
  <c r="V1024" i="5"/>
  <c r="V1032" i="5"/>
  <c r="V1040" i="5"/>
  <c r="V1048" i="5"/>
  <c r="V1056" i="5"/>
  <c r="V1064" i="5"/>
  <c r="V1072" i="5"/>
  <c r="V1080" i="5"/>
  <c r="V349" i="5"/>
  <c r="V420" i="5"/>
  <c r="V463" i="5"/>
  <c r="V496" i="5"/>
  <c r="V586" i="5"/>
  <c r="V625" i="5"/>
  <c r="V658" i="5"/>
  <c r="V673" i="5"/>
  <c r="V722" i="5"/>
  <c r="V737" i="5"/>
  <c r="V821" i="5"/>
  <c r="V845" i="5"/>
  <c r="V854" i="5"/>
  <c r="V861" i="5"/>
  <c r="V869" i="5"/>
  <c r="V877" i="5"/>
  <c r="V885" i="5"/>
  <c r="V893" i="5"/>
  <c r="V901" i="5"/>
  <c r="V909" i="5"/>
  <c r="V917" i="5"/>
  <c r="V925" i="5"/>
  <c r="V933" i="5"/>
  <c r="V941" i="5"/>
  <c r="V949" i="5"/>
  <c r="V957" i="5"/>
  <c r="V965" i="5"/>
  <c r="V973" i="5"/>
  <c r="V981" i="5"/>
  <c r="V989" i="5"/>
  <c r="V997" i="5"/>
  <c r="V1005" i="5"/>
  <c r="V1013" i="5"/>
  <c r="V1021" i="5"/>
  <c r="V1029" i="5"/>
  <c r="V1037" i="5"/>
  <c r="V1045" i="5"/>
  <c r="V1053" i="5"/>
  <c r="V1061" i="5"/>
  <c r="V1069" i="5"/>
  <c r="V1077" i="5"/>
  <c r="V1085" i="5"/>
  <c r="V344" i="5"/>
  <c r="V377" i="5"/>
  <c r="V440" i="5"/>
  <c r="V458" i="5"/>
  <c r="V573" i="5"/>
  <c r="V598" i="5"/>
  <c r="V649" i="5"/>
  <c r="V698" i="5"/>
  <c r="V713" i="5"/>
  <c r="V798" i="5"/>
  <c r="V801" i="5"/>
  <c r="V806" i="5"/>
  <c r="V824" i="5"/>
  <c r="V832" i="5"/>
  <c r="V840" i="5"/>
  <c r="V847" i="5"/>
  <c r="V856" i="5"/>
  <c r="V866" i="5"/>
  <c r="V874" i="5"/>
  <c r="V882" i="5"/>
  <c r="V890" i="5"/>
  <c r="V898" i="5"/>
  <c r="V906" i="5"/>
  <c r="V914" i="5"/>
  <c r="V922" i="5"/>
  <c r="V930" i="5"/>
  <c r="V938" i="5"/>
  <c r="V946" i="5"/>
  <c r="V954" i="5"/>
  <c r="V962" i="5"/>
  <c r="V970" i="5"/>
  <c r="V978" i="5"/>
  <c r="V986" i="5"/>
  <c r="V994" i="5"/>
  <c r="V1002" i="5"/>
  <c r="V1010" i="5"/>
  <c r="V1018" i="5"/>
  <c r="V1026" i="5"/>
  <c r="V1034" i="5"/>
  <c r="V1042" i="5"/>
  <c r="V1050" i="5"/>
  <c r="V1058" i="5"/>
  <c r="V1066" i="5"/>
  <c r="V1074" i="5"/>
  <c r="V309" i="5"/>
  <c r="V618" i="5"/>
  <c r="V642" i="5"/>
  <c r="V657" i="5"/>
  <c r="V706" i="5"/>
  <c r="V721" i="5"/>
  <c r="V786" i="5"/>
  <c r="V805" i="5"/>
  <c r="V823" i="5"/>
  <c r="V829" i="5"/>
  <c r="V831" i="5"/>
  <c r="V837" i="5"/>
  <c r="V839" i="5"/>
  <c r="V843" i="5"/>
  <c r="V850" i="5"/>
  <c r="V859" i="5"/>
  <c r="V867" i="5"/>
  <c r="V875" i="5"/>
  <c r="V883" i="5"/>
  <c r="V891" i="5"/>
  <c r="V899" i="5"/>
  <c r="V907" i="5"/>
  <c r="V915" i="5"/>
  <c r="V923" i="5"/>
  <c r="V931" i="5"/>
  <c r="V939" i="5"/>
  <c r="V947" i="5"/>
  <c r="V955" i="5"/>
  <c r="V963" i="5"/>
  <c r="V971" i="5"/>
  <c r="V979" i="5"/>
  <c r="V987" i="5"/>
  <c r="V995" i="5"/>
  <c r="V1003" i="5"/>
  <c r="V1011" i="5"/>
  <c r="V1019" i="5"/>
  <c r="V1027" i="5"/>
  <c r="V1035" i="5"/>
  <c r="V1043" i="5"/>
  <c r="V1051" i="5"/>
  <c r="V650" i="5"/>
  <c r="V770" i="5"/>
  <c r="V796" i="5"/>
  <c r="V809" i="5"/>
  <c r="V812" i="5"/>
  <c r="V860" i="5"/>
  <c r="V865" i="5"/>
  <c r="V868" i="5"/>
  <c r="V873" i="5"/>
  <c r="V876" i="5"/>
  <c r="V881" i="5"/>
  <c r="V884" i="5"/>
  <c r="V889" i="5"/>
  <c r="V892" i="5"/>
  <c r="V897" i="5"/>
  <c r="V900" i="5"/>
  <c r="V905" i="5"/>
  <c r="V908" i="5"/>
  <c r="V913" i="5"/>
  <c r="V916" i="5"/>
  <c r="V921" i="5"/>
  <c r="V924" i="5"/>
  <c r="V929" i="5"/>
  <c r="V932" i="5"/>
  <c r="V937" i="5"/>
  <c r="V940" i="5"/>
  <c r="V945" i="5"/>
  <c r="V948" i="5"/>
  <c r="V953" i="5"/>
  <c r="V956" i="5"/>
  <c r="V961" i="5"/>
  <c r="V964" i="5"/>
  <c r="V969" i="5"/>
  <c r="V972" i="5"/>
  <c r="V977" i="5"/>
  <c r="V980" i="5"/>
  <c r="V985" i="5"/>
  <c r="V988" i="5"/>
  <c r="V993" i="5"/>
  <c r="V996" i="5"/>
  <c r="V1001" i="5"/>
  <c r="V1004" i="5"/>
  <c r="V1009" i="5"/>
  <c r="V1012" i="5"/>
  <c r="V1017" i="5"/>
  <c r="V1020" i="5"/>
  <c r="V1025" i="5"/>
  <c r="V1028" i="5"/>
  <c r="V1033" i="5"/>
  <c r="V1036" i="5"/>
  <c r="V1041" i="5"/>
  <c r="V1044" i="5"/>
  <c r="V1049" i="5"/>
  <c r="V1052" i="5"/>
  <c r="V1054" i="5"/>
  <c r="V1068" i="5"/>
  <c r="V1070" i="5"/>
  <c r="V1081" i="5"/>
  <c r="V1083" i="5"/>
  <c r="V1093" i="5"/>
  <c r="V1101" i="5"/>
  <c r="V1109" i="5"/>
  <c r="V1117" i="5"/>
  <c r="V1125" i="5"/>
  <c r="V1133" i="5"/>
  <c r="V1141" i="5"/>
  <c r="V1149" i="5"/>
  <c r="V1157" i="5"/>
  <c r="V1165" i="5"/>
  <c r="V1173" i="5"/>
  <c r="V1181" i="5"/>
  <c r="V1189" i="5"/>
  <c r="V1197" i="5"/>
  <c r="V1205" i="5"/>
  <c r="V1213" i="5"/>
  <c r="V1221" i="5"/>
  <c r="V1229" i="5"/>
  <c r="V1237" i="5"/>
  <c r="V1245" i="5"/>
  <c r="V1253" i="5"/>
  <c r="V1261" i="5"/>
  <c r="V1269" i="5"/>
  <c r="V1277" i="5"/>
  <c r="V384" i="5"/>
  <c r="V454" i="5"/>
  <c r="V681" i="5"/>
  <c r="V705" i="5"/>
  <c r="V730" i="5"/>
  <c r="V754" i="5"/>
  <c r="V827" i="5"/>
  <c r="V863" i="5"/>
  <c r="V871" i="5"/>
  <c r="V879" i="5"/>
  <c r="V887" i="5"/>
  <c r="V895" i="5"/>
  <c r="V903" i="5"/>
  <c r="V911" i="5"/>
  <c r="V919" i="5"/>
  <c r="V927" i="5"/>
  <c r="V935" i="5"/>
  <c r="V943" i="5"/>
  <c r="V951" i="5"/>
  <c r="V959" i="5"/>
  <c r="V967" i="5"/>
  <c r="V975" i="5"/>
  <c r="V983" i="5"/>
  <c r="V991" i="5"/>
  <c r="V999" i="5"/>
  <c r="V1007" i="5"/>
  <c r="V1015" i="5"/>
  <c r="V1023" i="5"/>
  <c r="V1031" i="5"/>
  <c r="V1039" i="5"/>
  <c r="V1047" i="5"/>
  <c r="V1059" i="5"/>
  <c r="V1075" i="5"/>
  <c r="V1090" i="5"/>
  <c r="V1098" i="5"/>
  <c r="V1106" i="5"/>
  <c r="V1114" i="5"/>
  <c r="V1122" i="5"/>
  <c r="V1130" i="5"/>
  <c r="V1138" i="5"/>
  <c r="V399" i="5"/>
  <c r="V593" i="5"/>
  <c r="V790" i="5"/>
  <c r="V817" i="5"/>
  <c r="V834" i="5"/>
  <c r="V846" i="5"/>
  <c r="V858" i="5"/>
  <c r="V1055" i="5"/>
  <c r="V1057" i="5"/>
  <c r="V1071" i="5"/>
  <c r="V1073" i="5"/>
  <c r="V1087" i="5"/>
  <c r="V1095" i="5"/>
  <c r="V1103" i="5"/>
  <c r="V1111" i="5"/>
  <c r="V1119" i="5"/>
  <c r="V1127" i="5"/>
  <c r="V1135" i="5"/>
  <c r="V1143" i="5"/>
  <c r="V1151" i="5"/>
  <c r="V1159" i="5"/>
  <c r="V560" i="5"/>
  <c r="V584" i="5"/>
  <c r="V637" i="5"/>
  <c r="V674" i="5"/>
  <c r="V729" i="5"/>
  <c r="V753" i="5"/>
  <c r="V779" i="5"/>
  <c r="V788" i="5"/>
  <c r="V836" i="5"/>
  <c r="V848" i="5"/>
  <c r="V862" i="5"/>
  <c r="V870" i="5"/>
  <c r="V878" i="5"/>
  <c r="V886" i="5"/>
  <c r="V894" i="5"/>
  <c r="V902" i="5"/>
  <c r="V910" i="5"/>
  <c r="V918" i="5"/>
  <c r="V926" i="5"/>
  <c r="V934" i="5"/>
  <c r="V942" i="5"/>
  <c r="V950" i="5"/>
  <c r="V958" i="5"/>
  <c r="V966" i="5"/>
  <c r="V974" i="5"/>
  <c r="V982" i="5"/>
  <c r="V990" i="5"/>
  <c r="V998" i="5"/>
  <c r="V1006" i="5"/>
  <c r="V1014" i="5"/>
  <c r="V1022" i="5"/>
  <c r="V1030" i="5"/>
  <c r="V1038" i="5"/>
  <c r="V1046" i="5"/>
  <c r="V1079" i="5"/>
  <c r="V1088" i="5"/>
  <c r="V1096" i="5"/>
  <c r="V1104" i="5"/>
  <c r="V1112" i="5"/>
  <c r="V1120" i="5"/>
  <c r="V1128" i="5"/>
  <c r="V1136" i="5"/>
  <c r="V1144" i="5"/>
  <c r="V1152" i="5"/>
  <c r="V1160" i="5"/>
  <c r="V1168" i="5"/>
  <c r="V1176" i="5"/>
  <c r="V1184" i="5"/>
  <c r="V1192" i="5"/>
  <c r="V1200" i="5"/>
  <c r="V429" i="5"/>
  <c r="V532" i="5"/>
  <c r="V641" i="5"/>
  <c r="V689" i="5"/>
  <c r="V1060" i="5"/>
  <c r="V1084" i="5"/>
  <c r="V1207" i="5"/>
  <c r="V1214" i="5"/>
  <c r="V1223" i="5"/>
  <c r="V1230" i="5"/>
  <c r="V1239" i="5"/>
  <c r="V1246" i="5"/>
  <c r="V1255" i="5"/>
  <c r="V1262" i="5"/>
  <c r="V1271" i="5"/>
  <c r="V1278" i="5"/>
  <c r="V1286" i="5"/>
  <c r="V1294" i="5"/>
  <c r="V1302" i="5"/>
  <c r="V1310" i="5"/>
  <c r="V1318" i="5"/>
  <c r="V1326" i="5"/>
  <c r="V745" i="5"/>
  <c r="V826" i="5"/>
  <c r="V835" i="5"/>
  <c r="V844" i="5"/>
  <c r="V1067" i="5"/>
  <c r="V1078" i="5"/>
  <c r="V1150" i="5"/>
  <c r="V1216" i="5"/>
  <c r="V1232" i="5"/>
  <c r="V1248" i="5"/>
  <c r="V1264" i="5"/>
  <c r="V1283" i="5"/>
  <c r="V1291" i="5"/>
  <c r="V1299" i="5"/>
  <c r="V1307" i="5"/>
  <c r="V1315" i="5"/>
  <c r="V1323" i="5"/>
  <c r="V1331" i="5"/>
  <c r="V1339" i="5"/>
  <c r="V1347" i="5"/>
  <c r="V449" i="5"/>
  <c r="V553" i="5"/>
  <c r="V666" i="5"/>
  <c r="V794" i="5"/>
  <c r="V810" i="5"/>
  <c r="V851" i="5"/>
  <c r="V855" i="5"/>
  <c r="V1086" i="5"/>
  <c r="V1089" i="5"/>
  <c r="V1094" i="5"/>
  <c r="V1097" i="5"/>
  <c r="V1102" i="5"/>
  <c r="V1105" i="5"/>
  <c r="V1110" i="5"/>
  <c r="V1113" i="5"/>
  <c r="V1118" i="5"/>
  <c r="V1121" i="5"/>
  <c r="V1126" i="5"/>
  <c r="V1129" i="5"/>
  <c r="V1134" i="5"/>
  <c r="V1137" i="5"/>
  <c r="V1142" i="5"/>
  <c r="V1154" i="5"/>
  <c r="V1156" i="5"/>
  <c r="V1167" i="5"/>
  <c r="V1175" i="5"/>
  <c r="V1183" i="5"/>
  <c r="V1191" i="5"/>
  <c r="V1199" i="5"/>
  <c r="V1210" i="5"/>
  <c r="V1217" i="5"/>
  <c r="V1226" i="5"/>
  <c r="V1233" i="5"/>
  <c r="V1242" i="5"/>
  <c r="V1249" i="5"/>
  <c r="V1258" i="5"/>
  <c r="V1265" i="5"/>
  <c r="V1274" i="5"/>
  <c r="V1284" i="5"/>
  <c r="V1292" i="5"/>
  <c r="V1300" i="5"/>
  <c r="V1308" i="5"/>
  <c r="V1316" i="5"/>
  <c r="V1324" i="5"/>
  <c r="V1332" i="5"/>
  <c r="V1340" i="5"/>
  <c r="V1348" i="5"/>
  <c r="V1356" i="5"/>
  <c r="V738" i="5"/>
  <c r="V815" i="5"/>
  <c r="V1063" i="5"/>
  <c r="V1092" i="5"/>
  <c r="V1100" i="5"/>
  <c r="V1108" i="5"/>
  <c r="V1116" i="5"/>
  <c r="V1124" i="5"/>
  <c r="V1132" i="5"/>
  <c r="V1140" i="5"/>
  <c r="V1145" i="5"/>
  <c r="V1147" i="5"/>
  <c r="V1161" i="5"/>
  <c r="V1163" i="5"/>
  <c r="V1169" i="5"/>
  <c r="V1171" i="5"/>
  <c r="V1177" i="5"/>
  <c r="V1179" i="5"/>
  <c r="V1185" i="5"/>
  <c r="V1187" i="5"/>
  <c r="V1193" i="5"/>
  <c r="V1195" i="5"/>
  <c r="V1201" i="5"/>
  <c r="V1203" i="5"/>
  <c r="V1212" i="5"/>
  <c r="V1219" i="5"/>
  <c r="V1228" i="5"/>
  <c r="V1235" i="5"/>
  <c r="V1244" i="5"/>
  <c r="V1251" i="5"/>
  <c r="V1260" i="5"/>
  <c r="V714" i="5"/>
  <c r="V842" i="5"/>
  <c r="V853" i="5"/>
  <c r="V1174" i="5"/>
  <c r="V1190" i="5"/>
  <c r="V1276" i="5"/>
  <c r="V1358" i="5"/>
  <c r="V1368" i="5"/>
  <c r="V1376" i="5"/>
  <c r="V1384" i="5"/>
  <c r="V1365" i="5"/>
  <c r="V1373" i="5"/>
  <c r="V1381" i="5"/>
  <c r="V1343" i="5"/>
  <c r="V1345" i="5"/>
  <c r="V1353" i="5"/>
  <c r="V1360" i="5"/>
  <c r="V1378" i="5"/>
  <c r="V802" i="5"/>
  <c r="V814" i="5"/>
  <c r="V1123" i="5"/>
  <c r="V1188" i="5"/>
  <c r="V1367" i="5"/>
  <c r="V1385" i="5"/>
  <c r="V1115" i="5"/>
  <c r="V1158" i="5"/>
  <c r="V1162" i="5"/>
  <c r="V1178" i="5"/>
  <c r="V1194" i="5"/>
  <c r="V1206" i="5"/>
  <c r="V1209" i="5"/>
  <c r="V1218" i="5"/>
  <c r="V1238" i="5"/>
  <c r="V1241" i="5"/>
  <c r="V1250" i="5"/>
  <c r="V1333" i="5"/>
  <c r="V1341" i="5"/>
  <c r="V1349" i="5"/>
  <c r="V1172" i="5"/>
  <c r="V1224" i="5"/>
  <c r="V1227" i="5"/>
  <c r="V1236" i="5"/>
  <c r="V1293" i="5"/>
  <c r="V1383" i="5"/>
  <c r="V1225" i="5"/>
  <c r="V1234" i="5"/>
  <c r="V1359" i="5"/>
  <c r="V665" i="5"/>
  <c r="V807" i="5"/>
  <c r="V1148" i="5"/>
  <c r="V1155" i="5"/>
  <c r="V1215" i="5"/>
  <c r="V1247" i="5"/>
  <c r="V1281" i="5"/>
  <c r="V1288" i="5"/>
  <c r="V1290" i="5"/>
  <c r="V1297" i="5"/>
  <c r="V1304" i="5"/>
  <c r="V1306" i="5"/>
  <c r="V1313" i="5"/>
  <c r="V1320" i="5"/>
  <c r="V1322" i="5"/>
  <c r="V1329" i="5"/>
  <c r="V1335" i="5"/>
  <c r="V1337" i="5"/>
  <c r="V1351" i="5"/>
  <c r="V1370" i="5"/>
  <c r="V1204" i="5"/>
  <c r="V1256" i="5"/>
  <c r="V1259" i="5"/>
  <c r="V1267" i="5"/>
  <c r="V1279" i="5"/>
  <c r="V1295" i="5"/>
  <c r="V1309" i="5"/>
  <c r="V1311" i="5"/>
  <c r="V1325" i="5"/>
  <c r="V1327" i="5"/>
  <c r="V1146" i="5"/>
  <c r="V1153" i="5"/>
  <c r="V1170" i="5"/>
  <c r="V1222" i="5"/>
  <c r="V1270" i="5"/>
  <c r="V1275" i="5"/>
  <c r="V197" i="5"/>
  <c r="V763" i="5"/>
  <c r="V1065" i="5"/>
  <c r="V1166" i="5"/>
  <c r="V1182" i="5"/>
  <c r="V1198" i="5"/>
  <c r="V1272" i="5"/>
  <c r="V1357" i="5"/>
  <c r="V1364" i="5"/>
  <c r="V1372" i="5"/>
  <c r="V1380" i="5"/>
  <c r="V828" i="5"/>
  <c r="V1076" i="5"/>
  <c r="V1254" i="5"/>
  <c r="V1257" i="5"/>
  <c r="V1377" i="5"/>
  <c r="V690" i="5"/>
  <c r="V791" i="5"/>
  <c r="V822" i="5"/>
  <c r="V1062" i="5"/>
  <c r="V1082" i="5"/>
  <c r="V1231" i="5"/>
  <c r="V1268" i="5"/>
  <c r="V1280" i="5"/>
  <c r="V1282" i="5"/>
  <c r="V1289" i="5"/>
  <c r="V1296" i="5"/>
  <c r="V1298" i="5"/>
  <c r="V1305" i="5"/>
  <c r="V1312" i="5"/>
  <c r="V1314" i="5"/>
  <c r="V1321" i="5"/>
  <c r="V1328" i="5"/>
  <c r="V1330" i="5"/>
  <c r="V1336" i="5"/>
  <c r="V1338" i="5"/>
  <c r="V1344" i="5"/>
  <c r="V1346" i="5"/>
  <c r="V1352" i="5"/>
  <c r="V1361" i="5"/>
  <c r="V1366" i="5"/>
  <c r="V1374" i="5"/>
  <c r="V1382" i="5"/>
  <c r="V1375" i="5"/>
  <c r="V1099" i="5"/>
  <c r="V1131" i="5"/>
  <c r="V1350" i="5"/>
  <c r="V1369" i="5"/>
  <c r="V616" i="5"/>
  <c r="V799" i="5"/>
  <c r="V1107" i="5"/>
  <c r="V1139" i="5"/>
  <c r="V1164" i="5"/>
  <c r="V1180" i="5"/>
  <c r="V1196" i="5"/>
  <c r="V1208" i="5"/>
  <c r="V1211" i="5"/>
  <c r="V1220" i="5"/>
  <c r="V1240" i="5"/>
  <c r="V1243" i="5"/>
  <c r="V1252" i="5"/>
  <c r="V1263" i="5"/>
  <c r="V1266" i="5"/>
  <c r="V1273" i="5"/>
  <c r="V1285" i="5"/>
  <c r="V1287" i="5"/>
  <c r="V1301" i="5"/>
  <c r="V1303" i="5"/>
  <c r="V1317" i="5"/>
  <c r="V1319" i="5"/>
  <c r="V1354" i="5"/>
  <c r="V1363" i="5"/>
  <c r="V1371" i="5"/>
  <c r="V1379" i="5"/>
  <c r="V1091" i="5"/>
  <c r="V1355" i="5"/>
  <c r="V1362" i="5"/>
  <c r="V1186" i="5"/>
  <c r="V1202" i="5"/>
  <c r="V1334" i="5"/>
  <c r="V1342" i="5"/>
  <c r="V74" i="5"/>
  <c r="V2" i="5"/>
  <c r="B12" i="5"/>
  <c r="B6" i="5"/>
  <c r="U4" i="5" l="1"/>
  <c r="U12" i="5"/>
  <c r="U25" i="5"/>
  <c r="U33" i="5"/>
  <c r="U41" i="5"/>
  <c r="U49" i="5"/>
  <c r="U62" i="5"/>
  <c r="U9" i="5"/>
  <c r="U17" i="5"/>
  <c r="U22" i="5"/>
  <c r="U30" i="5"/>
  <c r="U38" i="5"/>
  <c r="U46" i="5"/>
  <c r="U54" i="5"/>
  <c r="U59" i="5"/>
  <c r="U67" i="5"/>
  <c r="U80" i="5"/>
  <c r="U88" i="5"/>
  <c r="U96" i="5"/>
  <c r="U104" i="5"/>
  <c r="U6" i="5"/>
  <c r="U14" i="5"/>
  <c r="U27" i="5"/>
  <c r="U35" i="5"/>
  <c r="U43" i="5"/>
  <c r="U51" i="5"/>
  <c r="U5" i="5"/>
  <c r="U13" i="5"/>
  <c r="U26" i="5"/>
  <c r="U34" i="5"/>
  <c r="U42" i="5"/>
  <c r="U50" i="5"/>
  <c r="U63" i="5"/>
  <c r="U71" i="5"/>
  <c r="U76" i="5"/>
  <c r="U84" i="5"/>
  <c r="U92" i="5"/>
  <c r="U100" i="5"/>
  <c r="U108" i="5"/>
  <c r="U116" i="5"/>
  <c r="U10" i="5"/>
  <c r="U18" i="5"/>
  <c r="U23" i="5"/>
  <c r="U31" i="5"/>
  <c r="U7" i="5"/>
  <c r="U15" i="5"/>
  <c r="U20" i="5"/>
  <c r="U28" i="5"/>
  <c r="U36" i="5"/>
  <c r="U44" i="5"/>
  <c r="U52" i="5"/>
  <c r="U57" i="5"/>
  <c r="U65" i="5"/>
  <c r="U73" i="5"/>
  <c r="U78" i="5"/>
  <c r="U86" i="5"/>
  <c r="U94" i="5"/>
  <c r="U102" i="5"/>
  <c r="U110" i="5"/>
  <c r="U118" i="5"/>
  <c r="U126" i="5"/>
  <c r="U134" i="5"/>
  <c r="U142" i="5"/>
  <c r="U150" i="5"/>
  <c r="U158" i="5"/>
  <c r="U166" i="5"/>
  <c r="U3" i="5"/>
  <c r="U11" i="5"/>
  <c r="U19" i="5"/>
  <c r="U58" i="5"/>
  <c r="U83" i="5"/>
  <c r="U90" i="5"/>
  <c r="U99" i="5"/>
  <c r="U106" i="5"/>
  <c r="U133" i="5"/>
  <c r="U149" i="5"/>
  <c r="U165" i="5"/>
  <c r="U172" i="5"/>
  <c r="U180" i="5"/>
  <c r="U188" i="5"/>
  <c r="U196" i="5"/>
  <c r="U204" i="5"/>
  <c r="U212" i="5"/>
  <c r="U220" i="5"/>
  <c r="U228" i="5"/>
  <c r="U236" i="5"/>
  <c r="U244" i="5"/>
  <c r="U21" i="5"/>
  <c r="U29" i="5"/>
  <c r="U37" i="5"/>
  <c r="U47" i="5"/>
  <c r="U53" i="5"/>
  <c r="U89" i="5"/>
  <c r="U105" i="5"/>
  <c r="U127" i="5"/>
  <c r="U136" i="5"/>
  <c r="U143" i="5"/>
  <c r="U152" i="5"/>
  <c r="U159" i="5"/>
  <c r="U168" i="5"/>
  <c r="U173" i="5"/>
  <c r="U181" i="5"/>
  <c r="U189" i="5"/>
  <c r="U197" i="5"/>
  <c r="U205" i="5"/>
  <c r="U16" i="5"/>
  <c r="U60" i="5"/>
  <c r="U97" i="5"/>
  <c r="U115" i="5"/>
  <c r="U117" i="5"/>
  <c r="U119" i="5"/>
  <c r="U131" i="5"/>
  <c r="U135" i="5"/>
  <c r="U153" i="5"/>
  <c r="U160" i="5"/>
  <c r="U177" i="5"/>
  <c r="U185" i="5"/>
  <c r="U193" i="5"/>
  <c r="U201" i="5"/>
  <c r="U214" i="5"/>
  <c r="U221" i="5"/>
  <c r="U230" i="5"/>
  <c r="U40" i="5"/>
  <c r="U70" i="5"/>
  <c r="U81" i="5"/>
  <c r="U113" i="5"/>
  <c r="U122" i="5"/>
  <c r="U124" i="5"/>
  <c r="U147" i="5"/>
  <c r="U151" i="5"/>
  <c r="U169" i="5"/>
  <c r="U171" i="5"/>
  <c r="U175" i="5"/>
  <c r="U179" i="5"/>
  <c r="U183" i="5"/>
  <c r="U187" i="5"/>
  <c r="U191" i="5"/>
  <c r="U195" i="5"/>
  <c r="U199" i="5"/>
  <c r="U203" i="5"/>
  <c r="U207" i="5"/>
  <c r="U209" i="5"/>
  <c r="U216" i="5"/>
  <c r="U223" i="5"/>
  <c r="U225" i="5"/>
  <c r="U232" i="5"/>
  <c r="U239" i="5"/>
  <c r="U241" i="5"/>
  <c r="U246" i="5"/>
  <c r="U254" i="5"/>
  <c r="U262" i="5"/>
  <c r="U24" i="5"/>
  <c r="U74" i="5"/>
  <c r="U82" i="5"/>
  <c r="U93" i="5"/>
  <c r="U95" i="5"/>
  <c r="U101" i="5"/>
  <c r="U114" i="5"/>
  <c r="U161" i="5"/>
  <c r="U170" i="5"/>
  <c r="U178" i="5"/>
  <c r="U186" i="5"/>
  <c r="U194" i="5"/>
  <c r="U202" i="5"/>
  <c r="U213" i="5"/>
  <c r="U222" i="5"/>
  <c r="U229" i="5"/>
  <c r="U238" i="5"/>
  <c r="U245" i="5"/>
  <c r="U253" i="5"/>
  <c r="U72" i="5"/>
  <c r="U91" i="5"/>
  <c r="U121" i="5"/>
  <c r="U128" i="5"/>
  <c r="U139" i="5"/>
  <c r="U141" i="5"/>
  <c r="U146" i="5"/>
  <c r="U148" i="5"/>
  <c r="U39" i="5"/>
  <c r="U55" i="5"/>
  <c r="U64" i="5"/>
  <c r="U98" i="5"/>
  <c r="U132" i="5"/>
  <c r="U162" i="5"/>
  <c r="U211" i="5"/>
  <c r="U248" i="5"/>
  <c r="U252" i="5"/>
  <c r="U256" i="5"/>
  <c r="U260" i="5"/>
  <c r="U272" i="5"/>
  <c r="U280" i="5"/>
  <c r="U288" i="5"/>
  <c r="U296" i="5"/>
  <c r="U304" i="5"/>
  <c r="U312" i="5"/>
  <c r="U320" i="5"/>
  <c r="U328" i="5"/>
  <c r="U336" i="5"/>
  <c r="U344" i="5"/>
  <c r="U111" i="5"/>
  <c r="U130" i="5"/>
  <c r="U138" i="5"/>
  <c r="U210" i="5"/>
  <c r="U215" i="5"/>
  <c r="U218" i="5"/>
  <c r="U247" i="5"/>
  <c r="U249" i="5"/>
  <c r="U8" i="5"/>
  <c r="U45" i="5"/>
  <c r="U112" i="5"/>
  <c r="U120" i="5"/>
  <c r="U155" i="5"/>
  <c r="U176" i="5"/>
  <c r="U192" i="5"/>
  <c r="U68" i="5"/>
  <c r="U77" i="5"/>
  <c r="U109" i="5"/>
  <c r="U164" i="5"/>
  <c r="U167" i="5"/>
  <c r="U224" i="5"/>
  <c r="U250" i="5"/>
  <c r="U258" i="5"/>
  <c r="U265" i="5"/>
  <c r="U267" i="5"/>
  <c r="U275" i="5"/>
  <c r="U137" i="5"/>
  <c r="U255" i="5"/>
  <c r="U269" i="5"/>
  <c r="U277" i="5"/>
  <c r="U295" i="5"/>
  <c r="U311" i="5"/>
  <c r="U327" i="5"/>
  <c r="U343" i="5"/>
  <c r="U355" i="5"/>
  <c r="U363" i="5"/>
  <c r="U371" i="5"/>
  <c r="U379" i="5"/>
  <c r="U387" i="5"/>
  <c r="U395" i="5"/>
  <c r="U66" i="5"/>
  <c r="U87" i="5"/>
  <c r="U157" i="5"/>
  <c r="U174" i="5"/>
  <c r="U182" i="5"/>
  <c r="U226" i="5"/>
  <c r="U240" i="5"/>
  <c r="U271" i="5"/>
  <c r="U273" i="5"/>
  <c r="U279" i="5"/>
  <c r="U281" i="5"/>
  <c r="U290" i="5"/>
  <c r="U297" i="5"/>
  <c r="U306" i="5"/>
  <c r="U313" i="5"/>
  <c r="U322" i="5"/>
  <c r="U329" i="5"/>
  <c r="U338" i="5"/>
  <c r="U345" i="5"/>
  <c r="U352" i="5"/>
  <c r="U360" i="5"/>
  <c r="U368" i="5"/>
  <c r="U376" i="5"/>
  <c r="U384" i="5"/>
  <c r="U392" i="5"/>
  <c r="U400" i="5"/>
  <c r="U408" i="5"/>
  <c r="U416" i="5"/>
  <c r="U424" i="5"/>
  <c r="U432" i="5"/>
  <c r="U440" i="5"/>
  <c r="U448" i="5"/>
  <c r="U456" i="5"/>
  <c r="U464" i="5"/>
  <c r="U129" i="5"/>
  <c r="U156" i="5"/>
  <c r="U217" i="5"/>
  <c r="U235" i="5"/>
  <c r="U257" i="5"/>
  <c r="U264" i="5"/>
  <c r="U266" i="5"/>
  <c r="U284" i="5"/>
  <c r="U291" i="5"/>
  <c r="U293" i="5"/>
  <c r="U300" i="5"/>
  <c r="U307" i="5"/>
  <c r="U309" i="5"/>
  <c r="U316" i="5"/>
  <c r="U323" i="5"/>
  <c r="U325" i="5"/>
  <c r="U332" i="5"/>
  <c r="U339" i="5"/>
  <c r="U341" i="5"/>
  <c r="U348" i="5"/>
  <c r="U353" i="5"/>
  <c r="U361" i="5"/>
  <c r="U369" i="5"/>
  <c r="U377" i="5"/>
  <c r="U385" i="5"/>
  <c r="U393" i="5"/>
  <c r="U401" i="5"/>
  <c r="U409" i="5"/>
  <c r="U103" i="5"/>
  <c r="U125" i="5"/>
  <c r="U190" i="5"/>
  <c r="U198" i="5"/>
  <c r="U233" i="5"/>
  <c r="U242" i="5"/>
  <c r="U286" i="5"/>
  <c r="U261" i="5"/>
  <c r="U274" i="5"/>
  <c r="U289" i="5"/>
  <c r="U310" i="5"/>
  <c r="U362" i="5"/>
  <c r="U378" i="5"/>
  <c r="U394" i="5"/>
  <c r="U403" i="5"/>
  <c r="U407" i="5"/>
  <c r="U418" i="5"/>
  <c r="U425" i="5"/>
  <c r="U434" i="5"/>
  <c r="U441" i="5"/>
  <c r="U450" i="5"/>
  <c r="U457" i="5"/>
  <c r="U466" i="5"/>
  <c r="U476" i="5"/>
  <c r="U484" i="5"/>
  <c r="U492" i="5"/>
  <c r="U500" i="5"/>
  <c r="U508" i="5"/>
  <c r="U516" i="5"/>
  <c r="U524" i="5"/>
  <c r="U532" i="5"/>
  <c r="U540" i="5"/>
  <c r="U548" i="5"/>
  <c r="U556" i="5"/>
  <c r="U564" i="5"/>
  <c r="U572" i="5"/>
  <c r="U580" i="5"/>
  <c r="U588" i="5"/>
  <c r="U596" i="5"/>
  <c r="U604" i="5"/>
  <c r="U612" i="5"/>
  <c r="U620" i="5"/>
  <c r="U628" i="5"/>
  <c r="U636" i="5"/>
  <c r="U61" i="5"/>
  <c r="U79" i="5"/>
  <c r="U85" i="5"/>
  <c r="U144" i="5"/>
  <c r="U200" i="5"/>
  <c r="U206" i="5"/>
  <c r="U231" i="5"/>
  <c r="U268" i="5"/>
  <c r="U308" i="5"/>
  <c r="U318" i="5"/>
  <c r="U331" i="5"/>
  <c r="U346" i="5"/>
  <c r="U349" i="5"/>
  <c r="U351" i="5"/>
  <c r="U358" i="5"/>
  <c r="U365" i="5"/>
  <c r="U367" i="5"/>
  <c r="U374" i="5"/>
  <c r="U381" i="5"/>
  <c r="U383" i="5"/>
  <c r="U390" i="5"/>
  <c r="U397" i="5"/>
  <c r="U399" i="5"/>
  <c r="U411" i="5"/>
  <c r="U413" i="5"/>
  <c r="U420" i="5"/>
  <c r="U427" i="5"/>
  <c r="U429" i="5"/>
  <c r="U436" i="5"/>
  <c r="U443" i="5"/>
  <c r="U445" i="5"/>
  <c r="U452" i="5"/>
  <c r="U459" i="5"/>
  <c r="U461" i="5"/>
  <c r="U468" i="5"/>
  <c r="U473" i="5"/>
  <c r="U481" i="5"/>
  <c r="U489" i="5"/>
  <c r="U497" i="5"/>
  <c r="U505" i="5"/>
  <c r="U513" i="5"/>
  <c r="U521" i="5"/>
  <c r="U154" i="5"/>
  <c r="U219" i="5"/>
  <c r="U243" i="5"/>
  <c r="U270" i="5"/>
  <c r="U283" i="5"/>
  <c r="U294" i="5"/>
  <c r="U337" i="5"/>
  <c r="U414" i="5"/>
  <c r="U430" i="5"/>
  <c r="U446" i="5"/>
  <c r="U462" i="5"/>
  <c r="U474" i="5"/>
  <c r="U482" i="5"/>
  <c r="U490" i="5"/>
  <c r="U498" i="5"/>
  <c r="U506" i="5"/>
  <c r="U514" i="5"/>
  <c r="U522" i="5"/>
  <c r="U530" i="5"/>
  <c r="U538" i="5"/>
  <c r="U546" i="5"/>
  <c r="U554" i="5"/>
  <c r="U123" i="5"/>
  <c r="U292" i="5"/>
  <c r="U302" i="5"/>
  <c r="U315" i="5"/>
  <c r="U330" i="5"/>
  <c r="U333" i="5"/>
  <c r="U335" i="5"/>
  <c r="U364" i="5"/>
  <c r="U380" i="5"/>
  <c r="U396" i="5"/>
  <c r="U405" i="5"/>
  <c r="U423" i="5"/>
  <c r="U439" i="5"/>
  <c r="U455" i="5"/>
  <c r="U471" i="5"/>
  <c r="U479" i="5"/>
  <c r="U487" i="5"/>
  <c r="U495" i="5"/>
  <c r="U503" i="5"/>
  <c r="U511" i="5"/>
  <c r="U519" i="5"/>
  <c r="U527" i="5"/>
  <c r="U535" i="5"/>
  <c r="U543" i="5"/>
  <c r="U551" i="5"/>
  <c r="U559" i="5"/>
  <c r="U567" i="5"/>
  <c r="U32" i="5"/>
  <c r="U69" i="5"/>
  <c r="U140" i="5"/>
  <c r="U208" i="5"/>
  <c r="U324" i="5"/>
  <c r="U347" i="5"/>
  <c r="U354" i="5"/>
  <c r="U375" i="5"/>
  <c r="U386" i="5"/>
  <c r="U410" i="5"/>
  <c r="U433" i="5"/>
  <c r="U442" i="5"/>
  <c r="U465" i="5"/>
  <c r="U536" i="5"/>
  <c r="U552" i="5"/>
  <c r="U563" i="5"/>
  <c r="U565" i="5"/>
  <c r="U571" i="5"/>
  <c r="U587" i="5"/>
  <c r="U603" i="5"/>
  <c r="U619" i="5"/>
  <c r="U635" i="5"/>
  <c r="U645" i="5"/>
  <c r="U653" i="5"/>
  <c r="U661" i="5"/>
  <c r="U669" i="5"/>
  <c r="U677" i="5"/>
  <c r="U685" i="5"/>
  <c r="U693" i="5"/>
  <c r="U701" i="5"/>
  <c r="U709" i="5"/>
  <c r="U717" i="5"/>
  <c r="U725" i="5"/>
  <c r="U733" i="5"/>
  <c r="U741" i="5"/>
  <c r="U749" i="5"/>
  <c r="U757" i="5"/>
  <c r="U765" i="5"/>
  <c r="U773" i="5"/>
  <c r="U781" i="5"/>
  <c r="U789" i="5"/>
  <c r="U797" i="5"/>
  <c r="U805" i="5"/>
  <c r="U813" i="5"/>
  <c r="U821" i="5"/>
  <c r="U48" i="5"/>
  <c r="U227" i="5"/>
  <c r="U234" i="5"/>
  <c r="U285" i="5"/>
  <c r="U301" i="5"/>
  <c r="U372" i="5"/>
  <c r="U422" i="5"/>
  <c r="U454" i="5"/>
  <c r="U534" i="5"/>
  <c r="U550" i="5"/>
  <c r="U573" i="5"/>
  <c r="U582" i="5"/>
  <c r="U589" i="5"/>
  <c r="U598" i="5"/>
  <c r="U605" i="5"/>
  <c r="U614" i="5"/>
  <c r="U621" i="5"/>
  <c r="U630" i="5"/>
  <c r="U637" i="5"/>
  <c r="U642" i="5"/>
  <c r="U650" i="5"/>
  <c r="U658" i="5"/>
  <c r="U666" i="5"/>
  <c r="U674" i="5"/>
  <c r="U682" i="5"/>
  <c r="U690" i="5"/>
  <c r="U698" i="5"/>
  <c r="U706" i="5"/>
  <c r="U714" i="5"/>
  <c r="U722" i="5"/>
  <c r="U730" i="5"/>
  <c r="U738" i="5"/>
  <c r="U746" i="5"/>
  <c r="U754" i="5"/>
  <c r="U762" i="5"/>
  <c r="U770" i="5"/>
  <c r="U778" i="5"/>
  <c r="U786" i="5"/>
  <c r="U163" i="5"/>
  <c r="U145" i="5"/>
  <c r="U278" i="5"/>
  <c r="U299" i="5"/>
  <c r="U303" i="5"/>
  <c r="U342" i="5"/>
  <c r="U406" i="5"/>
  <c r="U412" i="5"/>
  <c r="U415" i="5"/>
  <c r="U435" i="5"/>
  <c r="U444" i="5"/>
  <c r="U447" i="5"/>
  <c r="U467" i="5"/>
  <c r="U533" i="5"/>
  <c r="U549" i="5"/>
  <c r="U576" i="5"/>
  <c r="U583" i="5"/>
  <c r="U585" i="5"/>
  <c r="U592" i="5"/>
  <c r="U599" i="5"/>
  <c r="U601" i="5"/>
  <c r="U608" i="5"/>
  <c r="U615" i="5"/>
  <c r="U617" i="5"/>
  <c r="U624" i="5"/>
  <c r="U631" i="5"/>
  <c r="U633" i="5"/>
  <c r="U643" i="5"/>
  <c r="U651" i="5"/>
  <c r="U659" i="5"/>
  <c r="U667" i="5"/>
  <c r="U675" i="5"/>
  <c r="U683" i="5"/>
  <c r="U691" i="5"/>
  <c r="U699" i="5"/>
  <c r="U707" i="5"/>
  <c r="U715" i="5"/>
  <c r="U723" i="5"/>
  <c r="U731" i="5"/>
  <c r="U739" i="5"/>
  <c r="U747" i="5"/>
  <c r="U755" i="5"/>
  <c r="U763" i="5"/>
  <c r="U771" i="5"/>
  <c r="U779" i="5"/>
  <c r="U787" i="5"/>
  <c r="U75" i="5"/>
  <c r="U319" i="5"/>
  <c r="U350" i="5"/>
  <c r="U357" i="5"/>
  <c r="U382" i="5"/>
  <c r="U389" i="5"/>
  <c r="U421" i="5"/>
  <c r="U453" i="5"/>
  <c r="U529" i="5"/>
  <c r="U531" i="5"/>
  <c r="U545" i="5"/>
  <c r="U547" i="5"/>
  <c r="U561" i="5"/>
  <c r="U569" i="5"/>
  <c r="U578" i="5"/>
  <c r="U594" i="5"/>
  <c r="U610" i="5"/>
  <c r="U626" i="5"/>
  <c r="U640" i="5"/>
  <c r="U648" i="5"/>
  <c r="U656" i="5"/>
  <c r="U664" i="5"/>
  <c r="U672" i="5"/>
  <c r="U680" i="5"/>
  <c r="U688" i="5"/>
  <c r="U696" i="5"/>
  <c r="U704" i="5"/>
  <c r="U712" i="5"/>
  <c r="U720" i="5"/>
  <c r="U728" i="5"/>
  <c r="U736" i="5"/>
  <c r="U744" i="5"/>
  <c r="U752" i="5"/>
  <c r="U305" i="5"/>
  <c r="U326" i="5"/>
  <c r="U356" i="5"/>
  <c r="U366" i="5"/>
  <c r="U417" i="5"/>
  <c r="U426" i="5"/>
  <c r="U451" i="5"/>
  <c r="U460" i="5"/>
  <c r="U469" i="5"/>
  <c r="U483" i="5"/>
  <c r="U494" i="5"/>
  <c r="U501" i="5"/>
  <c r="U515" i="5"/>
  <c r="U526" i="5"/>
  <c r="U537" i="5"/>
  <c r="U558" i="5"/>
  <c r="U577" i="5"/>
  <c r="U600" i="5"/>
  <c r="U609" i="5"/>
  <c r="U632" i="5"/>
  <c r="U804" i="5"/>
  <c r="U820" i="5"/>
  <c r="U830" i="5"/>
  <c r="U838" i="5"/>
  <c r="U846" i="5"/>
  <c r="U854" i="5"/>
  <c r="U237" i="5"/>
  <c r="U431" i="5"/>
  <c r="U480" i="5"/>
  <c r="U512" i="5"/>
  <c r="U541" i="5"/>
  <c r="U544" i="5"/>
  <c r="U555" i="5"/>
  <c r="U568" i="5"/>
  <c r="U574" i="5"/>
  <c r="U597" i="5"/>
  <c r="U606" i="5"/>
  <c r="U629" i="5"/>
  <c r="U638" i="5"/>
  <c r="U646" i="5"/>
  <c r="U654" i="5"/>
  <c r="U662" i="5"/>
  <c r="U670" i="5"/>
  <c r="U678" i="5"/>
  <c r="U686" i="5"/>
  <c r="U694" i="5"/>
  <c r="U702" i="5"/>
  <c r="U710" i="5"/>
  <c r="U718" i="5"/>
  <c r="U726" i="5"/>
  <c r="U734" i="5"/>
  <c r="U742" i="5"/>
  <c r="U750" i="5"/>
  <c r="U758" i="5"/>
  <c r="U774" i="5"/>
  <c r="U799" i="5"/>
  <c r="U806" i="5"/>
  <c r="U815" i="5"/>
  <c r="U822" i="5"/>
  <c r="U827" i="5"/>
  <c r="U835" i="5"/>
  <c r="U317" i="5"/>
  <c r="U321" i="5"/>
  <c r="U391" i="5"/>
  <c r="U470" i="5"/>
  <c r="U477" i="5"/>
  <c r="U491" i="5"/>
  <c r="U502" i="5"/>
  <c r="U509" i="5"/>
  <c r="U523" i="5"/>
  <c r="U586" i="5"/>
  <c r="U618" i="5"/>
  <c r="U641" i="5"/>
  <c r="U649" i="5"/>
  <c r="U657" i="5"/>
  <c r="U665" i="5"/>
  <c r="U673" i="5"/>
  <c r="U681" i="5"/>
  <c r="U689" i="5"/>
  <c r="U697" i="5"/>
  <c r="U705" i="5"/>
  <c r="U713" i="5"/>
  <c r="U721" i="5"/>
  <c r="U729" i="5"/>
  <c r="U737" i="5"/>
  <c r="U745" i="5"/>
  <c r="U753" i="5"/>
  <c r="U772" i="5"/>
  <c r="U107" i="5"/>
  <c r="U251" i="5"/>
  <c r="U263" i="5"/>
  <c r="U373" i="5"/>
  <c r="U388" i="5"/>
  <c r="U398" i="5"/>
  <c r="U419" i="5"/>
  <c r="U428" i="5"/>
  <c r="U437" i="5"/>
  <c r="U449" i="5"/>
  <c r="U458" i="5"/>
  <c r="U478" i="5"/>
  <c r="U485" i="5"/>
  <c r="U499" i="5"/>
  <c r="U510" i="5"/>
  <c r="U517" i="5"/>
  <c r="U542" i="5"/>
  <c r="U553" i="5"/>
  <c r="U584" i="5"/>
  <c r="U593" i="5"/>
  <c r="U616" i="5"/>
  <c r="U625" i="5"/>
  <c r="U796" i="5"/>
  <c r="U812" i="5"/>
  <c r="U370" i="5"/>
  <c r="U404" i="5"/>
  <c r="U472" i="5"/>
  <c r="U504" i="5"/>
  <c r="U570" i="5"/>
  <c r="U579" i="5"/>
  <c r="U591" i="5"/>
  <c r="U611" i="5"/>
  <c r="U623" i="5"/>
  <c r="U760" i="5"/>
  <c r="U767" i="5"/>
  <c r="U769" i="5"/>
  <c r="U776" i="5"/>
  <c r="U783" i="5"/>
  <c r="U785" i="5"/>
  <c r="U795" i="5"/>
  <c r="U184" i="5"/>
  <c r="U463" i="5"/>
  <c r="U496" i="5"/>
  <c r="U518" i="5"/>
  <c r="U557" i="5"/>
  <c r="U613" i="5"/>
  <c r="U663" i="5"/>
  <c r="U692" i="5"/>
  <c r="U727" i="5"/>
  <c r="U756" i="5"/>
  <c r="U761" i="5"/>
  <c r="U792" i="5"/>
  <c r="U845" i="5"/>
  <c r="U861" i="5"/>
  <c r="U869" i="5"/>
  <c r="U877" i="5"/>
  <c r="U885" i="5"/>
  <c r="U893" i="5"/>
  <c r="U901" i="5"/>
  <c r="U909" i="5"/>
  <c r="U917" i="5"/>
  <c r="U925" i="5"/>
  <c r="U933" i="5"/>
  <c r="U941" i="5"/>
  <c r="U949" i="5"/>
  <c r="U957" i="5"/>
  <c r="U965" i="5"/>
  <c r="U973" i="5"/>
  <c r="U981" i="5"/>
  <c r="U989" i="5"/>
  <c r="U997" i="5"/>
  <c r="U1005" i="5"/>
  <c r="U1013" i="5"/>
  <c r="U1021" i="5"/>
  <c r="U1029" i="5"/>
  <c r="U1037" i="5"/>
  <c r="U1045" i="5"/>
  <c r="U1053" i="5"/>
  <c r="U1061" i="5"/>
  <c r="U1069" i="5"/>
  <c r="U1077" i="5"/>
  <c r="U259" i="5"/>
  <c r="U402" i="5"/>
  <c r="U486" i="5"/>
  <c r="U562" i="5"/>
  <c r="U634" i="5"/>
  <c r="U639" i="5"/>
  <c r="U668" i="5"/>
  <c r="U703" i="5"/>
  <c r="U732" i="5"/>
  <c r="U777" i="5"/>
  <c r="U780" i="5"/>
  <c r="U784" i="5"/>
  <c r="U798" i="5"/>
  <c r="U801" i="5"/>
  <c r="U803" i="5"/>
  <c r="U816" i="5"/>
  <c r="U824" i="5"/>
  <c r="U832" i="5"/>
  <c r="U840" i="5"/>
  <c r="U847" i="5"/>
  <c r="U856" i="5"/>
  <c r="U866" i="5"/>
  <c r="U874" i="5"/>
  <c r="U882" i="5"/>
  <c r="U890" i="5"/>
  <c r="U898" i="5"/>
  <c r="U906" i="5"/>
  <c r="U914" i="5"/>
  <c r="U922" i="5"/>
  <c r="U930" i="5"/>
  <c r="U938" i="5"/>
  <c r="U946" i="5"/>
  <c r="U954" i="5"/>
  <c r="U962" i="5"/>
  <c r="U970" i="5"/>
  <c r="U978" i="5"/>
  <c r="U986" i="5"/>
  <c r="U994" i="5"/>
  <c r="U1002" i="5"/>
  <c r="U1010" i="5"/>
  <c r="U1018" i="5"/>
  <c r="U1026" i="5"/>
  <c r="U1034" i="5"/>
  <c r="U1042" i="5"/>
  <c r="U1050" i="5"/>
  <c r="U1058" i="5"/>
  <c r="U1066" i="5"/>
  <c r="U1074" i="5"/>
  <c r="U1082" i="5"/>
  <c r="U298" i="5"/>
  <c r="U507" i="5"/>
  <c r="U525" i="5"/>
  <c r="U581" i="5"/>
  <c r="U644" i="5"/>
  <c r="U679" i="5"/>
  <c r="U708" i="5"/>
  <c r="U743" i="5"/>
  <c r="U790" i="5"/>
  <c r="U809" i="5"/>
  <c r="U811" i="5"/>
  <c r="U826" i="5"/>
  <c r="U828" i="5"/>
  <c r="U834" i="5"/>
  <c r="U836" i="5"/>
  <c r="U842" i="5"/>
  <c r="U849" i="5"/>
  <c r="U851" i="5"/>
  <c r="U858" i="5"/>
  <c r="U863" i="5"/>
  <c r="U871" i="5"/>
  <c r="U879" i="5"/>
  <c r="U887" i="5"/>
  <c r="U895" i="5"/>
  <c r="U903" i="5"/>
  <c r="U911" i="5"/>
  <c r="U919" i="5"/>
  <c r="U927" i="5"/>
  <c r="U935" i="5"/>
  <c r="U943" i="5"/>
  <c r="U951" i="5"/>
  <c r="U959" i="5"/>
  <c r="U967" i="5"/>
  <c r="U975" i="5"/>
  <c r="U983" i="5"/>
  <c r="U991" i="5"/>
  <c r="U999" i="5"/>
  <c r="U1007" i="5"/>
  <c r="U1015" i="5"/>
  <c r="U1023" i="5"/>
  <c r="U1031" i="5"/>
  <c r="U1039" i="5"/>
  <c r="U1047" i="5"/>
  <c r="U1055" i="5"/>
  <c r="U1063" i="5"/>
  <c r="U1071" i="5"/>
  <c r="U438" i="5"/>
  <c r="U528" i="5"/>
  <c r="U539" i="5"/>
  <c r="U566" i="5"/>
  <c r="U590" i="5"/>
  <c r="U652" i="5"/>
  <c r="U687" i="5"/>
  <c r="U716" i="5"/>
  <c r="U751" i="5"/>
  <c r="U764" i="5"/>
  <c r="U800" i="5"/>
  <c r="U808" i="5"/>
  <c r="U818" i="5"/>
  <c r="U852" i="5"/>
  <c r="U864" i="5"/>
  <c r="U872" i="5"/>
  <c r="U880" i="5"/>
  <c r="U888" i="5"/>
  <c r="U896" i="5"/>
  <c r="U904" i="5"/>
  <c r="U912" i="5"/>
  <c r="U920" i="5"/>
  <c r="U928" i="5"/>
  <c r="U936" i="5"/>
  <c r="U944" i="5"/>
  <c r="U952" i="5"/>
  <c r="U960" i="5"/>
  <c r="U968" i="5"/>
  <c r="U976" i="5"/>
  <c r="U984" i="5"/>
  <c r="U992" i="5"/>
  <c r="U1000" i="5"/>
  <c r="U1008" i="5"/>
  <c r="U1016" i="5"/>
  <c r="U1024" i="5"/>
  <c r="U1032" i="5"/>
  <c r="U1040" i="5"/>
  <c r="U1048" i="5"/>
  <c r="U287" i="5"/>
  <c r="U711" i="5"/>
  <c r="U775" i="5"/>
  <c r="U793" i="5"/>
  <c r="U833" i="5"/>
  <c r="U857" i="5"/>
  <c r="U1059" i="5"/>
  <c r="U1075" i="5"/>
  <c r="U1085" i="5"/>
  <c r="U1090" i="5"/>
  <c r="U1098" i="5"/>
  <c r="U1106" i="5"/>
  <c r="U1114" i="5"/>
  <c r="U1122" i="5"/>
  <c r="U1130" i="5"/>
  <c r="U1138" i="5"/>
  <c r="U1146" i="5"/>
  <c r="U1154" i="5"/>
  <c r="U1162" i="5"/>
  <c r="U1170" i="5"/>
  <c r="U1178" i="5"/>
  <c r="U1186" i="5"/>
  <c r="U1194" i="5"/>
  <c r="U1202" i="5"/>
  <c r="U1210" i="5"/>
  <c r="U1218" i="5"/>
  <c r="U1226" i="5"/>
  <c r="U1234" i="5"/>
  <c r="U1242" i="5"/>
  <c r="U1250" i="5"/>
  <c r="U1258" i="5"/>
  <c r="U1266" i="5"/>
  <c r="U1274" i="5"/>
  <c r="U488" i="5"/>
  <c r="U627" i="5"/>
  <c r="U724" i="5"/>
  <c r="U748" i="5"/>
  <c r="U817" i="5"/>
  <c r="U843" i="5"/>
  <c r="U1057" i="5"/>
  <c r="U1073" i="5"/>
  <c r="U1087" i="5"/>
  <c r="U1095" i="5"/>
  <c r="U1103" i="5"/>
  <c r="U1111" i="5"/>
  <c r="U1119" i="5"/>
  <c r="U1127" i="5"/>
  <c r="U1135" i="5"/>
  <c r="U1143" i="5"/>
  <c r="U276" i="5"/>
  <c r="U282" i="5"/>
  <c r="U340" i="5"/>
  <c r="U475" i="5"/>
  <c r="U575" i="5"/>
  <c r="U676" i="5"/>
  <c r="U700" i="5"/>
  <c r="U719" i="5"/>
  <c r="U766" i="5"/>
  <c r="U794" i="5"/>
  <c r="U802" i="5"/>
  <c r="U810" i="5"/>
  <c r="U837" i="5"/>
  <c r="U855" i="5"/>
  <c r="U1064" i="5"/>
  <c r="U1092" i="5"/>
  <c r="U1100" i="5"/>
  <c r="U1108" i="5"/>
  <c r="U1116" i="5"/>
  <c r="U1124" i="5"/>
  <c r="U1132" i="5"/>
  <c r="U1140" i="5"/>
  <c r="U1148" i="5"/>
  <c r="U1156" i="5"/>
  <c r="U359" i="5"/>
  <c r="U493" i="5"/>
  <c r="U520" i="5"/>
  <c r="U602" i="5"/>
  <c r="U735" i="5"/>
  <c r="U759" i="5"/>
  <c r="U823" i="5"/>
  <c r="U839" i="5"/>
  <c r="U860" i="5"/>
  <c r="U865" i="5"/>
  <c r="U868" i="5"/>
  <c r="U873" i="5"/>
  <c r="U876" i="5"/>
  <c r="U881" i="5"/>
  <c r="U884" i="5"/>
  <c r="U889" i="5"/>
  <c r="U892" i="5"/>
  <c r="U897" i="5"/>
  <c r="U900" i="5"/>
  <c r="U905" i="5"/>
  <c r="U908" i="5"/>
  <c r="U913" i="5"/>
  <c r="U916" i="5"/>
  <c r="U921" i="5"/>
  <c r="U924" i="5"/>
  <c r="U929" i="5"/>
  <c r="U932" i="5"/>
  <c r="U937" i="5"/>
  <c r="U940" i="5"/>
  <c r="U945" i="5"/>
  <c r="U948" i="5"/>
  <c r="U953" i="5"/>
  <c r="U956" i="5"/>
  <c r="U961" i="5"/>
  <c r="U964" i="5"/>
  <c r="U969" i="5"/>
  <c r="U972" i="5"/>
  <c r="U977" i="5"/>
  <c r="U980" i="5"/>
  <c r="U985" i="5"/>
  <c r="U988" i="5"/>
  <c r="U993" i="5"/>
  <c r="U996" i="5"/>
  <c r="U1001" i="5"/>
  <c r="U1004" i="5"/>
  <c r="U1009" i="5"/>
  <c r="U1012" i="5"/>
  <c r="U1017" i="5"/>
  <c r="U1020" i="5"/>
  <c r="U1025" i="5"/>
  <c r="U1028" i="5"/>
  <c r="U1033" i="5"/>
  <c r="U1036" i="5"/>
  <c r="U1041" i="5"/>
  <c r="U1044" i="5"/>
  <c r="U1049" i="5"/>
  <c r="U1052" i="5"/>
  <c r="U1054" i="5"/>
  <c r="U1068" i="5"/>
  <c r="U1070" i="5"/>
  <c r="U1081" i="5"/>
  <c r="U1083" i="5"/>
  <c r="U1093" i="5"/>
  <c r="U1101" i="5"/>
  <c r="U1109" i="5"/>
  <c r="U1117" i="5"/>
  <c r="U1125" i="5"/>
  <c r="U1133" i="5"/>
  <c r="U1141" i="5"/>
  <c r="U1149" i="5"/>
  <c r="U1157" i="5"/>
  <c r="U1165" i="5"/>
  <c r="U1173" i="5"/>
  <c r="U1181" i="5"/>
  <c r="U1189" i="5"/>
  <c r="U1197" i="5"/>
  <c r="U595" i="5"/>
  <c r="U655" i="5"/>
  <c r="U695" i="5"/>
  <c r="U844" i="5"/>
  <c r="U848" i="5"/>
  <c r="U883" i="5"/>
  <c r="U902" i="5"/>
  <c r="U947" i="5"/>
  <c r="U966" i="5"/>
  <c r="U1011" i="5"/>
  <c r="U1030" i="5"/>
  <c r="U1056" i="5"/>
  <c r="U1067" i="5"/>
  <c r="U1078" i="5"/>
  <c r="U1150" i="5"/>
  <c r="U1216" i="5"/>
  <c r="U1232" i="5"/>
  <c r="U1248" i="5"/>
  <c r="U1264" i="5"/>
  <c r="U1283" i="5"/>
  <c r="U1291" i="5"/>
  <c r="U1299" i="5"/>
  <c r="U1307" i="5"/>
  <c r="U1315" i="5"/>
  <c r="U1323" i="5"/>
  <c r="U622" i="5"/>
  <c r="U791" i="5"/>
  <c r="U807" i="5"/>
  <c r="U891" i="5"/>
  <c r="U910" i="5"/>
  <c r="U955" i="5"/>
  <c r="U974" i="5"/>
  <c r="U1019" i="5"/>
  <c r="U1038" i="5"/>
  <c r="U1209" i="5"/>
  <c r="U1225" i="5"/>
  <c r="U1241" i="5"/>
  <c r="U1257" i="5"/>
  <c r="U1273" i="5"/>
  <c r="U1280" i="5"/>
  <c r="U1288" i="5"/>
  <c r="U1296" i="5"/>
  <c r="U1304" i="5"/>
  <c r="U1312" i="5"/>
  <c r="U1320" i="5"/>
  <c r="U1328" i="5"/>
  <c r="U1336" i="5"/>
  <c r="U1344" i="5"/>
  <c r="U1352" i="5"/>
  <c r="U607" i="5"/>
  <c r="U660" i="5"/>
  <c r="U867" i="5"/>
  <c r="U886" i="5"/>
  <c r="U931" i="5"/>
  <c r="U950" i="5"/>
  <c r="U995" i="5"/>
  <c r="U1014" i="5"/>
  <c r="U1145" i="5"/>
  <c r="U1147" i="5"/>
  <c r="U1161" i="5"/>
  <c r="U1163" i="5"/>
  <c r="U1169" i="5"/>
  <c r="U1171" i="5"/>
  <c r="U1177" i="5"/>
  <c r="U1179" i="5"/>
  <c r="U1185" i="5"/>
  <c r="U1187" i="5"/>
  <c r="U1193" i="5"/>
  <c r="U1195" i="5"/>
  <c r="U1201" i="5"/>
  <c r="U1203" i="5"/>
  <c r="U1212" i="5"/>
  <c r="U1219" i="5"/>
  <c r="U1228" i="5"/>
  <c r="U1235" i="5"/>
  <c r="U1244" i="5"/>
  <c r="U1251" i="5"/>
  <c r="U1260" i="5"/>
  <c r="U1267" i="5"/>
  <c r="U1276" i="5"/>
  <c r="U1281" i="5"/>
  <c r="U1289" i="5"/>
  <c r="U1297" i="5"/>
  <c r="U1305" i="5"/>
  <c r="U1313" i="5"/>
  <c r="U1321" i="5"/>
  <c r="U1329" i="5"/>
  <c r="U1337" i="5"/>
  <c r="U1345" i="5"/>
  <c r="U1353" i="5"/>
  <c r="U1361" i="5"/>
  <c r="U314" i="5"/>
  <c r="U560" i="5"/>
  <c r="U647" i="5"/>
  <c r="U825" i="5"/>
  <c r="U829" i="5"/>
  <c r="U875" i="5"/>
  <c r="U894" i="5"/>
  <c r="U939" i="5"/>
  <c r="U958" i="5"/>
  <c r="U1003" i="5"/>
  <c r="U1022" i="5"/>
  <c r="U1060" i="5"/>
  <c r="U1084" i="5"/>
  <c r="U1152" i="5"/>
  <c r="U1159" i="5"/>
  <c r="U1205" i="5"/>
  <c r="U1207" i="5"/>
  <c r="U1214" i="5"/>
  <c r="U1221" i="5"/>
  <c r="U1223" i="5"/>
  <c r="U1230" i="5"/>
  <c r="U1237" i="5"/>
  <c r="U1239" i="5"/>
  <c r="U1246" i="5"/>
  <c r="U1253" i="5"/>
  <c r="U1255" i="5"/>
  <c r="U859" i="5"/>
  <c r="U987" i="5"/>
  <c r="U1115" i="5"/>
  <c r="U1151" i="5"/>
  <c r="U1158" i="5"/>
  <c r="U1168" i="5"/>
  <c r="U1184" i="5"/>
  <c r="U1200" i="5"/>
  <c r="U1206" i="5"/>
  <c r="U1229" i="5"/>
  <c r="U1238" i="5"/>
  <c r="U1261" i="5"/>
  <c r="U1292" i="5"/>
  <c r="U1308" i="5"/>
  <c r="U1324" i="5"/>
  <c r="U1333" i="5"/>
  <c r="U1341" i="5"/>
  <c r="U1349" i="5"/>
  <c r="U1365" i="5"/>
  <c r="U1373" i="5"/>
  <c r="U1381" i="5"/>
  <c r="U1331" i="5"/>
  <c r="U1339" i="5"/>
  <c r="U1343" i="5"/>
  <c r="U1347" i="5"/>
  <c r="U1351" i="5"/>
  <c r="U1360" i="5"/>
  <c r="U1362" i="5"/>
  <c r="U850" i="5"/>
  <c r="U1065" i="5"/>
  <c r="U1102" i="5"/>
  <c r="U1113" i="5"/>
  <c r="U1134" i="5"/>
  <c r="U1357" i="5"/>
  <c r="U1364" i="5"/>
  <c r="U1372" i="5"/>
  <c r="U1062" i="5"/>
  <c r="U1332" i="5"/>
  <c r="U1374" i="5"/>
  <c r="U1382" i="5"/>
  <c r="U671" i="5"/>
  <c r="U831" i="5"/>
  <c r="U926" i="5"/>
  <c r="U1079" i="5"/>
  <c r="U1094" i="5"/>
  <c r="U1105" i="5"/>
  <c r="U1112" i="5"/>
  <c r="U1126" i="5"/>
  <c r="U1137" i="5"/>
  <c r="U1144" i="5"/>
  <c r="U1155" i="5"/>
  <c r="U1215" i="5"/>
  <c r="U1247" i="5"/>
  <c r="U1269" i="5"/>
  <c r="U1290" i="5"/>
  <c r="U1306" i="5"/>
  <c r="U1322" i="5"/>
  <c r="U1335" i="5"/>
  <c r="U1370" i="5"/>
  <c r="U1378" i="5"/>
  <c r="U918" i="5"/>
  <c r="U942" i="5"/>
  <c r="U979" i="5"/>
  <c r="U1166" i="5"/>
  <c r="U1233" i="5"/>
  <c r="U1231" i="5"/>
  <c r="U1268" i="5"/>
  <c r="U334" i="5"/>
  <c r="U768" i="5"/>
  <c r="U782" i="5"/>
  <c r="U788" i="5"/>
  <c r="U814" i="5"/>
  <c r="U819" i="5"/>
  <c r="U870" i="5"/>
  <c r="U907" i="5"/>
  <c r="U963" i="5"/>
  <c r="U998" i="5"/>
  <c r="U1035" i="5"/>
  <c r="U1091" i="5"/>
  <c r="U1123" i="5"/>
  <c r="U1172" i="5"/>
  <c r="U1175" i="5"/>
  <c r="U1188" i="5"/>
  <c r="U1191" i="5"/>
  <c r="U1204" i="5"/>
  <c r="U1224" i="5"/>
  <c r="U1227" i="5"/>
  <c r="U1236" i="5"/>
  <c r="U1256" i="5"/>
  <c r="U1259" i="5"/>
  <c r="U1279" i="5"/>
  <c r="U1286" i="5"/>
  <c r="U1293" i="5"/>
  <c r="U1295" i="5"/>
  <c r="U1302" i="5"/>
  <c r="U1309" i="5"/>
  <c r="U1311" i="5"/>
  <c r="U1318" i="5"/>
  <c r="U1325" i="5"/>
  <c r="U1327" i="5"/>
  <c r="U1355" i="5"/>
  <c r="U1367" i="5"/>
  <c r="U1375" i="5"/>
  <c r="U1383" i="5"/>
  <c r="U1182" i="5"/>
  <c r="U1198" i="5"/>
  <c r="U1262" i="5"/>
  <c r="U1272" i="5"/>
  <c r="U1277" i="5"/>
  <c r="U1380" i="5"/>
  <c r="U1142" i="5"/>
  <c r="U1160" i="5"/>
  <c r="U1265" i="5"/>
  <c r="U1298" i="5"/>
  <c r="U740" i="5"/>
  <c r="U923" i="5"/>
  <c r="U1051" i="5"/>
  <c r="U1076" i="5"/>
  <c r="U1099" i="5"/>
  <c r="U1131" i="5"/>
  <c r="U1153" i="5"/>
  <c r="U1176" i="5"/>
  <c r="U1192" i="5"/>
  <c r="U1213" i="5"/>
  <c r="U1222" i="5"/>
  <c r="U1245" i="5"/>
  <c r="U1254" i="5"/>
  <c r="U1270" i="5"/>
  <c r="U1275" i="5"/>
  <c r="U1284" i="5"/>
  <c r="U1300" i="5"/>
  <c r="U1316" i="5"/>
  <c r="U1334" i="5"/>
  <c r="U1342" i="5"/>
  <c r="U1350" i="5"/>
  <c r="U1359" i="5"/>
  <c r="U1369" i="5"/>
  <c r="U1377" i="5"/>
  <c r="U1385" i="5"/>
  <c r="U862" i="5"/>
  <c r="U1089" i="5"/>
  <c r="U1096" i="5"/>
  <c r="U1314" i="5"/>
  <c r="U1348" i="5"/>
  <c r="U841" i="5"/>
  <c r="U899" i="5"/>
  <c r="U934" i="5"/>
  <c r="U971" i="5"/>
  <c r="U1027" i="5"/>
  <c r="U1107" i="5"/>
  <c r="U1139" i="5"/>
  <c r="U1164" i="5"/>
  <c r="U1167" i="5"/>
  <c r="U1180" i="5"/>
  <c r="U1183" i="5"/>
  <c r="U1196" i="5"/>
  <c r="U1199" i="5"/>
  <c r="U1208" i="5"/>
  <c r="U1211" i="5"/>
  <c r="U1220" i="5"/>
  <c r="U1240" i="5"/>
  <c r="U1243" i="5"/>
  <c r="U1252" i="5"/>
  <c r="U1263" i="5"/>
  <c r="U1278" i="5"/>
  <c r="U1285" i="5"/>
  <c r="U1287" i="5"/>
  <c r="U1294" i="5"/>
  <c r="U1301" i="5"/>
  <c r="U1303" i="5"/>
  <c r="U1310" i="5"/>
  <c r="U1317" i="5"/>
  <c r="U1319" i="5"/>
  <c r="U1326" i="5"/>
  <c r="U1354" i="5"/>
  <c r="U1363" i="5"/>
  <c r="U1371" i="5"/>
  <c r="U1379" i="5"/>
  <c r="U1110" i="5"/>
  <c r="U1121" i="5"/>
  <c r="U1128" i="5"/>
  <c r="U1346" i="5"/>
  <c r="U1366" i="5"/>
  <c r="U684" i="5"/>
  <c r="U853" i="5"/>
  <c r="U878" i="5"/>
  <c r="U915" i="5"/>
  <c r="U982" i="5"/>
  <c r="U1006" i="5"/>
  <c r="U1043" i="5"/>
  <c r="U1072" i="5"/>
  <c r="U1086" i="5"/>
  <c r="U1097" i="5"/>
  <c r="U1104" i="5"/>
  <c r="U1118" i="5"/>
  <c r="U1129" i="5"/>
  <c r="U1136" i="5"/>
  <c r="U1174" i="5"/>
  <c r="U1190" i="5"/>
  <c r="U1217" i="5"/>
  <c r="U1249" i="5"/>
  <c r="U1271" i="5"/>
  <c r="U1356" i="5"/>
  <c r="U1358" i="5"/>
  <c r="U1368" i="5"/>
  <c r="U1376" i="5"/>
  <c r="U1384" i="5"/>
  <c r="U1046" i="5"/>
  <c r="U1080" i="5"/>
  <c r="U1088" i="5"/>
  <c r="U1120" i="5"/>
  <c r="U990" i="5"/>
  <c r="U1282" i="5"/>
  <c r="U1330" i="5"/>
  <c r="U1338" i="5"/>
  <c r="U1340" i="5"/>
  <c r="U56" i="5"/>
  <c r="B18" i="5"/>
  <c r="B19" i="5" s="1"/>
  <c r="U2" i="5"/>
</calcChain>
</file>

<file path=xl/connections.xml><?xml version="1.0" encoding="utf-8"?>
<connections xmlns="http://schemas.openxmlformats.org/spreadsheetml/2006/main">
  <connection id="1" name="Export024" type="6" refreshedVersion="5" background="1" saveData="1">
    <textPr prompt="0" codePage="437" sourceFile="U:\Conditionnement\Quentin HIRON\Export02.csv" decimal="," thousands=" " tab="0" semicolon="1">
      <textFields count="4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Export025" type="6" refreshedVersion="5" background="1" saveData="1">
    <textPr prompt="0" codePage="437" sourceFile="U:\Conditionnement\Quentin HIRON\Export02.csv" decimal="," thousands=" " tab="0" semicolon="1">
      <textFields count="4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<sst xmlns="http://schemas.openxmlformats.org/spreadsheetml/2006/main" count="2713" uniqueCount="53">
  <si>
    <t>CodeProduit</t>
  </si>
  <si>
    <t>CodeMachine</t>
  </si>
  <si>
    <t>Net</t>
  </si>
  <si>
    <t>TU1</t>
  </si>
  <si>
    <t>TU2</t>
  </si>
  <si>
    <t>Qn</t>
  </si>
  <si>
    <t>F1</t>
  </si>
  <si>
    <t>F2</t>
  </si>
  <si>
    <t>E</t>
  </si>
  <si>
    <t>Exporter en fichier csv les données sur le serveur BIZERBA</t>
  </si>
  <si>
    <t>Export02.csv</t>
  </si>
  <si>
    <t>U:\Conditionnement\Quentin HIRON</t>
  </si>
  <si>
    <t xml:space="preserve">Chemin d'accès : </t>
  </si>
  <si>
    <t>Nom du fichier :</t>
  </si>
  <si>
    <t>Type Donnée</t>
  </si>
  <si>
    <t>Valeur</t>
  </si>
  <si>
    <t>TO1</t>
  </si>
  <si>
    <t>TO2</t>
  </si>
  <si>
    <t>Min</t>
  </si>
  <si>
    <t>Max</t>
  </si>
  <si>
    <t>Nombre</t>
  </si>
  <si>
    <t>Ecart</t>
  </si>
  <si>
    <t>Borne Inf</t>
  </si>
  <si>
    <t>Borne Sup</t>
  </si>
  <si>
    <t>F8</t>
  </si>
  <si>
    <t>F3</t>
  </si>
  <si>
    <t>F4</t>
  </si>
  <si>
    <t>F5</t>
  </si>
  <si>
    <t>F6</t>
  </si>
  <si>
    <t>test</t>
  </si>
  <si>
    <t>ETUI_TEST</t>
  </si>
  <si>
    <t>A</t>
  </si>
  <si>
    <t>B</t>
  </si>
  <si>
    <t>F7</t>
  </si>
  <si>
    <t>Moy Cum</t>
  </si>
  <si>
    <t>Ecart-type</t>
  </si>
  <si>
    <t>NB TU2</t>
  </si>
  <si>
    <t>(vide)</t>
  </si>
  <si>
    <t>Total général</t>
  </si>
  <si>
    <t>Titre</t>
  </si>
  <si>
    <t>Produits dans zone verte</t>
  </si>
  <si>
    <t>Pourcentage TU1</t>
  </si>
  <si>
    <t>Zone verte : Entre les barres oranges</t>
  </si>
  <si>
    <t>Valeur TU2</t>
  </si>
  <si>
    <t>Valeur TU1</t>
  </si>
  <si>
    <t>Valeur TO1</t>
  </si>
  <si>
    <t>Valeur TO2</t>
  </si>
  <si>
    <t>+ liste déroulante ligne en fonction du code produit</t>
  </si>
  <si>
    <t>N░ Lot</t>
  </si>
  <si>
    <t>Valeur Qn</t>
  </si>
  <si>
    <t>Produits hors zone verte</t>
  </si>
  <si>
    <t>DDM</t>
  </si>
  <si>
    <t>Nombre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</si>
</sst>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&quot; g&quot;"/>
    <numFmt numFmtId="165" formatCode="0&quot; g&quot;"/>
    <numFmt numFmtId="166" formatCode="0.00&quot; g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/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16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0" fontId="0" fillId="3" borderId="1" xfId="1" applyNumberFormat="1" applyFont="1" applyFill="1" applyBorder="1" applyAlignment="1">
      <alignment horizontal="center" vertical="center"/>
    </xf>
    <xf numFmtId="0" fontId="0" fillId="0" borderId="0" xfId="0" quotePrefix="1"/>
    <xf numFmtId="14" fontId="0" fillId="0" borderId="0" xfId="0" applyNumberFormat="1" applyBorder="1" applyAlignment="1">
      <alignment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/>
    </xf>
    <xf numFmtId="0" fontId="0" fillId="0" borderId="1" xfId="0" applyBorder="1"/>
    <xf numFmtId="0" fontId="3" fillId="0" borderId="0" xfId="0" applyFont="1"/>
    <xf numFmtId="0" fontId="0" fillId="0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lot.xlsm]Construction!Tableau croisé dynamique1</c:name>
    <c:fmtId val="0"/>
  </c:pivotSource>
  <c:chart>
    <c:title>
      <c:tx>
        <c:strRef>
          <c:f>Construction!$B$17</c:f>
          <c:strCache>
            <c:ptCount val="1"/>
            <c:pt idx="0">
              <c:v>Courbe de Gauss -  - 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solidFill>
              <a:srgbClr val="00B0F0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rgbClr val="C00000"/>
          </a:solidFill>
          <a:ln w="25400">
            <a:solidFill>
              <a:srgbClr val="C00000"/>
            </a:solidFill>
          </a:ln>
          <a:effectLst/>
        </c:spPr>
        <c:marker>
          <c:symbol val="none"/>
        </c:marker>
      </c:pivotFmt>
      <c:pivotFmt>
        <c:idx val="3"/>
        <c:spPr>
          <a:solidFill>
            <a:srgbClr val="FFC000"/>
          </a:solidFill>
          <a:ln w="25400">
            <a:solidFill>
              <a:srgbClr val="FFC000"/>
            </a:solidFill>
          </a:ln>
          <a:effectLst/>
        </c:spPr>
        <c:marker>
          <c:symbol val="none"/>
        </c:marker>
      </c:pivotFmt>
      <c:pivotFmt>
        <c:idx val="4"/>
        <c:spPr>
          <a:solidFill>
            <a:srgbClr val="FFC000"/>
          </a:solidFill>
          <a:ln w="25400">
            <a:solidFill>
              <a:srgbClr val="FFC000"/>
            </a:solidFill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rgbClr val="C00000"/>
          </a:solidFill>
          <a:ln w="25400">
            <a:solidFill>
              <a:srgbClr val="C00000"/>
            </a:solidFill>
          </a:ln>
          <a:effectLst/>
        </c:spPr>
        <c:marker>
          <c:symbol val="none"/>
        </c:marker>
      </c:pivotFmt>
      <c:pivotFmt>
        <c:idx val="7"/>
        <c:spPr>
          <a:solidFill>
            <a:srgbClr val="00B050"/>
          </a:solidFill>
          <a:ln w="25400">
            <a:solidFill>
              <a:srgbClr val="00B050"/>
            </a:solidFill>
          </a:ln>
          <a:effectLst/>
        </c:spPr>
        <c:marker>
          <c:symbol val="none"/>
        </c:marker>
      </c:pivotFmt>
      <c:pivotFmt>
        <c:idx val="8"/>
        <c:spPr>
          <a:solidFill>
            <a:srgbClr val="C00000"/>
          </a:solidFill>
          <a:ln w="25400">
            <a:solidFill>
              <a:srgbClr val="C00000"/>
            </a:solidFill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Construction!$B$17</c:f>
              <c:strCache>
                <c:ptCount val="1"/>
                <c:pt idx="0">
                  <c:v>Nombre produits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rgbClr val="00B0F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Construction!$B$17</c:f>
              <c:strCache>
                <c:ptCount val="1"/>
                <c:pt idx="0">
                  <c:v>Valeur TU2</c:v>
                </c:pt>
              </c:strCache>
            </c:strRef>
          </c:tx>
          <c:spPr>
            <a:solidFill>
              <a:srgbClr val="C00000"/>
            </a:solidFill>
            <a:ln w="25400">
              <a:solidFill>
                <a:srgbClr val="C0000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Construction!$B$17</c:f>
              <c:strCache>
                <c:ptCount val="1"/>
                <c:pt idx="0">
                  <c:v>Valeur TU1</c:v>
                </c:pt>
              </c:strCache>
            </c:strRef>
          </c:tx>
          <c:spPr>
            <a:solidFill>
              <a:srgbClr val="FFC000"/>
            </a:solidFill>
            <a:ln w="25400">
              <a:solidFill>
                <a:srgbClr val="FFC00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Construction!$B$17</c:f>
              <c:strCache>
                <c:ptCount val="1"/>
                <c:pt idx="0">
                  <c:v>Valeur Qn</c:v>
                </c:pt>
              </c:strCache>
            </c:strRef>
          </c:tx>
          <c:spPr>
            <a:solidFill>
              <a:srgbClr val="00B050"/>
            </a:solidFill>
            <a:ln w="25400">
              <a:solidFill>
                <a:srgbClr val="00B05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Construction!$B$17</c:f>
              <c:strCache>
                <c:ptCount val="1"/>
                <c:pt idx="0">
                  <c:v>Valeur TO1</c:v>
                </c:pt>
              </c:strCache>
            </c:strRef>
          </c:tx>
          <c:spPr>
            <a:solidFill>
              <a:srgbClr val="FFC000"/>
            </a:solidFill>
            <a:ln w="25400">
              <a:solidFill>
                <a:srgbClr val="FFC00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Construction!$B$17</c:f>
              <c:strCache>
                <c:ptCount val="1"/>
                <c:pt idx="0">
                  <c:v>Valeur TO2</c:v>
                </c:pt>
              </c:strCache>
            </c:strRef>
          </c:tx>
          <c:spPr>
            <a:solidFill>
              <a:srgbClr val="C00000"/>
            </a:solidFill>
            <a:ln w="25400">
              <a:solidFill>
                <a:srgbClr val="C0000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7599912"/>
        <c:axId val="427596384"/>
      </c:barChart>
      <c:catAx>
        <c:axId val="427599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7596384"/>
        <c:crosses val="autoZero"/>
        <c:auto val="1"/>
        <c:lblAlgn val="ctr"/>
        <c:lblOffset val="100"/>
        <c:noMultiLvlLbl val="0"/>
      </c:catAx>
      <c:valAx>
        <c:axId val="427596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7599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243840</xdr:colOff>
      <xdr:row>4</xdr:row>
      <xdr:rowOff>167640</xdr:rowOff>
    </xdr:from>
    <xdr:to>
      <xdr:col>3</xdr:col>
      <xdr:colOff>342900</xdr:colOff>
      <xdr:row>8</xdr:row>
      <xdr:rowOff>129540</xdr:rowOff>
    </xdr:to>
    <xdr:sp macro="[0]!Import_données" textlink="">
      <xdr:nvSpPr>
        <xdr:cNvPr id="2" name="Rectangle à coins arrondis 1"/>
        <xdr:cNvSpPr/>
      </xdr:nvSpPr>
      <xdr:spPr>
        <a:xfrm>
          <a:off x="1036320" y="922020"/>
          <a:ext cx="1684020" cy="7086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Analyse lot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251460</xdr:colOff>
      <xdr:row>6</xdr:row>
      <xdr:rowOff>99060</xdr:rowOff>
    </xdr:from>
    <xdr:to>
      <xdr:col>11</xdr:col>
      <xdr:colOff>655320</xdr:colOff>
      <xdr:row>13</xdr:row>
      <xdr:rowOff>15240</xdr:rowOff>
    </xdr:to>
    <xdr:sp macro="[0]!exemple" textlink="">
      <xdr:nvSpPr>
        <xdr:cNvPr id="2" name="Rectangle à coins arrondis 1"/>
        <xdr:cNvSpPr/>
      </xdr:nvSpPr>
      <xdr:spPr>
        <a:xfrm>
          <a:off x="5212080" y="1196340"/>
          <a:ext cx="2758440" cy="11963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Formulaire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608548</xdr:colOff>
      <xdr:row>0</xdr:row>
      <xdr:rowOff>21809</xdr:rowOff>
    </xdr:from>
    <xdr:to>
      <xdr:col>9</xdr:col>
      <xdr:colOff>380999</xdr:colOff>
      <xdr:row>18</xdr:row>
      <xdr:rowOff>124691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IRON Quentin, Laval beck" refreshedDate="45278.589675000003" createdVersion="5" refreshedVersion="5" minRefreshableVersion="3" recordCount="1385">
  <cacheSource type="worksheet">
    <worksheetSource ref="P1:V1048576" sheet="Construction"/>
  </cacheSource>
  <cacheFields count="7">
    <cacheField name="Valeur" numFmtId="0">
      <sharedItems containsNonDate="0" containsString="0" containsBlank="1" containsNumber="1" minValue="0" maxValue="780" count="1142">
        <m/>
        <n v="0" u="1"/>
        <n v="197.8" u="1"/>
        <n v="775.7" u="1"/>
        <n v="743.2" u="1"/>
        <n v="200.7" u="1"/>
        <n v="754.8" u="1"/>
        <n v="722.3" u="1"/>
        <n v="203.6" u="1"/>
        <n v="766.4" u="1"/>
        <n v="733.9" u="1"/>
        <n v="206.5" u="1"/>
        <n v="778" u="1"/>
        <n v="209.4" u="1"/>
        <n v="745.5" u="1"/>
        <n v="757.1" u="1"/>
        <n v="724.6" u="1"/>
        <n v="176.9" u="1"/>
        <n v="214.3" u="1"/>
        <n v="217.2" u="1"/>
        <n v="776.7" u="1"/>
        <n v="744.2" u="1"/>
        <n v="181.8" u="1"/>
        <n v="220.1" u="1"/>
        <n v="755.8" u="1"/>
        <n v="184.7" u="1"/>
        <n v="723.3" u="1"/>
        <n v="223" u="1"/>
        <n v="767.4" u="1"/>
        <n v="187.6" u="1"/>
        <n v="734.9" u="1"/>
        <n v="225.9" u="1"/>
        <n v="779" u="1"/>
        <n v="190.5" u="1"/>
        <n v="746.5" u="1"/>
        <n v="193.4" u="1"/>
        <n v="758.1" u="1"/>
        <n v="725.6" u="1"/>
        <n v="198.3" u="1"/>
        <n v="777.7" u="1"/>
        <n v="745.2" u="1"/>
        <n v="201.2" u="1"/>
        <n v="756.8" u="1"/>
        <n v="724.3" u="1"/>
        <n v="204.1" u="1"/>
        <n v="768.4" u="1"/>
        <n v="735.9" u="1"/>
        <n v="207" u="1"/>
        <n v="780" u="1"/>
        <n v="209.9" u="1"/>
        <n v="747.5" u="1"/>
        <n v="174.5" u="1"/>
        <n v="759.1" u="1"/>
        <n v="726.6" u="1"/>
        <n v="177.4" u="1"/>
        <n v="214.8" u="1"/>
        <n v="217.7" u="1"/>
        <n v="778.7" u="1"/>
        <n v="746.2" u="1"/>
        <n v="182.3" u="1"/>
        <n v="220.6" u="1"/>
        <n v="757.8" u="1"/>
        <n v="185.2" u="1"/>
        <n v="725.3" u="1"/>
        <n v="223.5" u="1"/>
        <n v="769.4" u="1"/>
        <n v="188.1" u="1"/>
        <n v="736.9" u="1"/>
        <n v="226.4" u="1"/>
        <n v="191" u="1"/>
        <n v="748.5" u="1"/>
        <n v="193.9" u="1"/>
        <n v="760.1" u="1"/>
        <n v="727.6" u="1"/>
        <n v="198.8" u="1"/>
        <n v="779.7" u="1"/>
        <n v="747.2" u="1"/>
        <n v="201.7" u="1"/>
        <n v="758.8" u="1"/>
        <n v="726.3" u="1"/>
        <n v="204.6" u="1"/>
        <n v="770.4" u="1"/>
        <n v="737.9" u="1"/>
        <n v="207.5" u="1"/>
        <n v="210.4" u="1"/>
        <n v="749.5" u="1"/>
        <n v="175" u="1"/>
        <n v="761.1" u="1"/>
        <n v="728.6" u="1"/>
        <n v="177.9" u="1"/>
        <n v="215.3" u="1"/>
        <n v="218.2" u="1"/>
        <n v="748.2" u="1"/>
        <n v="182.8" u="1"/>
        <n v="221.1" u="1"/>
        <n v="759.8" u="1"/>
        <n v="185.7" u="1"/>
        <n v="727.3" u="1"/>
        <n v="224" u="1"/>
        <n v="771.4" u="1"/>
        <n v="188.6" u="1"/>
        <n v="738.9" u="1"/>
        <n v="226.9" u="1"/>
        <n v="191.5" u="1"/>
        <n v="750.5" u="1"/>
        <n v="194.4" u="1"/>
        <n v="762.1" u="1"/>
        <n v="729.6" u="1"/>
        <n v="199.3" u="1"/>
        <n v="749.2" u="1"/>
        <n v="202.2" u="1"/>
        <n v="760.8" u="1"/>
        <n v="728.3" u="1"/>
        <n v="205.1" u="1"/>
        <n v="772.4" u="1"/>
        <n v="739.9" u="1"/>
        <n v="208" u="1"/>
        <n v="210.9" u="1"/>
        <n v="751.5" u="1"/>
        <n v="175.5" u="1"/>
        <n v="763.1" u="1"/>
        <n v="730.6" u="1"/>
        <n v="178.4" u="1"/>
        <n v="215.8" u="1"/>
        <n v="218.7" u="1"/>
        <n v="750.2" u="1"/>
        <n v="183.3" u="1"/>
        <n v="221.6" u="1"/>
        <n v="761.8" u="1"/>
        <n v="186.2" u="1"/>
        <n v="729.3" u="1"/>
        <n v="224.5" u="1"/>
        <n v="773.4" u="1"/>
        <n v="189.1" u="1"/>
        <n v="740.9" u="1"/>
        <n v="227.4" u="1"/>
        <n v="192" u="1"/>
        <n v="752.5" u="1"/>
        <n v="720" u="1"/>
        <n v="194.9" u="1"/>
        <n v="764.1" u="1"/>
        <n v="731.6" u="1"/>
        <n v="199.8" u="1"/>
        <n v="751.2" u="1"/>
        <n v="202.7" u="1"/>
        <n v="762.8" u="1"/>
        <n v="730.3" u="1"/>
        <n v="205.6" u="1"/>
        <n v="774.4" u="1"/>
        <n v="741.9" u="1"/>
        <n v="208.5" u="1"/>
        <n v="211.4" u="1"/>
        <n v="753.5" u="1"/>
        <n v="721" u="1"/>
        <n v="176" u="1"/>
        <n v="765.1" u="1"/>
        <n v="732.6" u="1"/>
        <n v="178.9" u="1"/>
        <n v="216.3" u="1"/>
        <n v="219.2" u="1"/>
        <n v="752.2" u="1"/>
        <n v="183.8" u="1"/>
        <n v="222.1" u="1"/>
        <n v="763.8" u="1"/>
        <n v="186.7" u="1"/>
        <n v="731.3" u="1"/>
        <n v="225" u="1"/>
        <n v="775.4" u="1"/>
        <n v="189.6" u="1"/>
        <n v="742.9" u="1"/>
        <n v="227.9" u="1"/>
        <n v="192.5" u="1"/>
        <n v="754.5" u="1"/>
        <n v="722" u="1"/>
        <n v="195.4" u="1"/>
        <n v="766.1" u="1"/>
        <n v="733.6" u="1"/>
        <n v="200.3" u="1"/>
        <n v="753.2" u="1"/>
        <n v="203.2" u="1"/>
        <n v="720.7" u="1"/>
        <n v="764.8" u="1"/>
        <n v="732.3" u="1"/>
        <n v="206.1" u="1"/>
        <n v="776.4" u="1"/>
        <n v="743.9" u="1"/>
        <n v="209" u="1"/>
        <n v="211.9" u="1"/>
        <n v="755.5" u="1"/>
        <n v="723" u="1"/>
        <n v="176.5" u="1"/>
        <n v="767.1" u="1"/>
        <n v="734.6" u="1"/>
        <n v="179.4" u="1"/>
        <n v="216.8" u="1"/>
        <n v="219.7" u="1"/>
        <n v="754.2" u="1"/>
        <n v="184.3" u="1"/>
        <n v="721.7" u="1"/>
        <n v="222.6" u="1"/>
        <n v="765.8" u="1"/>
        <n v="187.2" u="1"/>
        <n v="733.3" u="1"/>
        <n v="225.5" u="1"/>
        <n v="777.4" u="1"/>
        <n v="190.1" u="1"/>
        <n v="744.9" u="1"/>
        <n v="193" u="1"/>
        <n v="756.5" u="1"/>
        <n v="724" u="1"/>
        <n v="195.9" u="1"/>
        <n v="768.1" u="1"/>
        <n v="735.6" u="1"/>
        <n v="200.8" u="1"/>
        <n v="755.2" u="1"/>
        <n v="203.7" u="1"/>
        <n v="722.7" u="1"/>
        <n v="766.8" u="1"/>
        <n v="734.3" u="1"/>
        <n v="206.6" u="1"/>
        <n v="778.4" u="1"/>
        <n v="745.9" u="1"/>
        <n v="209.5" u="1"/>
        <n v="212.4" u="1"/>
        <n v="757.5" u="1"/>
        <n v="725" u="1"/>
        <n v="177" u="1"/>
        <n v="769.1" u="1"/>
        <n v="736.6" u="1"/>
        <n v="179.9" u="1"/>
        <n v="217.3" u="1"/>
        <n v="220.2" u="1"/>
        <n v="756.2" u="1"/>
        <n v="184.8" u="1"/>
        <n v="723.7" u="1"/>
        <n v="223.1" u="1"/>
        <n v="767.8" u="1"/>
        <n v="187.7" u="1"/>
        <n v="735.3" u="1"/>
        <n v="226" u="1"/>
        <n v="779.4" u="1"/>
        <n v="190.6" u="1"/>
        <n v="746.9" u="1"/>
        <n v="193.5" u="1"/>
        <n v="758.5" u="1"/>
        <n v="726" u="1"/>
        <n v="196.4" u="1"/>
        <n v="770.1" u="1"/>
        <n v="737.6" u="1"/>
        <n v="201.3" u="1"/>
        <n v="757.2" u="1"/>
        <n v="204.2" u="1"/>
        <n v="724.7" u="1"/>
        <n v="768.8" u="1"/>
        <n v="736.3" u="1"/>
        <n v="207.1" u="1"/>
        <n v="747.9" u="1"/>
        <n v="210" u="1"/>
        <n v="174.6" u="1"/>
        <n v="212.9" u="1"/>
        <n v="759.5" u="1"/>
        <n v="727" u="1"/>
        <n v="177.5" u="1"/>
        <n v="771.1" u="1"/>
        <n v="738.6" u="1"/>
        <n v="180.4" u="1"/>
        <n v="217.8" u="1"/>
        <n v="220.7" u="1"/>
        <n v="758.2" u="1"/>
        <n v="185.3" u="1"/>
        <n v="725.7" u="1"/>
        <n v="223.6" u="1"/>
        <n v="769.8" u="1"/>
        <n v="188.2" u="1"/>
        <n v="737.3" u="1"/>
        <n v="226.5" u="1"/>
        <n v="191.1" u="1"/>
        <n v="748.9" u="1"/>
        <n v="194" u="1"/>
        <n v="760.5" u="1"/>
        <n v="728" u="1"/>
        <n v="196.9" u="1"/>
        <n v="772.1" u="1"/>
        <n v="739.6" u="1"/>
        <n v="201.8" u="1"/>
        <n v="759.2" u="1"/>
        <n v="204.7" u="1"/>
        <n v="726.7" u="1"/>
        <n v="770.8" u="1"/>
        <n v="738.3" u="1"/>
        <n v="207.6" u="1"/>
        <n v="749.9" u="1"/>
        <n v="210.5" u="1"/>
        <n v="175.1" u="1"/>
        <n v="213.4" u="1"/>
        <n v="761.5" u="1"/>
        <n v="729" u="1"/>
        <n v="178" u="1"/>
        <n v="773.1" u="1"/>
        <n v="740.6" u="1"/>
        <n v="180.9" u="1"/>
        <n v="218.3" u="1"/>
        <n v="221.2" u="1"/>
        <n v="760.2" u="1"/>
        <n v="185.8" u="1"/>
        <n v="727.7" u="1"/>
        <n v="224.1" u="1"/>
        <n v="771.8" u="1"/>
        <n v="188.7" u="1"/>
        <n v="739.3" u="1"/>
        <n v="227" u="1"/>
        <n v="191.6" u="1"/>
        <n v="750.9" u="1"/>
        <n v="194.5" u="1"/>
        <n v="762.5" u="1"/>
        <n v="730" u="1"/>
        <n v="197.4" u="1"/>
        <n v="774.1" u="1"/>
        <n v="741.6" u="1"/>
        <n v="202.3" u="1"/>
        <n v="761.2" u="1"/>
        <n v="205.2" u="1"/>
        <n v="728.7" u="1"/>
        <n v="772.8" u="1"/>
        <n v="740.3" u="1"/>
        <n v="208.1" u="1"/>
        <n v="751.9" u="1"/>
        <n v="211" u="1"/>
        <n v="175.6" u="1"/>
        <n v="213.9" u="1"/>
        <n v="763.5" u="1"/>
        <n v="731" u="1"/>
        <n v="178.5" u="1"/>
        <n v="775.1" u="1"/>
        <n v="742.6" u="1"/>
        <n v="181.4" u="1"/>
        <n v="218.8" u="1"/>
        <n v="221.7" u="1"/>
        <n v="762.2" u="1"/>
        <n v="186.3" u="1"/>
        <n v="729.7" u="1"/>
        <n v="224.6" u="1"/>
        <n v="773.8" u="1"/>
        <n v="189.2" u="1"/>
        <n v="741.3" u="1"/>
        <n v="227.5" u="1"/>
        <n v="192.1" u="1"/>
        <n v="752.9" u="1"/>
        <n v="720.4" u="1"/>
        <n v="195" u="1"/>
        <n v="764.5" u="1"/>
        <n v="732" u="1"/>
        <n v="197.9" u="1"/>
        <n v="776.1" u="1"/>
        <n v="743.6" u="1"/>
        <n v="202.8" u="1"/>
        <n v="763.2" u="1"/>
        <n v="205.7" u="1"/>
        <n v="730.7" u="1"/>
        <n v="774.8" u="1"/>
        <n v="742.3" u="1"/>
        <n v="208.6" u="1"/>
        <n v="753.9" u="1"/>
        <n v="211.5" u="1"/>
        <n v="721.4" u="1"/>
        <n v="176.1" u="1"/>
        <n v="214.4" u="1"/>
        <n v="765.5" u="1"/>
        <n v="733" u="1"/>
        <n v="179" u="1"/>
        <n v="777.1" u="1"/>
        <n v="744.6" u="1"/>
        <n v="181.9" u="1"/>
        <n v="219.3" u="1"/>
        <n v="222.2" u="1"/>
        <n v="764.2" u="1"/>
        <n v="186.8" u="1"/>
        <n v="731.7" u="1"/>
        <n v="225.1" u="1"/>
        <n v="775.8" u="1"/>
        <n v="189.7" u="1"/>
        <n v="743.3" u="1"/>
        <n v="228" u="1"/>
        <n v="192.6" u="1"/>
        <n v="754.9" u="1"/>
        <n v="722.4" u="1"/>
        <n v="195.5" u="1"/>
        <n v="766.5" u="1"/>
        <n v="734" u="1"/>
        <n v="198.4" u="1"/>
        <n v="778.1" u="1"/>
        <n v="745.6" u="1"/>
        <n v="203.3" u="1"/>
        <n v="765.2" u="1"/>
        <n v="206.2" u="1"/>
        <n v="732.7" u="1"/>
        <n v="776.8" u="1"/>
        <n v="744.3" u="1"/>
        <n v="209.1" u="1"/>
        <n v="755.9" u="1"/>
        <n v="212" u="1"/>
        <n v="723.4" u="1"/>
        <n v="176.6" u="1"/>
        <n v="214.9" u="1"/>
        <n v="767.5" u="1"/>
        <n v="735" u="1"/>
        <n v="179.5" u="1"/>
        <n v="779.1" u="1"/>
        <n v="746.6" u="1"/>
        <n v="182.4" u="1"/>
        <n v="219.8" u="1"/>
        <n v="222.7" u="1"/>
        <n v="766.2" u="1"/>
        <n v="187.3" u="1"/>
        <n v="733.7" u="1"/>
        <n v="225.6" u="1"/>
        <n v="777.8" u="1"/>
        <n v="190.2" u="1"/>
        <n v="745.3" u="1"/>
        <n v="193.1" u="1"/>
        <n v="756.9" u="1"/>
        <n v="724.4" u="1"/>
        <n v="196" u="1"/>
        <n v="768.5" u="1"/>
        <n v="736" u="1"/>
        <n v="198.9" u="1"/>
        <n v="747.6" u="1"/>
        <n v="203.8" u="1"/>
        <n v="767.2" u="1"/>
        <n v="206.7" u="1"/>
        <n v="734.7" u="1"/>
        <n v="778.8" u="1"/>
        <n v="746.3" u="1"/>
        <n v="209.6" u="1"/>
        <n v="757.9" u="1"/>
        <n v="212.5" u="1"/>
        <n v="725.4" u="1"/>
        <n v="177.1" u="1"/>
        <n v="215.4" u="1"/>
        <n v="769.5" u="1"/>
        <n v="737" u="1"/>
        <n v="180" u="1"/>
        <n v="748.6" u="1"/>
        <n v="182.9" u="1"/>
        <n v="220.3" u="1"/>
        <n v="223.2" u="1"/>
        <n v="768.2" u="1"/>
        <n v="187.8" u="1"/>
        <n v="735.7" u="1"/>
        <n v="226.1" u="1"/>
        <n v="779.8" u="1"/>
        <n v="190.7" u="1"/>
        <n v="747.3" u="1"/>
        <n v="193.6" u="1"/>
        <n v="758.9" u="1"/>
        <n v="726.4" u="1"/>
        <n v="196.5" u="1"/>
        <n v="770.5" u="1"/>
        <n v="738" u="1"/>
        <n v="199.4" u="1"/>
        <n v="749.6" u="1"/>
        <n v="204.3" u="1"/>
        <n v="769.2" u="1"/>
        <n v="207.2" u="1"/>
        <n v="736.7" u="1"/>
        <n v="748.3" u="1"/>
        <n v="210.1" u="1"/>
        <n v="174.7" u="1"/>
        <n v="759.9" u="1"/>
        <n v="213" u="1"/>
        <n v="727.4" u="1"/>
        <n v="177.6" u="1"/>
        <n v="215.9" u="1"/>
        <n v="771.5" u="1"/>
        <n v="739" u="1"/>
        <n v="180.5" u="1"/>
        <n v="750.6" u="1"/>
        <n v="183.4" u="1"/>
        <n v="220.8" u="1"/>
        <n v="223.7" u="1"/>
        <n v="770.2" u="1"/>
        <n v="188.3" u="1"/>
        <n v="737.7" u="1"/>
        <n v="226.6" u="1"/>
        <n v="191.2" u="1"/>
        <n v="749.3" u="1"/>
        <n v="194.1" u="1"/>
        <n v="760.9" u="1"/>
        <n v="728.4" u="1"/>
        <n v="197" u="1"/>
        <n v="772.5" u="1"/>
        <n v="740" u="1"/>
        <n v="199.9" u="1"/>
        <n v="751.6" u="1"/>
        <n v="204.8" u="1"/>
        <n v="771.2" u="1"/>
        <n v="207.7" u="1"/>
        <n v="738.7" u="1"/>
        <n v="750.3" u="1"/>
        <n v="210.6" u="1"/>
        <n v="175.2" u="1"/>
        <n v="761.9" u="1"/>
        <n v="213.5" u="1"/>
        <n v="729.4" u="1"/>
        <n v="178.1" u="1"/>
        <n v="216.4" u="1"/>
        <n v="773.5" u="1"/>
        <n v="741" u="1"/>
        <n v="181" u="1"/>
        <n v="752.6" u="1"/>
        <n v="183.9" u="1"/>
        <n v="720.1" u="1"/>
        <n v="221.3" u="1"/>
        <n v="224.2" u="1"/>
        <n v="772.2" u="1"/>
        <n v="188.8" u="1"/>
        <n v="739.7" u="1"/>
        <n v="227.1" u="1"/>
        <n v="191.7" u="1"/>
        <n v="751.3" u="1"/>
        <n v="194.6" u="1"/>
        <n v="762.9" u="1"/>
        <n v="730.4" u="1"/>
        <n v="197.5" u="1"/>
        <n v="774.5" u="1"/>
        <n v="742" u="1"/>
        <n v="200.4" u="1"/>
        <n v="753.6" u="1"/>
        <n v="721.1" u="1"/>
        <n v="205.3" u="1"/>
        <n v="773.2" u="1"/>
        <n v="208.2" u="1"/>
        <n v="740.7" u="1"/>
        <n v="752.3" u="1"/>
        <n v="211.1" u="1"/>
        <n v="175.7" u="1"/>
        <n v="763.9" u="1"/>
        <n v="214" u="1"/>
        <n v="731.4" u="1"/>
        <n v="178.6" u="1"/>
        <n v="216.9" u="1"/>
        <n v="775.5" u="1"/>
        <n v="743" u="1"/>
        <n v="181.5" u="1"/>
        <n v="754.6" u="1"/>
        <n v="184.4" u="1"/>
        <n v="722.1" u="1"/>
        <n v="221.8" u="1"/>
        <n v="224.7" u="1"/>
        <n v="774.2" u="1"/>
        <n v="189.3" u="1"/>
        <n v="741.7" u="1"/>
        <n v="227.6" u="1"/>
        <n v="192.2" u="1"/>
        <n v="753.3" u="1"/>
        <n v="720.8" u="1"/>
        <n v="195.1" u="1"/>
        <n v="764.9" u="1"/>
        <n v="732.4" u="1"/>
        <n v="198" u="1"/>
        <n v="776.5" u="1"/>
        <n v="744" u="1"/>
        <n v="200.9" u="1"/>
        <n v="755.6" u="1"/>
        <n v="723.1" u="1"/>
        <n v="205.8" u="1"/>
        <n v="775.2" u="1"/>
        <n v="208.7" u="1"/>
        <n v="742.7" u="1"/>
        <n v="754.3" u="1"/>
        <n v="211.6" u="1"/>
        <n v="721.8" u="1"/>
        <n v="176.2" u="1"/>
        <n v="765.9" u="1"/>
        <n v="214.5" u="1"/>
        <n v="733.4" u="1"/>
        <n v="179.1" u="1"/>
        <n v="217.4" u="1"/>
        <n v="777.5" u="1"/>
        <n v="745" u="1"/>
        <n v="182" u="1"/>
        <n v="756.6" u="1"/>
        <n v="184.9" u="1"/>
        <n v="724.1" u="1"/>
        <n v="222.3" u="1"/>
        <n v="225.2" u="1"/>
        <n v="776.2" u="1"/>
        <n v="189.8" u="1"/>
        <n v="743.7" u="1"/>
        <n v="228.1" u="1"/>
        <n v="192.7" u="1"/>
        <n v="755.3" u="1"/>
        <n v="722.8" u="1"/>
        <n v="195.6" u="1"/>
        <n v="766.9" u="1"/>
        <n v="734.4" u="1"/>
        <n v="198.5" u="1"/>
        <n v="778.5" u="1"/>
        <n v="746" u="1"/>
        <n v="201.4" u="1"/>
        <n v="757.6" u="1"/>
        <n v="725.1" u="1"/>
        <n v="206.3" u="1"/>
        <n v="777.2" u="1"/>
        <n v="209.2" u="1"/>
        <n v="744.7" u="1"/>
        <n v="756.3" u="1"/>
        <n v="212.1" u="1"/>
        <n v="723.8" u="1"/>
        <n v="176.7" u="1"/>
        <n v="767.9" u="1"/>
        <n v="215" u="1"/>
        <n v="735.4" u="1"/>
        <n v="179.6" u="1"/>
        <n v="217.9" u="1"/>
        <n v="779.5" u="1"/>
        <n v="747" u="1"/>
        <n v="182.5" u="1"/>
        <n v="758.6" u="1"/>
        <n v="185.4" u="1"/>
        <n v="726.1" u="1"/>
        <n v="222.8" u="1"/>
        <n v="225.7" u="1"/>
        <n v="778.2" u="1"/>
        <n v="190.3" u="1"/>
        <n v="745.7" u="1"/>
        <n v="193.2" u="1"/>
        <n v="757.3" u="1"/>
        <n v="724.8" u="1"/>
        <n v="196.1" u="1"/>
        <n v="768.9" u="1"/>
        <n v="736.4" u="1"/>
        <n v="199" u="1"/>
        <n v="748" u="1"/>
        <n v="201.9" u="1"/>
        <n v="759.6" u="1"/>
        <n v="727.1" u="1"/>
        <n v="206.8" u="1"/>
        <n v="779.2" u="1"/>
        <n v="209.7" u="1"/>
        <n v="746.7" u="1"/>
        <n v="758.3" u="1"/>
        <n v="212.6" u="1"/>
        <n v="725.8" u="1"/>
        <n v="177.2" u="1"/>
        <n v="769.9" u="1"/>
        <n v="215.5" u="1"/>
        <n v="737.4" u="1"/>
        <n v="180.1" u="1"/>
        <n v="218.4" u="1"/>
        <n v="749" u="1"/>
        <n v="183" u="1"/>
        <n v="760.6" u="1"/>
        <n v="185.9" u="1"/>
        <n v="728.1" u="1"/>
        <n v="223.3" u="1"/>
        <n v="226.2" u="1"/>
        <n v="190.8" u="1"/>
        <n v="747.7" u="1"/>
        <n v="193.7" u="1"/>
        <n v="759.3" u="1"/>
        <n v="726.8" u="1"/>
        <n v="196.6" u="1"/>
        <n v="770.9" u="1"/>
        <n v="738.4" u="1"/>
        <n v="199.5" u="1"/>
        <n v="750" u="1"/>
        <n v="202.4" u="1"/>
        <n v="761.6" u="1"/>
        <n v="729.1" u="1"/>
        <n v="207.3" u="1"/>
        <n v="210.2" u="1"/>
        <n v="748.7" u="1"/>
        <n v="174.8" u="1"/>
        <n v="760.3" u="1"/>
        <n v="213.1" u="1"/>
        <n v="727.8" u="1"/>
        <n v="177.7" u="1"/>
        <n v="771.9" u="1"/>
        <n v="216" u="1"/>
        <n v="739.4" u="1"/>
        <n v="180.6" u="1"/>
        <n v="218.9" u="1"/>
        <n v="751" u="1"/>
        <n v="183.5" u="1"/>
        <n v="762.6" u="1"/>
        <n v="186.4" u="1"/>
        <n v="730.1" u="1"/>
        <n v="223.8" u="1"/>
        <n v="226.7" u="1"/>
        <n v="191.3" u="1"/>
        <n v="749.7" u="1"/>
        <n v="194.2" u="1"/>
        <n v="761.3" u="1"/>
        <n v="728.8" u="1"/>
        <n v="197.1" u="1"/>
        <n v="772.9" u="1"/>
        <n v="740.4" u="1"/>
        <n v="200" u="1"/>
        <n v="752" u="1"/>
        <n v="202.9" u="1"/>
        <n v="763.6" u="1"/>
        <n v="731.1" u="1"/>
        <n v="207.8" u="1"/>
        <n v="210.7" u="1"/>
        <n v="750.7" u="1"/>
        <n v="175.3" u="1"/>
        <n v="762.3" u="1"/>
        <n v="213.6" u="1"/>
        <n v="729.8" u="1"/>
        <n v="178.2" u="1"/>
        <n v="773.9" u="1"/>
        <n v="216.5" u="1"/>
        <n v="741.4" u="1"/>
        <n v="181.1" u="1"/>
        <n v="219.4" u="1"/>
        <n v="753" u="1"/>
        <n v="184" u="1"/>
        <n v="720.5" u="1"/>
        <n v="764.6" u="1"/>
        <n v="186.9" u="1"/>
        <n v="732.1" u="1"/>
        <n v="224.3" u="1"/>
        <n v="227.2" u="1"/>
        <n v="191.8" u="1"/>
        <n v="751.7" u="1"/>
        <n v="194.7" u="1"/>
        <n v="763.3" u="1"/>
        <n v="730.8" u="1"/>
        <n v="197.6" u="1"/>
        <n v="774.9" u="1"/>
        <n v="742.4" u="1"/>
        <n v="200.5" u="1"/>
        <n v="754" u="1"/>
        <n v="203.4" u="1"/>
        <n v="721.5" u="1"/>
        <n v="765.6" u="1"/>
        <n v="733.1" u="1"/>
        <n v="208.3" u="1"/>
        <n v="211.2" u="1"/>
        <n v="752.7" u="1"/>
        <n v="720.2" u="1"/>
        <n v="175.8" u="1"/>
        <n v="764.3" u="1"/>
        <n v="214.1" u="1"/>
        <n v="731.8" u="1"/>
        <n v="178.7" u="1"/>
        <n v="775.9" u="1"/>
        <n v="217" u="1"/>
        <n v="743.4" u="1"/>
        <n v="181.6" u="1"/>
        <n v="219.9" u="1"/>
        <n v="755" u="1"/>
        <n v="184.5" u="1"/>
        <n v="722.5" u="1"/>
        <n v="766.6" u="1"/>
        <n v="187.4" u="1"/>
        <n v="734.1" u="1"/>
        <n v="224.8" u="1"/>
        <n v="227.7" u="1"/>
        <n v="192.3" u="1"/>
        <n v="753.7" u="1"/>
        <n v="721.2" u="1"/>
        <n v="195.2" u="1"/>
        <n v="765.3" u="1"/>
        <n v="732.8" u="1"/>
        <n v="198.1" u="1"/>
        <n v="776.9" u="1"/>
        <n v="744.4" u="1"/>
        <n v="201" u="1"/>
        <n v="756" u="1"/>
        <n v="203.9" u="1"/>
        <n v="723.5" u="1"/>
        <n v="767.6" u="1"/>
        <n v="735.1" u="1"/>
        <n v="208.8" u="1"/>
        <n v="211.7" u="1"/>
        <n v="754.7" u="1"/>
        <n v="722.2" u="1"/>
        <n v="176.3" u="1"/>
        <n v="766.3" u="1"/>
        <n v="214.6" u="1"/>
        <n v="733.8" u="1"/>
        <n v="179.2" u="1"/>
        <n v="777.9" u="1"/>
        <n v="217.5" u="1"/>
        <n v="745.4" u="1"/>
        <n v="182.1" u="1"/>
        <n v="220.4" u="1"/>
        <n v="757" u="1"/>
        <n v="185" u="1"/>
        <n v="724.5" u="1"/>
        <n v="768.6" u="1"/>
        <n v="187.9" u="1"/>
        <n v="736.1" u="1"/>
        <n v="225.3" u="1"/>
        <n v="228.2" u="1"/>
        <n v="192.8" u="1"/>
        <n v="755.7" u="1"/>
        <n v="723.2" u="1"/>
        <n v="195.7" u="1"/>
        <n v="767.3" u="1"/>
        <n v="734.8" u="1"/>
        <n v="198.6" u="1"/>
        <n v="778.9" u="1"/>
        <n v="746.4" u="1"/>
        <n v="201.5" u="1"/>
        <n v="758" u="1"/>
        <n v="204.4" u="1"/>
        <n v="725.5" u="1"/>
        <n v="769.6" u="1"/>
        <n v="737.1" u="1"/>
        <n v="209.3" u="1"/>
        <n v="212.2" u="1"/>
        <n v="756.7" u="1"/>
        <n v="724.2" u="1"/>
        <n v="176.8" u="1"/>
        <n v="768.3" u="1"/>
        <n v="215.1" u="1"/>
        <n v="735.8" u="1"/>
        <n v="179.7" u="1"/>
        <n v="779.9" u="1"/>
        <n v="218" u="1"/>
        <n v="747.4" u="1"/>
        <n v="182.6" u="1"/>
        <n v="220.9" u="1"/>
        <n v="759" u="1"/>
        <n v="185.5" u="1"/>
        <n v="726.5" u="1"/>
        <n v="770.6" u="1"/>
        <n v="188.4" u="1"/>
        <n v="738.1" u="1"/>
        <n v="225.8" u="1"/>
        <n v="193.3" u="1"/>
        <n v="757.7" u="1"/>
        <n v="725.2" u="1"/>
        <n v="196.2" u="1"/>
        <n v="769.3" u="1"/>
        <n v="736.8" u="1"/>
        <n v="199.1" u="1"/>
        <n v="748.4" u="1"/>
        <n v="202" u="1"/>
        <n v="760" u="1"/>
        <n v="204.9" u="1"/>
        <n v="727.5" u="1"/>
        <n v="771.6" u="1"/>
        <n v="739.1" u="1"/>
        <n v="209.8" u="1"/>
        <n v="212.7" u="1"/>
        <n v="758.7" u="1"/>
        <n v="726.2" u="1"/>
        <n v="177.3" u="1"/>
        <n v="770.3" u="1"/>
        <n v="215.6" u="1"/>
        <n v="737.8" u="1"/>
        <n v="180.2" u="1"/>
        <n v="218.5" u="1"/>
        <n v="749.4" u="1"/>
        <n v="183.1" u="1"/>
        <n v="221.4" u="1"/>
        <n v="761" u="1"/>
        <n v="186" u="1"/>
        <n v="728.5" u="1"/>
        <n v="772.6" u="1"/>
        <n v="188.9" u="1"/>
        <n v="740.1" u="1"/>
        <n v="226.3" u="1"/>
        <n v="193.8" u="1"/>
        <n v="759.7" u="1"/>
        <n v="727.2" u="1"/>
        <n v="196.7" u="1"/>
        <n v="771.3" u="1"/>
        <n v="738.8" u="1"/>
        <n v="199.6" u="1"/>
        <n v="750.4" u="1"/>
        <n v="202.5" u="1"/>
        <n v="762" u="1"/>
        <n v="205.4" u="1"/>
        <n v="729.5" u="1"/>
        <n v="773.6" u="1"/>
        <n v="741.1" u="1"/>
        <n v="210.3" u="1"/>
        <n v="213.2" u="1"/>
        <n v="760.7" u="1"/>
        <n v="728.2" u="1"/>
        <n v="177.8" u="1"/>
        <n v="772.3" u="1"/>
        <n v="216.1" u="1"/>
        <n v="739.8" u="1"/>
        <n v="180.7" u="1"/>
        <n v="219" u="1"/>
        <n v="751.4" u="1"/>
        <n v="183.6" u="1"/>
        <n v="221.9" u="1"/>
        <n v="763" u="1"/>
        <n v="186.5" u="1"/>
        <n v="730.5" u="1"/>
        <n v="774.6" u="1"/>
        <n v="189.4" u="1"/>
        <n v="742.1" u="1"/>
        <n v="226.8" u="1"/>
        <n v="194.3" u="1"/>
        <n v="761.7" u="1"/>
        <n v="729.2" u="1"/>
        <n v="197.2" u="1"/>
        <n v="773.3" u="1"/>
        <n v="740.8" u="1"/>
        <n v="200.1" u="1"/>
        <n v="752.4" u="1"/>
        <n v="203" u="1"/>
        <n v="764" u="1"/>
        <n v="205.9" u="1"/>
        <n v="731.5" u="1"/>
        <n v="775.6" u="1"/>
        <n v="743.1" u="1"/>
        <n v="210.8" u="1"/>
        <n v="213.7" u="1"/>
        <n v="762.7" u="1"/>
        <n v="730.2" u="1"/>
        <n v="178.3" u="1"/>
        <n v="774.3" u="1"/>
        <n v="216.6" u="1"/>
        <n v="741.8" u="1"/>
        <n v="181.2" u="1"/>
        <n v="219.5" u="1"/>
        <n v="753.4" u="1"/>
        <n v="184.1" u="1"/>
        <n v="720.9" u="1"/>
        <n v="222.4" u="1"/>
        <n v="765" u="1"/>
        <n v="187" u="1"/>
        <n v="732.5" u="1"/>
        <n v="776.6" u="1"/>
        <n v="189.9" u="1"/>
        <n v="744.1" u="1"/>
        <n v="227.3" u="1"/>
        <n v="194.8" u="1"/>
        <n v="763.7" u="1"/>
        <n v="731.2" u="1"/>
        <n v="197.7" u="1"/>
        <n v="775.3" u="1"/>
        <n v="742.8" u="1"/>
        <n v="200.6" u="1"/>
        <n v="754.4" u="1"/>
        <n v="721.9" u="1"/>
        <n v="203.5" u="1"/>
        <n v="766" u="1"/>
        <n v="206.4" u="1"/>
        <n v="733.5" u="1"/>
        <n v="777.6" u="1"/>
        <n v="745.1" u="1"/>
        <n v="211.3" u="1"/>
        <n v="214.2" u="1"/>
        <n v="764.7" u="1"/>
        <n v="732.2" u="1"/>
        <n v="178.8" u="1"/>
        <n v="776.3" u="1"/>
        <n v="217.1" u="1"/>
        <n v="743.8" u="1"/>
        <n v="181.7" u="1"/>
        <n v="220" u="1"/>
        <n v="755.4" u="1"/>
        <n v="184.6" u="1"/>
        <n v="722.9" u="1"/>
        <n v="222.9" u="1"/>
        <n v="767" u="1"/>
        <n v="187.5" u="1"/>
        <n v="734.5" u="1"/>
        <n v="778.6" u="1"/>
        <n v="190.4" u="1"/>
        <n v="746.1" u="1"/>
        <n v="227.8" u="1"/>
        <n v="195.3" u="1"/>
        <n v="765.7" u="1"/>
        <n v="733.2" u="1"/>
        <n v="198.2" u="1"/>
        <n v="777.3" u="1"/>
        <n v="744.8" u="1"/>
        <n v="201.1" u="1"/>
        <n v="756.4" u="1"/>
        <n v="723.9" u="1"/>
        <n v="204" u="1"/>
        <n v="768" u="1"/>
        <n v="206.9" u="1"/>
        <n v="735.5" u="1"/>
        <n v="779.6" u="1"/>
        <n v="747.1" u="1"/>
        <n v="211.8" u="1"/>
        <n v="214.7" u="1"/>
        <n v="766.7" u="1"/>
        <n v="734.2" u="1"/>
        <n v="179.3" u="1"/>
        <n v="778.3" u="1"/>
        <n v="217.6" u="1"/>
        <n v="745.8" u="1"/>
        <n v="182.2" u="1"/>
        <n v="220.5" u="1"/>
        <n v="757.4" u="1"/>
        <n v="185.1" u="1"/>
        <n v="724.9" u="1"/>
        <n v="223.4" u="1"/>
        <n v="769" u="1"/>
        <n v="188" u="1"/>
        <n v="736.5" u="1"/>
        <n v="190.9" u="1"/>
        <n v="748.1" u="1"/>
        <n v="228.3" u="1"/>
        <n v="195.8" u="1"/>
        <n v="767.7" u="1"/>
        <n v="735.2" u="1"/>
        <n v="198.7" u="1"/>
        <n v="779.3" u="1"/>
        <n v="746.8" u="1"/>
        <n v="201.6" u="1"/>
        <n v="758.4" u="1"/>
        <n v="725.9" u="1"/>
        <n v="204.5" u="1"/>
        <n v="770" u="1"/>
        <n v="207.4" u="1"/>
        <n v="737.5" u="1"/>
        <n v="749.1" u="1"/>
        <n v="174.9" u="1"/>
        <n v="212.3" u="1"/>
        <n v="215.2" u="1"/>
        <n v="768.7" u="1"/>
        <n v="736.2" u="1"/>
        <n v="179.8" u="1"/>
        <n v="218.1" u="1"/>
        <n v="747.8" u="1"/>
        <n v="182.7" u="1"/>
        <n v="221" u="1"/>
        <n v="759.4" u="1"/>
        <n v="185.6" u="1"/>
        <n v="726.9" u="1"/>
        <n v="223.9" u="1"/>
        <n v="771" u="1"/>
        <n v="188.5" u="1"/>
        <n v="738.5" u="1"/>
        <n v="191.4" u="1"/>
        <n v="750.1" u="1"/>
        <n v="196.3" u="1"/>
        <n v="769.7" u="1"/>
        <n v="737.2" u="1"/>
        <n v="199.2" u="1"/>
        <n v="748.8" u="1"/>
        <n v="202.1" u="1"/>
        <n v="760.4" u="1"/>
        <n v="727.9" u="1"/>
        <n v="205" u="1"/>
        <n v="772" u="1"/>
        <n v="207.9" u="1"/>
        <n v="739.5" u="1"/>
        <n v="751.1" u="1"/>
        <n v="175.4" u="1"/>
        <n v="212.8" u="1"/>
        <n v="215.7" u="1"/>
        <n v="770.7" u="1"/>
        <n v="738.2" u="1"/>
        <n v="180.3" u="1"/>
        <n v="218.6" u="1"/>
        <n v="749.8" u="1"/>
        <n v="183.2" u="1"/>
        <n v="221.5" u="1"/>
        <n v="761.4" u="1"/>
        <n v="186.1" u="1"/>
        <n v="728.9" u="1"/>
        <n v="224.4" u="1"/>
        <n v="773" u="1"/>
        <n v="189" u="1"/>
        <n v="740.5" u="1"/>
        <n v="191.9" u="1"/>
        <n v="752.1" u="1"/>
        <n v="196.8" u="1"/>
        <n v="771.7" u="1"/>
        <n v="739.2" u="1"/>
        <n v="199.7" u="1"/>
        <n v="750.8" u="1"/>
        <n v="202.6" u="1"/>
        <n v="762.4" u="1"/>
        <n v="729.9" u="1"/>
        <n v="205.5" u="1"/>
        <n v="774" u="1"/>
        <n v="208.4" u="1"/>
        <n v="741.5" u="1"/>
        <n v="753.1" u="1"/>
        <n v="720.6" u="1"/>
        <n v="175.9" u="1"/>
        <n v="213.3" u="1"/>
        <n v="216.2" u="1"/>
        <n v="772.7" u="1"/>
        <n v="740.2" u="1"/>
        <n v="180.8" u="1"/>
        <n v="219.1" u="1"/>
        <n v="751.8" u="1"/>
        <n v="183.7" u="1"/>
        <n v="222" u="1"/>
        <n v="763.4" u="1"/>
        <n v="186.6" u="1"/>
        <n v="730.9" u="1"/>
        <n v="224.9" u="1"/>
        <n v="775" u="1"/>
        <n v="189.5" u="1"/>
        <n v="742.5" u="1"/>
        <n v="192.4" u="1"/>
        <n v="754.1" u="1"/>
        <n v="721.6" u="1"/>
        <n v="197.3" u="1"/>
        <n v="773.7" u="1"/>
        <n v="741.2" u="1"/>
        <n v="200.2" u="1"/>
        <n v="752.8" u="1"/>
        <n v="720.3" u="1"/>
        <n v="203.1" u="1"/>
        <n v="764.4" u="1"/>
        <n v="731.9" u="1"/>
        <n v="206" u="1"/>
        <n v="776" u="1"/>
        <n v="208.9" u="1"/>
        <n v="743.5" u="1"/>
        <n v="755.1" u="1"/>
        <n v="722.6" u="1"/>
        <n v="176.4" u="1"/>
        <n v="213.8" u="1"/>
        <n v="216.7" u="1"/>
        <n v="774.7" u="1"/>
        <n v="742.2" u="1"/>
        <n v="181.3" u="1"/>
        <n v="219.6" u="1"/>
        <n v="753.8" u="1"/>
        <n v="184.2" u="1"/>
        <n v="721.3" u="1"/>
        <n v="222.5" u="1"/>
        <n v="765.4" u="1"/>
        <n v="187.1" u="1"/>
        <n v="732.9" u="1"/>
        <n v="225.4" u="1"/>
        <n v="777" u="1"/>
        <n v="190" u="1"/>
        <n v="744.5" u="1"/>
        <n v="192.9" u="1"/>
        <n v="756.1" u="1"/>
        <n v="723.6" u="1"/>
      </sharedItems>
    </cacheField>
    <cacheField name="Nombre" numFmtId="0">
      <sharedItems containsBlank="1"/>
    </cacheField>
    <cacheField name="TU2" numFmtId="0">
      <sharedItems containsString="0" containsBlank="1" containsNumber="1" containsInteger="1" minValue="0" maxValue="0"/>
    </cacheField>
    <cacheField name="TU1" numFmtId="0">
      <sharedItems containsString="0" containsBlank="1" containsNumber="1" containsInteger="1" minValue="0" maxValue="0"/>
    </cacheField>
    <cacheField name="Qn" numFmtId="0">
      <sharedItems containsString="0" containsBlank="1" containsNumber="1" containsInteger="1" minValue="0" maxValue="0"/>
    </cacheField>
    <cacheField name="TO1" numFmtId="0">
      <sharedItems containsString="0" containsBlank="1" containsNumber="1" containsInteger="1" minValue="0" maxValue="0"/>
    </cacheField>
    <cacheField name="TO2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85"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s v=""/>
    <n v="0"/>
    <n v="0"/>
    <n v="0"/>
    <n v="0"/>
    <n v="0"/>
  </r>
  <r>
    <x v="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" rowHeaderCaption="Valeur">
  <location ref="X1:AD3" firstHeaderRow="0" firstDataRow="1" firstDataCol="1"/>
  <pivotFields count="7">
    <pivotField axis="axisRow" showAll="0" sortType="ascending">
      <items count="1143">
        <item m="1" x="1"/>
        <item m="1" x="51"/>
        <item m="1" x="258"/>
        <item m="1" x="467"/>
        <item m="1" x="673"/>
        <item m="1" x="1021"/>
        <item m="1" x="86"/>
        <item m="1" x="293"/>
        <item m="1" x="500"/>
        <item m="1" x="706"/>
        <item m="1" x="1053"/>
        <item m="1" x="119"/>
        <item m="1" x="328"/>
        <item m="1" x="535"/>
        <item m="1" x="742"/>
        <item m="1" x="1086"/>
        <item m="1" x="154"/>
        <item m="1" x="365"/>
        <item m="1" x="572"/>
        <item m="1" x="779"/>
        <item m="1" x="1121"/>
        <item m="1" x="190"/>
        <item m="1" x="402"/>
        <item m="1" x="609"/>
        <item m="1" x="816"/>
        <item m="1" x="17"/>
        <item m="1" x="226"/>
        <item m="1" x="437"/>
        <item m="1" x="644"/>
        <item m="1" x="851"/>
        <item m="1" x="54"/>
        <item m="1" x="262"/>
        <item m="1" x="471"/>
        <item m="1" x="677"/>
        <item m="1" x="885"/>
        <item m="1" x="89"/>
        <item m="1" x="297"/>
        <item m="1" x="504"/>
        <item m="1" x="710"/>
        <item m="1" x="919"/>
        <item m="1" x="122"/>
        <item m="1" x="332"/>
        <item m="1" x="539"/>
        <item m="1" x="746"/>
        <item m="1" x="955"/>
        <item m="1" x="157"/>
        <item m="1" x="369"/>
        <item m="1" x="576"/>
        <item m="1" x="783"/>
        <item m="1" x="991"/>
        <item m="1" x="193"/>
        <item m="1" x="406"/>
        <item m="1" x="613"/>
        <item m="1" x="820"/>
        <item m="1" x="1026"/>
        <item m="1" x="229"/>
        <item m="1" x="441"/>
        <item m="1" x="648"/>
        <item m="1" x="855"/>
        <item m="1" x="1058"/>
        <item m="1" x="265"/>
        <item m="1" x="475"/>
        <item m="1" x="681"/>
        <item m="1" x="889"/>
        <item m="1" x="1091"/>
        <item m="1" x="300"/>
        <item m="1" x="508"/>
        <item m="1" x="714"/>
        <item m="1" x="923"/>
        <item m="1" x="1126"/>
        <item m="1" x="335"/>
        <item m="1" x="543"/>
        <item m="1" x="750"/>
        <item m="1" x="959"/>
        <item m="1" x="22"/>
        <item m="1" x="372"/>
        <item m="1" x="580"/>
        <item m="1" x="787"/>
        <item m="1" x="995"/>
        <item m="1" x="59"/>
        <item m="1" x="409"/>
        <item m="1" x="617"/>
        <item m="1" x="824"/>
        <item m="1" x="1029"/>
        <item m="1" x="93"/>
        <item m="1" x="443"/>
        <item m="1" x="651"/>
        <item m="1" x="858"/>
        <item m="1" x="1061"/>
        <item m="1" x="126"/>
        <item m="1" x="477"/>
        <item m="1" x="684"/>
        <item m="1" x="892"/>
        <item m="1" x="1094"/>
        <item m="1" x="161"/>
        <item m="1" x="510"/>
        <item m="1" x="717"/>
        <item m="1" x="926"/>
        <item m="1" x="1129"/>
        <item m="1" x="197"/>
        <item m="1" x="545"/>
        <item m="1" x="753"/>
        <item m="1" x="962"/>
        <item m="1" x="25"/>
        <item m="1" x="233"/>
        <item m="1" x="582"/>
        <item m="1" x="790"/>
        <item m="1" x="998"/>
        <item m="1" x="62"/>
        <item m="1" x="269"/>
        <item m="1" x="619"/>
        <item m="1" x="827"/>
        <item m="1" x="1032"/>
        <item m="1" x="96"/>
        <item m="1" x="304"/>
        <item m="1" x="653"/>
        <item m="1" x="861"/>
        <item m="1" x="1064"/>
        <item m="1" x="129"/>
        <item m="1" x="339"/>
        <item m="1" x="686"/>
        <item m="1" x="895"/>
        <item m="1" x="1097"/>
        <item m="1" x="164"/>
        <item m="1" x="376"/>
        <item m="1" x="720"/>
        <item m="1" x="930"/>
        <item m="1" x="1133"/>
        <item m="1" x="201"/>
        <item m="1" x="413"/>
        <item m="1" x="756"/>
        <item m="1" x="966"/>
        <item m="1" x="29"/>
        <item m="1" x="237"/>
        <item m="1" x="447"/>
        <item m="1" x="793"/>
        <item m="1" x="1002"/>
        <item m="1" x="66"/>
        <item m="1" x="273"/>
        <item m="1" x="481"/>
        <item m="1" x="830"/>
        <item m="1" x="1036"/>
        <item m="1" x="100"/>
        <item m="1" x="308"/>
        <item m="1" x="515"/>
        <item m="1" x="864"/>
        <item m="1" x="1068"/>
        <item m="1" x="133"/>
        <item m="1" x="343"/>
        <item m="1" x="550"/>
        <item m="1" x="898"/>
        <item m="1" x="1101"/>
        <item m="1" x="168"/>
        <item m="1" x="380"/>
        <item m="1" x="587"/>
        <item m="1" x="933"/>
        <item m="1" x="1137"/>
        <item m="1" x="205"/>
        <item m="1" x="417"/>
        <item m="1" x="624"/>
        <item m="1" x="969"/>
        <item m="1" x="33"/>
        <item m="1" x="241"/>
        <item m="1" x="451"/>
        <item m="1" x="657"/>
        <item m="1" x="1004"/>
        <item m="1" x="69"/>
        <item m="1" x="276"/>
        <item m="1" x="484"/>
        <item m="1" x="690"/>
        <item m="1" x="1038"/>
        <item m="1" x="103"/>
        <item m="1" x="311"/>
        <item m="1" x="518"/>
        <item m="1" x="724"/>
        <item m="1" x="1070"/>
        <item m="1" x="136"/>
        <item m="1" x="346"/>
        <item m="1" x="553"/>
        <item m="1" x="760"/>
        <item m="1" x="1103"/>
        <item m="1" x="171"/>
        <item m="1" x="383"/>
        <item m="1" x="590"/>
        <item m="1" x="797"/>
        <item m="1" x="1139"/>
        <item m="1" x="207"/>
        <item m="1" x="419"/>
        <item m="1" x="626"/>
        <item m="1" x="833"/>
        <item m="1" x="35"/>
        <item m="1" x="243"/>
        <item m="1" x="453"/>
        <item m="1" x="659"/>
        <item m="1" x="867"/>
        <item m="1" x="71"/>
        <item m="1" x="278"/>
        <item m="1" x="486"/>
        <item m="1" x="692"/>
        <item m="1" x="901"/>
        <item m="1" x="105"/>
        <item m="1" x="313"/>
        <item m="1" x="520"/>
        <item m="1" x="726"/>
        <item m="1" x="936"/>
        <item m="1" x="139"/>
        <item m="1" x="349"/>
        <item m="1" x="556"/>
        <item m="1" x="763"/>
        <item m="1" x="972"/>
        <item m="1" x="174"/>
        <item m="1" x="386"/>
        <item m="1" x="593"/>
        <item m="1" x="800"/>
        <item m="1" x="1007"/>
        <item m="1" x="210"/>
        <item m="1" x="422"/>
        <item m="1" x="629"/>
        <item m="1" x="836"/>
        <item m="1" x="1040"/>
        <item m="1" x="246"/>
        <item m="1" x="456"/>
        <item m="1" x="662"/>
        <item m="1" x="870"/>
        <item m="1" x="1072"/>
        <item m="1" x="281"/>
        <item m="1" x="489"/>
        <item m="1" x="695"/>
        <item m="1" x="904"/>
        <item m="1" x="1106"/>
        <item m="1" x="316"/>
        <item m="1" x="523"/>
        <item m="1" x="729"/>
        <item m="1" x="939"/>
        <item m="1" x="2"/>
        <item m="1" x="352"/>
        <item m="1" x="559"/>
        <item m="1" x="766"/>
        <item m="1" x="975"/>
        <item m="1" x="38"/>
        <item m="1" x="389"/>
        <item m="1" x="596"/>
        <item m="1" x="803"/>
        <item m="1" x="1010"/>
        <item m="1" x="74"/>
        <item m="1" x="425"/>
        <item m="1" x="632"/>
        <item m="1" x="839"/>
        <item m="1" x="1043"/>
        <item m="1" x="108"/>
        <item m="1" x="459"/>
        <item m="1" x="665"/>
        <item m="1" x="873"/>
        <item m="1" x="1075"/>
        <item m="1" x="142"/>
        <item m="1" x="492"/>
        <item m="1" x="698"/>
        <item m="1" x="907"/>
        <item m="1" x="1109"/>
        <item m="1" x="177"/>
        <item m="1" x="526"/>
        <item m="1" x="732"/>
        <item m="1" x="942"/>
        <item m="1" x="5"/>
        <item m="1" x="213"/>
        <item m="1" x="562"/>
        <item m="1" x="769"/>
        <item m="1" x="978"/>
        <item m="1" x="41"/>
        <item m="1" x="249"/>
        <item m="1" x="599"/>
        <item m="1" x="806"/>
        <item m="1" x="1013"/>
        <item m="1" x="77"/>
        <item m="1" x="284"/>
        <item m="1" x="634"/>
        <item m="1" x="841"/>
        <item m="1" x="1045"/>
        <item m="1" x="110"/>
        <item m="1" x="319"/>
        <item m="1" x="667"/>
        <item m="1" x="875"/>
        <item m="1" x="1077"/>
        <item m="1" x="144"/>
        <item m="1" x="355"/>
        <item m="1" x="700"/>
        <item m="1" x="909"/>
        <item m="1" x="1112"/>
        <item m="1" x="179"/>
        <item m="1" x="392"/>
        <item m="1" x="734"/>
        <item m="1" x="945"/>
        <item m="1" x="8"/>
        <item m="1" x="215"/>
        <item m="1" x="427"/>
        <item m="1" x="771"/>
        <item m="1" x="981"/>
        <item m="1" x="44"/>
        <item m="1" x="251"/>
        <item m="1" x="461"/>
        <item m="1" x="808"/>
        <item m="1" x="1016"/>
        <item m="1" x="80"/>
        <item m="1" x="286"/>
        <item m="1" x="494"/>
        <item m="1" x="843"/>
        <item m="1" x="1048"/>
        <item m="1" x="113"/>
        <item m="1" x="321"/>
        <item m="1" x="529"/>
        <item m="1" x="877"/>
        <item m="1" x="1080"/>
        <item m="1" x="147"/>
        <item m="1" x="357"/>
        <item m="1" x="565"/>
        <item m="1" x="911"/>
        <item m="1" x="1115"/>
        <item m="1" x="183"/>
        <item m="1" x="394"/>
        <item m="1" x="602"/>
        <item m="1" x="947"/>
        <item m="1" x="11"/>
        <item m="1" x="219"/>
        <item m="1" x="429"/>
        <item m="1" x="637"/>
        <item m="1" x="983"/>
        <item m="1" x="47"/>
        <item m="1" x="255"/>
        <item m="1" x="463"/>
        <item m="1" x="670"/>
        <item m="1" x="1018"/>
        <item m="1" x="83"/>
        <item m="1" x="290"/>
        <item m="1" x="496"/>
        <item m="1" x="703"/>
        <item m="1" x="1050"/>
        <item m="1" x="116"/>
        <item m="1" x="325"/>
        <item m="1" x="531"/>
        <item m="1" x="738"/>
        <item m="1" x="1082"/>
        <item m="1" x="150"/>
        <item m="1" x="361"/>
        <item m="1" x="567"/>
        <item m="1" x="775"/>
        <item m="1" x="1117"/>
        <item m="1" x="186"/>
        <item m="1" x="398"/>
        <item m="1" x="604"/>
        <item m="1" x="812"/>
        <item m="1" x="13"/>
        <item m="1" x="222"/>
        <item m="1" x="433"/>
        <item m="1" x="639"/>
        <item m="1" x="847"/>
        <item m="1" x="49"/>
        <item m="1" x="257"/>
        <item m="1" x="466"/>
        <item m="1" x="671"/>
        <item m="1" x="881"/>
        <item m="1" x="84"/>
        <item m="1" x="292"/>
        <item m="1" x="499"/>
        <item m="1" x="704"/>
        <item m="1" x="915"/>
        <item m="1" x="117"/>
        <item m="1" x="327"/>
        <item m="1" x="534"/>
        <item m="1" x="739"/>
        <item m="1" x="951"/>
        <item m="1" x="151"/>
        <item m="1" x="363"/>
        <item m="1" x="570"/>
        <item m="1" x="776"/>
        <item m="1" x="987"/>
        <item m="1" x="187"/>
        <item m="1" x="400"/>
        <item m="1" x="607"/>
        <item m="1" x="813"/>
        <item m="1" x="1022"/>
        <item m="1" x="223"/>
        <item m="1" x="435"/>
        <item m="1" x="642"/>
        <item m="1" x="848"/>
        <item m="1" x="1054"/>
        <item m="1" x="259"/>
        <item m="1" x="469"/>
        <item m="1" x="675"/>
        <item m="1" x="882"/>
        <item m="1" x="1087"/>
        <item m="1" x="294"/>
        <item m="1" x="502"/>
        <item m="1" x="708"/>
        <item m="1" x="916"/>
        <item m="1" x="1122"/>
        <item m="1" x="329"/>
        <item m="1" x="537"/>
        <item m="1" x="744"/>
        <item m="1" x="952"/>
        <item m="1" x="18"/>
        <item m="1" x="366"/>
        <item m="1" x="574"/>
        <item m="1" x="781"/>
        <item m="1" x="988"/>
        <item m="1" x="55"/>
        <item m="1" x="403"/>
        <item m="1" x="611"/>
        <item m="1" x="818"/>
        <item m="1" x="1023"/>
        <item m="1" x="90"/>
        <item m="1" x="438"/>
        <item m="1" x="646"/>
        <item m="1" x="853"/>
        <item m="1" x="1055"/>
        <item m="1" x="123"/>
        <item m="1" x="472"/>
        <item m="1" x="679"/>
        <item m="1" x="887"/>
        <item m="1" x="1088"/>
        <item m="1" x="158"/>
        <item m="1" x="505"/>
        <item m="1" x="712"/>
        <item m="1" x="921"/>
        <item m="1" x="1123"/>
        <item m="1" x="194"/>
        <item m="1" x="540"/>
        <item m="1" x="748"/>
        <item m="1" x="957"/>
        <item m="1" x="19"/>
        <item m="1" x="230"/>
        <item m="1" x="577"/>
        <item m="1" x="785"/>
        <item m="1" x="993"/>
        <item m="1" x="56"/>
        <item m="1" x="266"/>
        <item m="1" x="614"/>
        <item m="1" x="822"/>
        <item m="1" x="1027"/>
        <item m="1" x="91"/>
        <item m="1" x="301"/>
        <item m="1" x="649"/>
        <item m="1" x="856"/>
        <item m="1" x="1059"/>
        <item m="1" x="124"/>
        <item m="1" x="336"/>
        <item m="1" x="682"/>
        <item m="1" x="890"/>
        <item m="1" x="1092"/>
        <item m="1" x="159"/>
        <item m="1" x="373"/>
        <item m="1" x="715"/>
        <item m="1" x="924"/>
        <item m="1" x="1127"/>
        <item m="1" x="195"/>
        <item m="1" x="410"/>
        <item m="1" x="751"/>
        <item m="1" x="960"/>
        <item m="1" x="23"/>
        <item m="1" x="231"/>
        <item m="1" x="444"/>
        <item m="1" x="788"/>
        <item m="1" x="996"/>
        <item m="1" x="60"/>
        <item m="1" x="267"/>
        <item m="1" x="478"/>
        <item m="1" x="825"/>
        <item m="1" x="1030"/>
        <item m="1" x="94"/>
        <item m="1" x="302"/>
        <item m="1" x="512"/>
        <item m="1" x="859"/>
        <item m="1" x="1062"/>
        <item m="1" x="127"/>
        <item m="1" x="337"/>
        <item m="1" x="547"/>
        <item m="1" x="893"/>
        <item m="1" x="1095"/>
        <item m="1" x="162"/>
        <item m="1" x="374"/>
        <item m="1" x="584"/>
        <item m="1" x="928"/>
        <item m="1" x="1131"/>
        <item m="1" x="199"/>
        <item m="1" x="411"/>
        <item m="1" x="621"/>
        <item m="1" x="964"/>
        <item m="1" x="27"/>
        <item m="1" x="235"/>
        <item m="1" x="445"/>
        <item m="1" x="655"/>
        <item m="1" x="1000"/>
        <item m="1" x="64"/>
        <item m="1" x="271"/>
        <item m="1" x="479"/>
        <item m="1" x="688"/>
        <item m="1" x="1034"/>
        <item m="1" x="98"/>
        <item m="1" x="306"/>
        <item m="1" x="513"/>
        <item m="1" x="722"/>
        <item m="1" x="1066"/>
        <item m="1" x="131"/>
        <item m="1" x="341"/>
        <item m="1" x="548"/>
        <item m="1" x="758"/>
        <item m="1" x="1099"/>
        <item m="1" x="166"/>
        <item m="1" x="378"/>
        <item m="1" x="585"/>
        <item m="1" x="795"/>
        <item m="1" x="1135"/>
        <item m="1" x="203"/>
        <item m="1" x="415"/>
        <item m="1" x="622"/>
        <item m="1" x="832"/>
        <item m="1" x="31"/>
        <item m="1" x="239"/>
        <item m="1" x="449"/>
        <item m="1" x="656"/>
        <item m="1" x="866"/>
        <item m="1" x="68"/>
        <item m="1" x="275"/>
        <item m="1" x="483"/>
        <item m="1" x="689"/>
        <item m="1" x="900"/>
        <item m="1" x="102"/>
        <item m="1" x="310"/>
        <item m="1" x="517"/>
        <item m="1" x="723"/>
        <item m="1" x="935"/>
        <item m="1" x="135"/>
        <item m="1" x="345"/>
        <item m="1" x="552"/>
        <item m="1" x="759"/>
        <item m="1" x="971"/>
        <item m="1" x="170"/>
        <item m="1" x="382"/>
        <item m="1" x="589"/>
        <item m="1" x="796"/>
        <item m="1" x="1006"/>
        <item m="1" x="138"/>
        <item m="1" x="511"/>
        <item m="1" x="741"/>
        <item m="1" x="1111"/>
        <item m="1" x="348"/>
        <item m="1" x="718"/>
        <item m="1" x="1085"/>
        <item m="1" x="180"/>
        <item m="1" x="555"/>
        <item m="1" x="927"/>
        <item m="1" x="153"/>
        <item m="1" x="528"/>
        <item m="1" x="762"/>
        <item m="1" x="1130"/>
        <item m="1" x="364"/>
        <item m="1" x="735"/>
        <item m="1" x="1105"/>
        <item m="1" x="198"/>
        <item m="1" x="571"/>
        <item m="1" x="944"/>
        <item m="1" x="173"/>
        <item m="1" x="546"/>
        <item m="1" x="778"/>
        <item m="1" x="7"/>
        <item m="1" x="385"/>
        <item m="1" x="754"/>
        <item m="1" x="1120"/>
        <item m="1" x="216"/>
        <item m="1" x="592"/>
        <item m="1" x="963"/>
        <item m="1" x="189"/>
        <item m="1" x="564"/>
        <item m="1" x="799"/>
        <item m="1" x="26"/>
        <item m="1" x="401"/>
        <item m="1" x="772"/>
        <item m="1" x="1141"/>
        <item m="1" x="234"/>
        <item m="1" x="608"/>
        <item m="1" x="980"/>
        <item m="1" x="209"/>
        <item m="1" x="583"/>
        <item m="1" x="815"/>
        <item m="1" x="43"/>
        <item m="1" x="421"/>
        <item m="1" x="791"/>
        <item m="1" x="16"/>
        <item m="1" x="252"/>
        <item m="1" x="628"/>
        <item m="1" x="999"/>
        <item m="1" x="225"/>
        <item m="1" x="601"/>
        <item m="1" x="835"/>
        <item m="1" x="63"/>
        <item m="1" x="436"/>
        <item m="1" x="809"/>
        <item m="1" x="37"/>
        <item m="1" x="270"/>
        <item m="1" x="643"/>
        <item m="1" x="1015"/>
        <item m="1" x="245"/>
        <item m="1" x="620"/>
        <item m="1" x="850"/>
        <item m="1" x="79"/>
        <item m="1" x="455"/>
        <item m="1" x="828"/>
        <item m="1" x="53"/>
        <item m="1" x="287"/>
        <item m="1" x="661"/>
        <item m="1" x="1033"/>
        <item m="1" x="261"/>
        <item m="1" x="636"/>
        <item m="1" x="869"/>
        <item m="1" x="97"/>
        <item m="1" x="470"/>
        <item m="1" x="844"/>
        <item m="1" x="73"/>
        <item m="1" x="305"/>
        <item m="1" x="676"/>
        <item m="1" x="1047"/>
        <item m="1" x="280"/>
        <item m="1" x="654"/>
        <item m="1" x="884"/>
        <item m="1" x="112"/>
        <item m="1" x="488"/>
        <item m="1" x="862"/>
        <item m="1" x="88"/>
        <item m="1" x="322"/>
        <item m="1" x="694"/>
        <item m="1" x="1065"/>
        <item m="1" x="296"/>
        <item m="1" x="669"/>
        <item m="1" x="903"/>
        <item m="1" x="130"/>
        <item m="1" x="503"/>
        <item m="1" x="878"/>
        <item m="1" x="107"/>
        <item m="1" x="340"/>
        <item m="1" x="709"/>
        <item m="1" x="1079"/>
        <item m="1" x="315"/>
        <item m="1" x="687"/>
        <item m="1" x="918"/>
        <item m="1" x="146"/>
        <item m="1" x="522"/>
        <item m="1" x="896"/>
        <item m="1" x="121"/>
        <item m="1" x="358"/>
        <item m="1" x="728"/>
        <item m="1" x="1098"/>
        <item m="1" x="331"/>
        <item m="1" x="702"/>
        <item m="1" x="938"/>
        <item m="1" x="165"/>
        <item m="1" x="538"/>
        <item m="1" x="912"/>
        <item m="1" x="141"/>
        <item m="1" x="377"/>
        <item m="1" x="745"/>
        <item m="1" x="1114"/>
        <item m="1" x="351"/>
        <item m="1" x="721"/>
        <item m="1" x="954"/>
        <item m="1" x="182"/>
        <item m="1" x="558"/>
        <item m="1" x="931"/>
        <item m="1" x="156"/>
        <item m="1" x="395"/>
        <item m="1" x="765"/>
        <item m="1" x="1134"/>
        <item m="1" x="368"/>
        <item m="1" x="737"/>
        <item m="1" x="974"/>
        <item m="1" x="202"/>
        <item m="1" x="575"/>
        <item m="1" x="948"/>
        <item m="1" x="176"/>
        <item m="1" x="414"/>
        <item m="1" x="782"/>
        <item m="1" x="10"/>
        <item m="1" x="388"/>
        <item m="1" x="757"/>
        <item m="1" x="990"/>
        <item m="1" x="218"/>
        <item m="1" x="595"/>
        <item m="1" x="967"/>
        <item m="1" x="192"/>
        <item m="1" x="430"/>
        <item m="1" x="802"/>
        <item m="1" x="30"/>
        <item m="1" x="405"/>
        <item m="1" x="774"/>
        <item m="1" x="1009"/>
        <item m="1" x="238"/>
        <item m="1" x="612"/>
        <item m="1" x="984"/>
        <item m="1" x="212"/>
        <item m="1" x="448"/>
        <item m="1" x="819"/>
        <item m="1" x="46"/>
        <item m="1" x="424"/>
        <item m="1" x="794"/>
        <item m="1" x="1025"/>
        <item m="1" x="254"/>
        <item m="1" x="631"/>
        <item m="1" x="1003"/>
        <item m="1" x="228"/>
        <item m="1" x="464"/>
        <item m="1" x="838"/>
        <item m="1" x="67"/>
        <item m="1" x="440"/>
        <item m="1" x="811"/>
        <item m="1" x="1042"/>
        <item m="1" x="274"/>
        <item m="1" x="647"/>
        <item m="1" x="1019"/>
        <item m="1" x="248"/>
        <item m="1" x="482"/>
        <item m="1" x="854"/>
        <item m="1" x="82"/>
        <item m="1" x="458"/>
        <item m="1" x="831"/>
        <item m="1" x="1057"/>
        <item m="1" x="289"/>
        <item m="1" x="664"/>
        <item m="1" x="1037"/>
        <item m="1" x="264"/>
        <item m="1" x="497"/>
        <item m="1" x="872"/>
        <item m="1" x="101"/>
        <item m="1" x="474"/>
        <item m="1" x="846"/>
        <item m="1" x="1074"/>
        <item m="1" x="309"/>
        <item m="1" x="680"/>
        <item m="1" x="1051"/>
        <item m="1" x="283"/>
        <item m="1" x="516"/>
        <item m="1" x="888"/>
        <item m="1" x="115"/>
        <item m="1" x="491"/>
        <item m="1" x="865"/>
        <item m="1" x="1090"/>
        <item m="1" x="324"/>
        <item m="1" x="697"/>
        <item m="1" x="1069"/>
        <item m="1" x="299"/>
        <item m="1" x="532"/>
        <item m="1" x="906"/>
        <item m="1" x="134"/>
        <item m="1" x="507"/>
        <item m="1" x="880"/>
        <item m="1" x="1108"/>
        <item m="1" x="344"/>
        <item m="1" x="713"/>
        <item m="1" x="1083"/>
        <item m="1" x="318"/>
        <item m="1" x="551"/>
        <item m="1" x="922"/>
        <item m="1" x="149"/>
        <item m="1" x="525"/>
        <item m="1" x="899"/>
        <item m="1" x="1125"/>
        <item m="1" x="360"/>
        <item m="1" x="731"/>
        <item m="1" x="1102"/>
        <item m="1" x="334"/>
        <item m="1" x="568"/>
        <item m="1" x="941"/>
        <item m="1" x="169"/>
        <item m="1" x="542"/>
        <item m="1" x="914"/>
        <item m="1" x="4"/>
        <item m="1" x="381"/>
        <item m="1" x="749"/>
        <item m="1" x="1118"/>
        <item m="1" x="354"/>
        <item m="1" x="588"/>
        <item m="1" x="958"/>
        <item m="1" x="185"/>
        <item m="1" x="561"/>
        <item m="1" x="934"/>
        <item m="1" x="21"/>
        <item m="1" x="397"/>
        <item m="1" x="768"/>
        <item m="1" x="1138"/>
        <item m="1" x="371"/>
        <item m="1" x="605"/>
        <item m="1" x="977"/>
        <item m="1" x="206"/>
        <item m="1" x="579"/>
        <item m="1" x="950"/>
        <item m="1" x="40"/>
        <item m="1" x="418"/>
        <item m="1" x="786"/>
        <item m="1" x="14"/>
        <item m="1" x="391"/>
        <item m="1" x="625"/>
        <item m="1" x="994"/>
        <item m="1" x="221"/>
        <item m="1" x="598"/>
        <item m="1" x="970"/>
        <item m="1" x="58"/>
        <item m="1" x="432"/>
        <item m="1" x="805"/>
        <item m="1" x="34"/>
        <item m="1" x="408"/>
        <item m="1" x="640"/>
        <item m="1" x="1012"/>
        <item m="1" x="242"/>
        <item m="1" x="616"/>
        <item m="1" x="986"/>
        <item m="1" x="76"/>
        <item m="1" x="452"/>
        <item m="1" x="823"/>
        <item m="1" x="50"/>
        <item m="1" x="426"/>
        <item m="1" x="658"/>
        <item m="1" x="1028"/>
        <item m="1" x="256"/>
        <item m="1" x="633"/>
        <item m="1" x="1005"/>
        <item m="1" x="92"/>
        <item m="1" x="465"/>
        <item m="1" x="840"/>
        <item m="1" x="70"/>
        <item m="1" x="442"/>
        <item m="1" x="672"/>
        <item m="1" x="1044"/>
        <item m="1" x="277"/>
        <item m="1" x="650"/>
        <item m="1" x="1020"/>
        <item m="1" x="109"/>
        <item m="1" x="485"/>
        <item m="1" x="857"/>
        <item m="1" x="85"/>
        <item m="1" x="460"/>
        <item m="1" x="691"/>
        <item m="1" x="1060"/>
        <item m="1" x="291"/>
        <item m="1" x="666"/>
        <item m="1" x="1039"/>
        <item m="1" x="125"/>
        <item m="1" x="498"/>
        <item m="1" x="874"/>
        <item m="1" x="104"/>
        <item m="1" x="476"/>
        <item m="1" x="705"/>
        <item m="1" x="1076"/>
        <item m="1" x="312"/>
        <item m="1" x="683"/>
        <item m="1" x="1052"/>
        <item m="1" x="143"/>
        <item m="1" x="519"/>
        <item m="1" x="891"/>
        <item m="1" x="118"/>
        <item m="1" x="493"/>
        <item m="1" x="725"/>
        <item m="1" x="1093"/>
        <item m="1" x="326"/>
        <item m="1" x="699"/>
        <item m="1" x="1071"/>
        <item m="1" x="160"/>
        <item m="1" x="533"/>
        <item m="1" x="908"/>
        <item m="1" x="137"/>
        <item m="1" x="509"/>
        <item m="1" x="740"/>
        <item m="1" x="1110"/>
        <item m="1" x="347"/>
        <item m="1" x="716"/>
        <item m="1" x="1084"/>
        <item m="1" x="178"/>
        <item m="1" x="554"/>
        <item m="1" x="925"/>
        <item m="1" x="152"/>
        <item m="1" x="527"/>
        <item m="1" x="761"/>
        <item m="1" x="1128"/>
        <item m="1" x="362"/>
        <item m="1" x="733"/>
        <item m="1" x="1104"/>
        <item m="1" x="196"/>
        <item m="1" x="569"/>
        <item m="1" x="943"/>
        <item m="1" x="172"/>
        <item m="1" x="544"/>
        <item m="1" x="777"/>
        <item m="1" x="6"/>
        <item m="1" x="384"/>
        <item m="1" x="752"/>
        <item m="1" x="1119"/>
        <item m="1" x="214"/>
        <item m="1" x="591"/>
        <item m="1" x="961"/>
        <item m="1" x="188"/>
        <item m="1" x="563"/>
        <item m="1" x="798"/>
        <item m="1" x="24"/>
        <item m="1" x="399"/>
        <item m="1" x="770"/>
        <item m="1" x="1140"/>
        <item m="1" x="232"/>
        <item m="1" x="606"/>
        <item m="1" x="979"/>
        <item m="1" x="208"/>
        <item m="1" x="581"/>
        <item m="1" x="814"/>
        <item m="1" x="42"/>
        <item m="1" x="420"/>
        <item m="1" x="789"/>
        <item m="1" x="15"/>
        <item m="1" x="250"/>
        <item m="1" x="627"/>
        <item m="1" x="997"/>
        <item m="1" x="224"/>
        <item m="1" x="600"/>
        <item m="1" x="834"/>
        <item m="1" x="61"/>
        <item m="1" x="434"/>
        <item m="1" x="807"/>
        <item m="1" x="36"/>
        <item m="1" x="268"/>
        <item m="1" x="641"/>
        <item m="1" x="1014"/>
        <item m="1" x="244"/>
        <item m="1" x="618"/>
        <item m="1" x="849"/>
        <item m="1" x="78"/>
        <item m="1" x="454"/>
        <item m="1" x="826"/>
        <item m="1" x="52"/>
        <item m="1" x="285"/>
        <item m="1" x="660"/>
        <item m="1" x="1031"/>
        <item m="1" x="260"/>
        <item m="1" x="635"/>
        <item m="1" x="868"/>
        <item m="1" x="95"/>
        <item m="1" x="468"/>
        <item m="1" x="842"/>
        <item m="1" x="72"/>
        <item m="1" x="303"/>
        <item m="1" x="674"/>
        <item m="1" x="1046"/>
        <item m="1" x="279"/>
        <item m="1" x="652"/>
        <item m="1" x="883"/>
        <item m="1" x="111"/>
        <item m="1" x="487"/>
        <item m="1" x="860"/>
        <item m="1" x="87"/>
        <item m="1" x="320"/>
        <item m="1" x="693"/>
        <item m="1" x="1063"/>
        <item m="1" x="295"/>
        <item m="1" x="668"/>
        <item m="1" x="902"/>
        <item m="1" x="128"/>
        <item m="1" x="501"/>
        <item m="1" x="876"/>
        <item m="1" x="106"/>
        <item m="1" x="338"/>
        <item m="1" x="707"/>
        <item m="1" x="1078"/>
        <item m="1" x="314"/>
        <item m="1" x="685"/>
        <item m="1" x="917"/>
        <item m="1" x="145"/>
        <item m="1" x="521"/>
        <item m="1" x="894"/>
        <item m="1" x="120"/>
        <item m="1" x="356"/>
        <item m="1" x="727"/>
        <item m="1" x="1096"/>
        <item m="1" x="330"/>
        <item m="1" x="701"/>
        <item m="1" x="937"/>
        <item m="1" x="163"/>
        <item m="1" x="536"/>
        <item m="1" x="910"/>
        <item m="1" x="140"/>
        <item m="1" x="375"/>
        <item m="1" x="743"/>
        <item m="1" x="1113"/>
        <item m="1" x="350"/>
        <item m="1" x="719"/>
        <item m="1" x="953"/>
        <item m="1" x="181"/>
        <item m="1" x="557"/>
        <item m="1" x="929"/>
        <item m="1" x="155"/>
        <item m="1" x="393"/>
        <item m="1" x="764"/>
        <item m="1" x="1132"/>
        <item m="1" x="367"/>
        <item m="1" x="736"/>
        <item m="1" x="973"/>
        <item m="1" x="200"/>
        <item m="1" x="573"/>
        <item m="1" x="946"/>
        <item m="1" x="175"/>
        <item m="1" x="412"/>
        <item m="1" x="780"/>
        <item m="1" x="9"/>
        <item m="1" x="387"/>
        <item m="1" x="755"/>
        <item m="1" x="989"/>
        <item m="1" x="217"/>
        <item m="1" x="594"/>
        <item m="1" x="965"/>
        <item m="1" x="191"/>
        <item m="1" x="428"/>
        <item m="1" x="801"/>
        <item m="1" x="28"/>
        <item m="1" x="404"/>
        <item m="1" x="773"/>
        <item m="1" x="1008"/>
        <item m="1" x="236"/>
        <item m="1" x="610"/>
        <item m="1" x="982"/>
        <item m="1" x="211"/>
        <item m="1" x="446"/>
        <item m="1" x="817"/>
        <item m="1" x="45"/>
        <item m="1" x="423"/>
        <item m="1" x="792"/>
        <item m="1" x="1024"/>
        <item m="1" x="253"/>
        <item m="1" x="630"/>
        <item m="1" x="1001"/>
        <item m="1" x="227"/>
        <item m="1" x="462"/>
        <item m="1" x="837"/>
        <item m="1" x="65"/>
        <item m="1" x="439"/>
        <item m="1" x="810"/>
        <item m="1" x="1041"/>
        <item m="1" x="272"/>
        <item m="1" x="645"/>
        <item m="1" x="1017"/>
        <item m="1" x="247"/>
        <item m="1" x="480"/>
        <item m="1" x="852"/>
        <item m="1" x="81"/>
        <item m="1" x="457"/>
        <item m="1" x="829"/>
        <item m="1" x="1056"/>
        <item m="1" x="288"/>
        <item m="1" x="663"/>
        <item m="1" x="1035"/>
        <item m="1" x="263"/>
        <item m="1" x="495"/>
        <item m="1" x="871"/>
        <item m="1" x="99"/>
        <item m="1" x="473"/>
        <item m="1" x="845"/>
        <item m="1" x="1073"/>
        <item m="1" x="307"/>
        <item m="1" x="678"/>
        <item m="1" x="1049"/>
        <item m="1" x="282"/>
        <item m="1" x="514"/>
        <item m="1" x="886"/>
        <item m="1" x="114"/>
        <item m="1" x="490"/>
        <item m="1" x="863"/>
        <item m="1" x="1089"/>
        <item m="1" x="323"/>
        <item m="1" x="696"/>
        <item m="1" x="1067"/>
        <item m="1" x="298"/>
        <item m="1" x="530"/>
        <item m="1" x="905"/>
        <item m="1" x="132"/>
        <item m="1" x="506"/>
        <item m="1" x="879"/>
        <item m="1" x="1107"/>
        <item m="1" x="342"/>
        <item m="1" x="711"/>
        <item m="1" x="1081"/>
        <item m="1" x="317"/>
        <item m="1" x="549"/>
        <item m="1" x="920"/>
        <item m="1" x="148"/>
        <item m="1" x="524"/>
        <item m="1" x="897"/>
        <item m="1" x="1124"/>
        <item m="1" x="359"/>
        <item m="1" x="730"/>
        <item m="1" x="1100"/>
        <item m="1" x="333"/>
        <item m="1" x="566"/>
        <item m="1" x="940"/>
        <item m="1" x="167"/>
        <item m="1" x="541"/>
        <item m="1" x="913"/>
        <item m="1" x="3"/>
        <item m="1" x="379"/>
        <item m="1" x="747"/>
        <item m="1" x="1116"/>
        <item m="1" x="353"/>
        <item m="1" x="586"/>
        <item m="1" x="956"/>
        <item m="1" x="184"/>
        <item m="1" x="560"/>
        <item m="1" x="932"/>
        <item m="1" x="20"/>
        <item m="1" x="396"/>
        <item m="1" x="767"/>
        <item m="1" x="1136"/>
        <item m="1" x="370"/>
        <item m="1" x="603"/>
        <item m="1" x="976"/>
        <item m="1" x="204"/>
        <item m="1" x="578"/>
        <item m="1" x="949"/>
        <item m="1" x="39"/>
        <item m="1" x="416"/>
        <item m="1" x="784"/>
        <item m="1" x="12"/>
        <item m="1" x="390"/>
        <item m="1" x="623"/>
        <item m="1" x="992"/>
        <item m="1" x="220"/>
        <item m="1" x="597"/>
        <item m="1" x="968"/>
        <item m="1" x="57"/>
        <item m="1" x="431"/>
        <item m="1" x="804"/>
        <item m="1" x="32"/>
        <item m="1" x="407"/>
        <item m="1" x="638"/>
        <item m="1" x="1011"/>
        <item m="1" x="240"/>
        <item m="1" x="615"/>
        <item m="1" x="985"/>
        <item m="1" x="75"/>
        <item m="1" x="450"/>
        <item m="1" x="821"/>
        <item m="1" x="48"/>
        <item x="0"/>
        <item t="default"/>
      </items>
    </pivotField>
    <pivotField dataField="1"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</pivotFields>
  <rowFields count="1">
    <field x="0"/>
  </rowFields>
  <rowItems count="2">
    <i>
      <x v="1141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Nombre produits" fld="1" baseField="0" baseItem="0"/>
    <dataField name="Valeur TU2" fld="2" baseField="0" baseItem="87"/>
    <dataField name="Valeur TU1" fld="3" baseField="0" baseItem="12"/>
    <dataField name="Valeur Qn" fld="4" baseField="0" baseItem="13"/>
    <dataField name="Valeur TO1" fld="5" baseField="0" baseItem="12"/>
    <dataField name="Valeur TO2" fld="6" baseField="0" baseItem="12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Export02_104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Export02_10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"/>
  <sheetViews>
    <sheetView tabSelected="1" topLeftCell="A16" workbookViewId="0">
      <selection activeCell="D31" sqref="D31"/>
    </sheetView>
  </sheetViews>
  <sheetFormatPr baseColWidth="10" defaultRowHeight="14.4" x14ac:dyDescent="0.3"/>
  <cols>
    <col min="6" max="6" width="31.44140625" bestFit="1" customWidth="1"/>
  </cols>
  <sheetData>
    <row r="1" spans="1:6" ht="15" thickBot="1" x14ac:dyDescent="0.35">
      <c r="A1" t="s">
        <v>9</v>
      </c>
    </row>
    <row r="2" spans="1:6" ht="15" thickBot="1" x14ac:dyDescent="0.35">
      <c r="A2" t="s">
        <v>12</v>
      </c>
      <c r="F2" s="3" t="s">
        <v>11</v>
      </c>
    </row>
    <row r="3" spans="1:6" ht="15" thickBot="1" x14ac:dyDescent="0.35">
      <c r="A3" t="s">
        <v>13</v>
      </c>
      <c r="F3" s="3" t="s">
        <v>10</v>
      </c>
    </row>
    <row r="7" spans="1:6" ht="15" thickBot="1" x14ac:dyDescent="0.35"/>
    <row r="8" spans="1:6" ht="15" thickBot="1" x14ac:dyDescent="0.35">
      <c r="F8" s="5"/>
    </row>
    <row r="9" spans="1:6" ht="15" thickBot="1" x14ac:dyDescent="0.35">
      <c r="F9" s="5"/>
    </row>
    <row r="12" spans="1:6" x14ac:dyDescent="0.3">
      <c r="F12" s="17" t="s">
        <v>47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652"/>
  <sheetViews>
    <sheetView workbookViewId="0">
      <pane ySplit="1" topLeftCell="A2" activePane="bottomLeft" state="frozen"/>
      <selection pane="bottomLeft" activeCell="B2" sqref="B2"/>
    </sheetView>
  </sheetViews>
  <sheetFormatPr baseColWidth="10" defaultColWidth="11.44140625" defaultRowHeight="14.4" x14ac:dyDescent="0.3"/>
  <cols>
    <col min="1" max="1" width="11.109375" style="1" bestFit="1" customWidth="1"/>
    <col min="2" max="2" width="12.21875" style="1" bestFit="1" customWidth="1"/>
    <col min="3" max="3" width="10.5546875" style="1" bestFit="1" customWidth="1"/>
    <col min="4" max="4" width="6" style="1" bestFit="1" customWidth="1"/>
    <col min="5" max="7" width="7" style="1" bestFit="1" customWidth="1"/>
    <col min="8" max="16384" width="11.44140625" style="1"/>
  </cols>
  <sheetData>
    <row r="1" spans="1:7" x14ac:dyDescent="0.3">
      <c r="A1" s="1" t="s">
        <v>0</v>
      </c>
      <c r="B1" s="1" t="s">
        <v>1</v>
      </c>
      <c r="C1" s="1" t="s">
        <v>48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1">
        <v>11760</v>
      </c>
      <c r="B2" s="1" t="s">
        <v>6</v>
      </c>
      <c r="C2" s="18"/>
    </row>
    <row r="3" spans="1:7" x14ac:dyDescent="0.3">
      <c r="A3" s="1">
        <v>11760</v>
      </c>
      <c r="B3" s="1" t="s">
        <v>6</v>
      </c>
      <c r="C3" s="18"/>
    </row>
    <row r="4" spans="1:7" x14ac:dyDescent="0.3">
      <c r="A4" s="1">
        <v>11760</v>
      </c>
      <c r="B4" s="1" t="s">
        <v>6</v>
      </c>
      <c r="C4" s="18"/>
    </row>
    <row r="5" spans="1:7" x14ac:dyDescent="0.3">
      <c r="A5" s="1">
        <v>11760</v>
      </c>
      <c r="B5" s="1" t="s">
        <v>6</v>
      </c>
      <c r="C5" s="18"/>
    </row>
    <row r="6" spans="1:7" x14ac:dyDescent="0.3">
      <c r="A6" s="1">
        <v>11760</v>
      </c>
      <c r="B6" s="1" t="s">
        <v>6</v>
      </c>
      <c r="C6" s="18"/>
    </row>
    <row r="7" spans="1:7" x14ac:dyDescent="0.3">
      <c r="A7" s="1">
        <v>11760</v>
      </c>
      <c r="B7" s="1" t="s">
        <v>6</v>
      </c>
      <c r="C7" s="18"/>
    </row>
    <row r="8" spans="1:7" x14ac:dyDescent="0.3">
      <c r="A8" s="1">
        <v>11760</v>
      </c>
      <c r="B8" s="1" t="s">
        <v>6</v>
      </c>
      <c r="C8" s="18"/>
    </row>
    <row r="9" spans="1:7" x14ac:dyDescent="0.3">
      <c r="A9" s="1">
        <v>11760</v>
      </c>
      <c r="B9" s="1" t="s">
        <v>6</v>
      </c>
      <c r="C9" s="18"/>
    </row>
    <row r="10" spans="1:7" x14ac:dyDescent="0.3">
      <c r="A10" s="1">
        <v>11760</v>
      </c>
      <c r="B10" s="1" t="s">
        <v>6</v>
      </c>
      <c r="C10" s="18"/>
    </row>
    <row r="11" spans="1:7" x14ac:dyDescent="0.3">
      <c r="A11" s="1">
        <v>11760</v>
      </c>
      <c r="B11" s="1" t="s">
        <v>6</v>
      </c>
      <c r="C11" s="18"/>
    </row>
    <row r="12" spans="1:7" x14ac:dyDescent="0.3">
      <c r="A12" s="1">
        <v>11760</v>
      </c>
      <c r="B12" s="1" t="s">
        <v>6</v>
      </c>
      <c r="C12" s="18"/>
    </row>
    <row r="13" spans="1:7" x14ac:dyDescent="0.3">
      <c r="A13" s="1">
        <v>11760</v>
      </c>
      <c r="B13" s="1" t="s">
        <v>6</v>
      </c>
      <c r="C13" s="18"/>
    </row>
    <row r="14" spans="1:7" x14ac:dyDescent="0.3">
      <c r="A14" s="1">
        <v>11760</v>
      </c>
      <c r="B14" s="1" t="s">
        <v>6</v>
      </c>
      <c r="C14" s="18"/>
    </row>
    <row r="15" spans="1:7" x14ac:dyDescent="0.3">
      <c r="A15" s="1">
        <v>11760</v>
      </c>
      <c r="B15" s="1" t="s">
        <v>6</v>
      </c>
      <c r="C15" s="18"/>
    </row>
    <row r="16" spans="1:7" x14ac:dyDescent="0.3">
      <c r="A16" s="1">
        <v>11760</v>
      </c>
      <c r="B16" s="1" t="s">
        <v>6</v>
      </c>
      <c r="C16" s="18"/>
    </row>
    <row r="17" spans="1:3" x14ac:dyDescent="0.3">
      <c r="A17" s="1">
        <v>11760</v>
      </c>
      <c r="B17" s="1" t="s">
        <v>6</v>
      </c>
      <c r="C17" s="18"/>
    </row>
    <row r="18" spans="1:3" x14ac:dyDescent="0.3">
      <c r="A18" s="1">
        <v>11760</v>
      </c>
      <c r="B18" s="1" t="s">
        <v>6</v>
      </c>
      <c r="C18" s="18"/>
    </row>
    <row r="19" spans="1:3" x14ac:dyDescent="0.3">
      <c r="A19" s="1">
        <v>11760</v>
      </c>
      <c r="B19" s="1" t="s">
        <v>6</v>
      </c>
      <c r="C19" s="18"/>
    </row>
    <row r="20" spans="1:3" x14ac:dyDescent="0.3">
      <c r="A20" s="1">
        <v>11760</v>
      </c>
      <c r="B20" s="1" t="s">
        <v>6</v>
      </c>
      <c r="C20" s="18"/>
    </row>
    <row r="21" spans="1:3" x14ac:dyDescent="0.3">
      <c r="A21" s="1">
        <v>11760</v>
      </c>
      <c r="B21" s="1" t="s">
        <v>6</v>
      </c>
      <c r="C21" s="18"/>
    </row>
    <row r="22" spans="1:3" x14ac:dyDescent="0.3">
      <c r="A22" s="1">
        <v>11760</v>
      </c>
      <c r="B22" s="1" t="s">
        <v>6</v>
      </c>
      <c r="C22" s="18"/>
    </row>
    <row r="23" spans="1:3" x14ac:dyDescent="0.3">
      <c r="A23" s="1">
        <v>11760</v>
      </c>
      <c r="B23" s="1" t="s">
        <v>6</v>
      </c>
      <c r="C23" s="18"/>
    </row>
    <row r="24" spans="1:3" x14ac:dyDescent="0.3">
      <c r="A24" s="1">
        <v>11760</v>
      </c>
      <c r="B24" s="1" t="s">
        <v>6</v>
      </c>
      <c r="C24" s="18"/>
    </row>
    <row r="25" spans="1:3" x14ac:dyDescent="0.3">
      <c r="A25" s="1">
        <v>11760</v>
      </c>
      <c r="B25" s="1" t="s">
        <v>6</v>
      </c>
      <c r="C25" s="18"/>
    </row>
    <row r="26" spans="1:3" x14ac:dyDescent="0.3">
      <c r="A26" s="1">
        <v>11760</v>
      </c>
      <c r="B26" s="1" t="s">
        <v>6</v>
      </c>
      <c r="C26" s="18"/>
    </row>
    <row r="27" spans="1:3" x14ac:dyDescent="0.3">
      <c r="A27" s="1">
        <v>11760</v>
      </c>
      <c r="B27" s="1" t="s">
        <v>6</v>
      </c>
      <c r="C27" s="18"/>
    </row>
    <row r="28" spans="1:3" x14ac:dyDescent="0.3">
      <c r="A28" s="1">
        <v>11760</v>
      </c>
      <c r="B28" s="1" t="s">
        <v>6</v>
      </c>
      <c r="C28" s="18"/>
    </row>
    <row r="29" spans="1:3" x14ac:dyDescent="0.3">
      <c r="A29" s="1">
        <v>11760</v>
      </c>
      <c r="B29" s="1" t="s">
        <v>6</v>
      </c>
      <c r="C29" s="18"/>
    </row>
    <row r="30" spans="1:3" x14ac:dyDescent="0.3">
      <c r="A30" s="1">
        <v>11760</v>
      </c>
      <c r="B30" s="1" t="s">
        <v>6</v>
      </c>
      <c r="C30" s="18"/>
    </row>
    <row r="31" spans="1:3" x14ac:dyDescent="0.3">
      <c r="A31" s="1">
        <v>11760</v>
      </c>
      <c r="B31" s="1" t="s">
        <v>6</v>
      </c>
      <c r="C31" s="18"/>
    </row>
    <row r="32" spans="1:3" x14ac:dyDescent="0.3">
      <c r="A32" s="1">
        <v>11760</v>
      </c>
      <c r="B32" s="1" t="s">
        <v>6</v>
      </c>
      <c r="C32" s="18"/>
    </row>
    <row r="33" spans="1:3" x14ac:dyDescent="0.3">
      <c r="A33" s="1">
        <v>11760</v>
      </c>
      <c r="B33" s="1" t="s">
        <v>6</v>
      </c>
      <c r="C33" s="18"/>
    </row>
    <row r="34" spans="1:3" x14ac:dyDescent="0.3">
      <c r="A34" s="1">
        <v>11760</v>
      </c>
      <c r="B34" s="1" t="s">
        <v>6</v>
      </c>
      <c r="C34" s="18"/>
    </row>
    <row r="35" spans="1:3" x14ac:dyDescent="0.3">
      <c r="A35" s="1">
        <v>11760</v>
      </c>
      <c r="B35" s="1" t="s">
        <v>6</v>
      </c>
      <c r="C35" s="18"/>
    </row>
    <row r="36" spans="1:3" x14ac:dyDescent="0.3">
      <c r="A36" s="1">
        <v>11760</v>
      </c>
      <c r="B36" s="1" t="s">
        <v>6</v>
      </c>
      <c r="C36" s="18"/>
    </row>
    <row r="37" spans="1:3" x14ac:dyDescent="0.3">
      <c r="A37" s="1">
        <v>11760</v>
      </c>
      <c r="B37" s="1" t="s">
        <v>6</v>
      </c>
      <c r="C37" s="18"/>
    </row>
    <row r="38" spans="1:3" x14ac:dyDescent="0.3">
      <c r="A38" s="1">
        <v>11760</v>
      </c>
      <c r="B38" s="1" t="s">
        <v>6</v>
      </c>
      <c r="C38" s="18"/>
    </row>
    <row r="39" spans="1:3" x14ac:dyDescent="0.3">
      <c r="A39" s="1">
        <v>11760</v>
      </c>
      <c r="B39" s="1" t="s">
        <v>6</v>
      </c>
      <c r="C39" s="18"/>
    </row>
    <row r="40" spans="1:3" x14ac:dyDescent="0.3">
      <c r="A40" s="1">
        <v>11760</v>
      </c>
      <c r="B40" s="1" t="s">
        <v>6</v>
      </c>
      <c r="C40" s="18"/>
    </row>
    <row r="41" spans="1:3" x14ac:dyDescent="0.3">
      <c r="A41" s="1">
        <v>11760</v>
      </c>
      <c r="B41" s="1" t="s">
        <v>6</v>
      </c>
      <c r="C41" s="18"/>
    </row>
    <row r="42" spans="1:3" x14ac:dyDescent="0.3">
      <c r="A42" s="1">
        <v>11760</v>
      </c>
      <c r="B42" s="1" t="s">
        <v>6</v>
      </c>
      <c r="C42" s="18"/>
    </row>
    <row r="43" spans="1:3" x14ac:dyDescent="0.3">
      <c r="A43" s="1">
        <v>11760</v>
      </c>
      <c r="B43" s="1" t="s">
        <v>6</v>
      </c>
      <c r="C43" s="18"/>
    </row>
    <row r="44" spans="1:3" x14ac:dyDescent="0.3">
      <c r="A44" s="1">
        <v>11760</v>
      </c>
      <c r="B44" s="1" t="s">
        <v>6</v>
      </c>
      <c r="C44" s="18"/>
    </row>
    <row r="45" spans="1:3" x14ac:dyDescent="0.3">
      <c r="A45" s="1">
        <v>11760</v>
      </c>
      <c r="B45" s="1" t="s">
        <v>6</v>
      </c>
      <c r="C45" s="18"/>
    </row>
    <row r="46" spans="1:3" x14ac:dyDescent="0.3">
      <c r="A46" s="1">
        <v>11760</v>
      </c>
      <c r="B46" s="1" t="s">
        <v>6</v>
      </c>
      <c r="C46" s="18"/>
    </row>
    <row r="47" spans="1:3" x14ac:dyDescent="0.3">
      <c r="A47" s="1">
        <v>11760</v>
      </c>
      <c r="B47" s="1" t="s">
        <v>6</v>
      </c>
      <c r="C47" s="18"/>
    </row>
    <row r="48" spans="1:3" x14ac:dyDescent="0.3">
      <c r="A48" s="1">
        <v>11760</v>
      </c>
      <c r="B48" s="1" t="s">
        <v>6</v>
      </c>
      <c r="C48" s="18"/>
    </row>
    <row r="49" spans="1:3" x14ac:dyDescent="0.3">
      <c r="A49" s="1">
        <v>11760</v>
      </c>
      <c r="B49" s="1" t="s">
        <v>6</v>
      </c>
      <c r="C49" s="18"/>
    </row>
    <row r="50" spans="1:3" x14ac:dyDescent="0.3">
      <c r="A50" s="1">
        <v>11760</v>
      </c>
      <c r="B50" s="1" t="s">
        <v>6</v>
      </c>
      <c r="C50" s="18"/>
    </row>
    <row r="51" spans="1:3" x14ac:dyDescent="0.3">
      <c r="A51" s="1">
        <v>11760</v>
      </c>
      <c r="B51" s="1" t="s">
        <v>6</v>
      </c>
      <c r="C51" s="18"/>
    </row>
    <row r="52" spans="1:3" x14ac:dyDescent="0.3">
      <c r="A52" s="1">
        <v>11760</v>
      </c>
      <c r="B52" s="1" t="s">
        <v>6</v>
      </c>
      <c r="C52" s="18"/>
    </row>
    <row r="53" spans="1:3" x14ac:dyDescent="0.3">
      <c r="A53" s="1">
        <v>11760</v>
      </c>
      <c r="B53" s="1" t="s">
        <v>6</v>
      </c>
      <c r="C53" s="18"/>
    </row>
    <row r="54" spans="1:3" x14ac:dyDescent="0.3">
      <c r="A54" s="1">
        <v>11760</v>
      </c>
      <c r="B54" s="1" t="s">
        <v>6</v>
      </c>
      <c r="C54" s="18"/>
    </row>
    <row r="55" spans="1:3" x14ac:dyDescent="0.3">
      <c r="A55" s="1">
        <v>11760</v>
      </c>
      <c r="B55" s="1" t="s">
        <v>6</v>
      </c>
      <c r="C55" s="18"/>
    </row>
    <row r="56" spans="1:3" x14ac:dyDescent="0.3">
      <c r="A56" s="1">
        <v>11760</v>
      </c>
      <c r="B56" s="1" t="s">
        <v>6</v>
      </c>
      <c r="C56" s="18"/>
    </row>
    <row r="57" spans="1:3" x14ac:dyDescent="0.3">
      <c r="A57" s="1">
        <v>11760</v>
      </c>
      <c r="B57" s="1" t="s">
        <v>6</v>
      </c>
      <c r="C57" s="18"/>
    </row>
    <row r="58" spans="1:3" x14ac:dyDescent="0.3">
      <c r="A58" s="1">
        <v>11760</v>
      </c>
      <c r="B58" s="1" t="s">
        <v>6</v>
      </c>
      <c r="C58" s="18"/>
    </row>
    <row r="59" spans="1:3" x14ac:dyDescent="0.3">
      <c r="A59" s="1">
        <v>11760</v>
      </c>
      <c r="B59" s="1" t="s">
        <v>6</v>
      </c>
      <c r="C59" s="18"/>
    </row>
    <row r="60" spans="1:3" x14ac:dyDescent="0.3">
      <c r="A60" s="1">
        <v>11760</v>
      </c>
      <c r="B60" s="1" t="s">
        <v>6</v>
      </c>
      <c r="C60" s="18"/>
    </row>
    <row r="61" spans="1:3" x14ac:dyDescent="0.3">
      <c r="A61" s="1">
        <v>11760</v>
      </c>
      <c r="B61" s="1" t="s">
        <v>6</v>
      </c>
      <c r="C61" s="18"/>
    </row>
    <row r="62" spans="1:3" x14ac:dyDescent="0.3">
      <c r="A62" s="1">
        <v>11760</v>
      </c>
      <c r="B62" s="1" t="s">
        <v>6</v>
      </c>
      <c r="C62" s="18"/>
    </row>
    <row r="63" spans="1:3" x14ac:dyDescent="0.3">
      <c r="A63" s="1">
        <v>11760</v>
      </c>
      <c r="B63" s="1" t="s">
        <v>6</v>
      </c>
      <c r="C63" s="18"/>
    </row>
    <row r="64" spans="1:3" x14ac:dyDescent="0.3">
      <c r="A64" s="1">
        <v>11760</v>
      </c>
      <c r="B64" s="1" t="s">
        <v>6</v>
      </c>
      <c r="C64" s="18"/>
    </row>
    <row r="65" spans="1:3" x14ac:dyDescent="0.3">
      <c r="A65" s="1">
        <v>11760</v>
      </c>
      <c r="B65" s="1" t="s">
        <v>6</v>
      </c>
      <c r="C65" s="18"/>
    </row>
    <row r="66" spans="1:3" x14ac:dyDescent="0.3">
      <c r="A66" s="1">
        <v>11760</v>
      </c>
      <c r="B66" s="1" t="s">
        <v>6</v>
      </c>
      <c r="C66" s="18"/>
    </row>
    <row r="67" spans="1:3" x14ac:dyDescent="0.3">
      <c r="A67" s="1">
        <v>11760</v>
      </c>
      <c r="B67" s="1" t="s">
        <v>6</v>
      </c>
      <c r="C67" s="18"/>
    </row>
    <row r="68" spans="1:3" x14ac:dyDescent="0.3">
      <c r="A68" s="1">
        <v>11760</v>
      </c>
      <c r="B68" s="1" t="s">
        <v>6</v>
      </c>
      <c r="C68" s="18"/>
    </row>
    <row r="69" spans="1:3" x14ac:dyDescent="0.3">
      <c r="A69" s="1">
        <v>11760</v>
      </c>
      <c r="B69" s="1" t="s">
        <v>6</v>
      </c>
      <c r="C69" s="18"/>
    </row>
    <row r="70" spans="1:3" x14ac:dyDescent="0.3">
      <c r="A70" s="1">
        <v>11760</v>
      </c>
      <c r="B70" s="1" t="s">
        <v>6</v>
      </c>
      <c r="C70" s="18"/>
    </row>
    <row r="71" spans="1:3" x14ac:dyDescent="0.3">
      <c r="A71" s="1">
        <v>11760</v>
      </c>
      <c r="B71" s="1" t="s">
        <v>6</v>
      </c>
      <c r="C71" s="18"/>
    </row>
    <row r="72" spans="1:3" x14ac:dyDescent="0.3">
      <c r="A72" s="1">
        <v>11760</v>
      </c>
      <c r="B72" s="1" t="s">
        <v>6</v>
      </c>
      <c r="C72" s="18"/>
    </row>
    <row r="73" spans="1:3" x14ac:dyDescent="0.3">
      <c r="A73" s="1">
        <v>11760</v>
      </c>
      <c r="B73" s="1" t="s">
        <v>6</v>
      </c>
      <c r="C73" s="18"/>
    </row>
    <row r="74" spans="1:3" x14ac:dyDescent="0.3">
      <c r="A74" s="1">
        <v>11760</v>
      </c>
      <c r="B74" s="1" t="s">
        <v>6</v>
      </c>
      <c r="C74" s="18"/>
    </row>
    <row r="75" spans="1:3" x14ac:dyDescent="0.3">
      <c r="A75" s="1">
        <v>11760</v>
      </c>
      <c r="B75" s="1" t="s">
        <v>6</v>
      </c>
      <c r="C75" s="18"/>
    </row>
    <row r="76" spans="1:3" x14ac:dyDescent="0.3">
      <c r="A76" s="1">
        <v>11760</v>
      </c>
      <c r="B76" s="1" t="s">
        <v>6</v>
      </c>
      <c r="C76" s="18"/>
    </row>
    <row r="77" spans="1:3" x14ac:dyDescent="0.3">
      <c r="A77" s="1">
        <v>11760</v>
      </c>
      <c r="B77" s="1" t="s">
        <v>6</v>
      </c>
      <c r="C77" s="18"/>
    </row>
    <row r="78" spans="1:3" x14ac:dyDescent="0.3">
      <c r="A78" s="1">
        <v>11760</v>
      </c>
      <c r="B78" s="1" t="s">
        <v>6</v>
      </c>
      <c r="C78" s="18"/>
    </row>
    <row r="79" spans="1:3" x14ac:dyDescent="0.3">
      <c r="A79" s="1">
        <v>11760</v>
      </c>
      <c r="B79" s="1" t="s">
        <v>6</v>
      </c>
      <c r="C79" s="18"/>
    </row>
    <row r="80" spans="1:3" x14ac:dyDescent="0.3">
      <c r="A80" s="1">
        <v>11760</v>
      </c>
      <c r="B80" s="1" t="s">
        <v>6</v>
      </c>
      <c r="C80" s="18"/>
    </row>
    <row r="81" spans="1:3" x14ac:dyDescent="0.3">
      <c r="A81" s="1">
        <v>11760</v>
      </c>
      <c r="B81" s="1" t="s">
        <v>6</v>
      </c>
      <c r="C81" s="18"/>
    </row>
    <row r="82" spans="1:3" x14ac:dyDescent="0.3">
      <c r="A82" s="1">
        <v>11760</v>
      </c>
      <c r="B82" s="1" t="s">
        <v>7</v>
      </c>
      <c r="C82" s="18"/>
    </row>
    <row r="83" spans="1:3" x14ac:dyDescent="0.3">
      <c r="A83" s="1">
        <v>11760</v>
      </c>
      <c r="B83" s="1" t="s">
        <v>7</v>
      </c>
      <c r="C83" s="18"/>
    </row>
    <row r="84" spans="1:3" x14ac:dyDescent="0.3">
      <c r="A84" s="1">
        <v>11760</v>
      </c>
      <c r="B84" s="1" t="s">
        <v>7</v>
      </c>
      <c r="C84" s="18"/>
    </row>
    <row r="85" spans="1:3" x14ac:dyDescent="0.3">
      <c r="A85" s="1">
        <v>11760</v>
      </c>
      <c r="B85" s="1" t="s">
        <v>7</v>
      </c>
      <c r="C85" s="18"/>
    </row>
    <row r="86" spans="1:3" x14ac:dyDescent="0.3">
      <c r="A86" s="1">
        <v>11760</v>
      </c>
      <c r="B86" s="1" t="s">
        <v>7</v>
      </c>
      <c r="C86" s="18"/>
    </row>
    <row r="87" spans="1:3" x14ac:dyDescent="0.3">
      <c r="A87" s="1">
        <v>11760</v>
      </c>
      <c r="B87" s="1" t="s">
        <v>7</v>
      </c>
      <c r="C87" s="18"/>
    </row>
    <row r="88" spans="1:3" x14ac:dyDescent="0.3">
      <c r="A88" s="1">
        <v>11760</v>
      </c>
      <c r="B88" s="1" t="s">
        <v>7</v>
      </c>
      <c r="C88" s="18"/>
    </row>
    <row r="89" spans="1:3" x14ac:dyDescent="0.3">
      <c r="A89" s="1">
        <v>11760</v>
      </c>
      <c r="B89" s="1" t="s">
        <v>7</v>
      </c>
      <c r="C89" s="18"/>
    </row>
    <row r="90" spans="1:3" x14ac:dyDescent="0.3">
      <c r="A90" s="1">
        <v>11760</v>
      </c>
      <c r="B90" s="1" t="s">
        <v>7</v>
      </c>
      <c r="C90" s="18"/>
    </row>
    <row r="91" spans="1:3" x14ac:dyDescent="0.3">
      <c r="A91" s="1">
        <v>11760</v>
      </c>
      <c r="B91" s="1" t="s">
        <v>7</v>
      </c>
      <c r="C91" s="18"/>
    </row>
    <row r="92" spans="1:3" x14ac:dyDescent="0.3">
      <c r="A92" s="1">
        <v>11760</v>
      </c>
      <c r="B92" s="1" t="s">
        <v>7</v>
      </c>
      <c r="C92" s="18"/>
    </row>
    <row r="93" spans="1:3" x14ac:dyDescent="0.3">
      <c r="A93" s="1">
        <v>11760</v>
      </c>
      <c r="B93" s="1" t="s">
        <v>7</v>
      </c>
      <c r="C93" s="18"/>
    </row>
    <row r="94" spans="1:3" x14ac:dyDescent="0.3">
      <c r="A94" s="1">
        <v>11760</v>
      </c>
      <c r="B94" s="1" t="s">
        <v>7</v>
      </c>
      <c r="C94" s="18"/>
    </row>
    <row r="95" spans="1:3" x14ac:dyDescent="0.3">
      <c r="A95" s="1">
        <v>11760</v>
      </c>
      <c r="B95" s="1" t="s">
        <v>7</v>
      </c>
      <c r="C95" s="18"/>
    </row>
    <row r="96" spans="1:3" x14ac:dyDescent="0.3">
      <c r="A96" s="1">
        <v>11760</v>
      </c>
      <c r="B96" s="1" t="s">
        <v>7</v>
      </c>
      <c r="C96" s="18"/>
    </row>
    <row r="97" spans="1:3" x14ac:dyDescent="0.3">
      <c r="A97" s="1">
        <v>11760</v>
      </c>
      <c r="B97" s="1" t="s">
        <v>7</v>
      </c>
      <c r="C97" s="18"/>
    </row>
    <row r="98" spans="1:3" x14ac:dyDescent="0.3">
      <c r="A98" s="1">
        <v>11760</v>
      </c>
      <c r="B98" s="1" t="s">
        <v>7</v>
      </c>
      <c r="C98" s="18"/>
    </row>
    <row r="99" spans="1:3" x14ac:dyDescent="0.3">
      <c r="A99" s="1">
        <v>11760</v>
      </c>
      <c r="B99" s="1" t="s">
        <v>7</v>
      </c>
      <c r="C99" s="18"/>
    </row>
    <row r="100" spans="1:3" x14ac:dyDescent="0.3">
      <c r="A100" s="1">
        <v>11760</v>
      </c>
      <c r="B100" s="1" t="s">
        <v>7</v>
      </c>
      <c r="C100" s="18"/>
    </row>
    <row r="101" spans="1:3" x14ac:dyDescent="0.3">
      <c r="A101" s="1">
        <v>11760</v>
      </c>
      <c r="B101" s="1" t="s">
        <v>7</v>
      </c>
      <c r="C101" s="18"/>
    </row>
    <row r="102" spans="1:3" x14ac:dyDescent="0.3">
      <c r="A102" s="1">
        <v>11760</v>
      </c>
      <c r="B102" s="1" t="s">
        <v>7</v>
      </c>
      <c r="C102" s="18"/>
    </row>
    <row r="103" spans="1:3" x14ac:dyDescent="0.3">
      <c r="A103" s="1">
        <v>11760</v>
      </c>
      <c r="B103" s="1" t="s">
        <v>7</v>
      </c>
      <c r="C103" s="18"/>
    </row>
    <row r="104" spans="1:3" x14ac:dyDescent="0.3">
      <c r="A104" s="1">
        <v>11760</v>
      </c>
      <c r="B104" s="1" t="s">
        <v>7</v>
      </c>
      <c r="C104" s="18"/>
    </row>
    <row r="105" spans="1:3" x14ac:dyDescent="0.3">
      <c r="A105" s="1">
        <v>11760</v>
      </c>
      <c r="B105" s="1" t="s">
        <v>7</v>
      </c>
      <c r="C105" s="18"/>
    </row>
    <row r="106" spans="1:3" x14ac:dyDescent="0.3">
      <c r="A106" s="1">
        <v>11760</v>
      </c>
      <c r="B106" s="1" t="s">
        <v>7</v>
      </c>
      <c r="C106" s="18"/>
    </row>
    <row r="107" spans="1:3" x14ac:dyDescent="0.3">
      <c r="A107" s="1">
        <v>11760</v>
      </c>
      <c r="B107" s="1" t="s">
        <v>7</v>
      </c>
      <c r="C107" s="18"/>
    </row>
    <row r="108" spans="1:3" x14ac:dyDescent="0.3">
      <c r="A108" s="1">
        <v>11760</v>
      </c>
      <c r="B108" s="1" t="s">
        <v>7</v>
      </c>
      <c r="C108" s="18"/>
    </row>
    <row r="109" spans="1:3" x14ac:dyDescent="0.3">
      <c r="A109" s="1">
        <v>11760</v>
      </c>
      <c r="B109" s="1" t="s">
        <v>7</v>
      </c>
      <c r="C109" s="18"/>
    </row>
    <row r="110" spans="1:3" x14ac:dyDescent="0.3">
      <c r="A110" s="1">
        <v>11760</v>
      </c>
      <c r="B110" s="1" t="s">
        <v>7</v>
      </c>
      <c r="C110" s="18"/>
    </row>
    <row r="111" spans="1:3" x14ac:dyDescent="0.3">
      <c r="A111" s="1">
        <v>11760</v>
      </c>
      <c r="B111" s="1" t="s">
        <v>7</v>
      </c>
      <c r="C111" s="18"/>
    </row>
    <row r="112" spans="1:3" x14ac:dyDescent="0.3">
      <c r="A112" s="1">
        <v>11760</v>
      </c>
      <c r="B112" s="1" t="s">
        <v>7</v>
      </c>
      <c r="C112" s="18"/>
    </row>
    <row r="113" spans="1:3" x14ac:dyDescent="0.3">
      <c r="A113" s="1">
        <v>11760</v>
      </c>
      <c r="B113" s="1" t="s">
        <v>7</v>
      </c>
      <c r="C113" s="18"/>
    </row>
    <row r="114" spans="1:3" x14ac:dyDescent="0.3">
      <c r="A114" s="1">
        <v>11760</v>
      </c>
      <c r="B114" s="1" t="s">
        <v>7</v>
      </c>
      <c r="C114" s="18"/>
    </row>
    <row r="115" spans="1:3" x14ac:dyDescent="0.3">
      <c r="A115" s="1">
        <v>11760</v>
      </c>
      <c r="B115" s="1" t="s">
        <v>7</v>
      </c>
      <c r="C115" s="18"/>
    </row>
    <row r="116" spans="1:3" x14ac:dyDescent="0.3">
      <c r="A116" s="1">
        <v>11760</v>
      </c>
      <c r="B116" s="1" t="s">
        <v>7</v>
      </c>
      <c r="C116" s="18"/>
    </row>
    <row r="117" spans="1:3" x14ac:dyDescent="0.3">
      <c r="A117" s="1">
        <v>11760</v>
      </c>
      <c r="B117" s="1" t="s">
        <v>7</v>
      </c>
      <c r="C117" s="18"/>
    </row>
    <row r="118" spans="1:3" x14ac:dyDescent="0.3">
      <c r="A118" s="1">
        <v>11760</v>
      </c>
      <c r="B118" s="1" t="s">
        <v>7</v>
      </c>
      <c r="C118" s="18"/>
    </row>
    <row r="119" spans="1:3" x14ac:dyDescent="0.3">
      <c r="A119" s="1">
        <v>11760</v>
      </c>
      <c r="B119" s="1" t="s">
        <v>7</v>
      </c>
      <c r="C119" s="18"/>
    </row>
    <row r="120" spans="1:3" x14ac:dyDescent="0.3">
      <c r="A120" s="1">
        <v>11760</v>
      </c>
      <c r="B120" s="1" t="s">
        <v>7</v>
      </c>
      <c r="C120" s="18"/>
    </row>
    <row r="121" spans="1:3" x14ac:dyDescent="0.3">
      <c r="A121" s="1">
        <v>11760</v>
      </c>
      <c r="B121" s="1" t="s">
        <v>7</v>
      </c>
      <c r="C121" s="18"/>
    </row>
    <row r="122" spans="1:3" x14ac:dyDescent="0.3">
      <c r="A122" s="1">
        <v>11760</v>
      </c>
      <c r="B122" s="1" t="s">
        <v>7</v>
      </c>
      <c r="C122" s="18"/>
    </row>
    <row r="123" spans="1:3" x14ac:dyDescent="0.3">
      <c r="A123" s="1">
        <v>11760</v>
      </c>
      <c r="B123" s="1" t="s">
        <v>7</v>
      </c>
      <c r="C123" s="18"/>
    </row>
    <row r="124" spans="1:3" x14ac:dyDescent="0.3">
      <c r="A124" s="1">
        <v>11760</v>
      </c>
      <c r="B124" s="1" t="s">
        <v>7</v>
      </c>
      <c r="C124" s="18"/>
    </row>
    <row r="125" spans="1:3" x14ac:dyDescent="0.3">
      <c r="A125" s="1">
        <v>11760</v>
      </c>
      <c r="B125" s="1" t="s">
        <v>7</v>
      </c>
      <c r="C125" s="18"/>
    </row>
    <row r="126" spans="1:3" x14ac:dyDescent="0.3">
      <c r="A126" s="1">
        <v>11760</v>
      </c>
      <c r="B126" s="1" t="s">
        <v>7</v>
      </c>
      <c r="C126" s="18"/>
    </row>
    <row r="127" spans="1:3" x14ac:dyDescent="0.3">
      <c r="A127" s="1">
        <v>11760</v>
      </c>
      <c r="B127" s="1" t="s">
        <v>7</v>
      </c>
      <c r="C127" s="18"/>
    </row>
    <row r="128" spans="1:3" x14ac:dyDescent="0.3">
      <c r="A128" s="1">
        <v>11760</v>
      </c>
      <c r="B128" s="1" t="s">
        <v>7</v>
      </c>
      <c r="C128" s="18"/>
    </row>
    <row r="129" spans="1:3" x14ac:dyDescent="0.3">
      <c r="A129" s="1">
        <v>11760</v>
      </c>
      <c r="B129" s="1" t="s">
        <v>7</v>
      </c>
      <c r="C129" s="18"/>
    </row>
    <row r="130" spans="1:3" x14ac:dyDescent="0.3">
      <c r="A130" s="1">
        <v>11760</v>
      </c>
      <c r="B130" s="1" t="s">
        <v>7</v>
      </c>
      <c r="C130" s="18"/>
    </row>
    <row r="131" spans="1:3" x14ac:dyDescent="0.3">
      <c r="A131" s="1">
        <v>11760</v>
      </c>
      <c r="B131" s="1" t="s">
        <v>7</v>
      </c>
      <c r="C131" s="18"/>
    </row>
    <row r="132" spans="1:3" x14ac:dyDescent="0.3">
      <c r="A132" s="1">
        <v>11760</v>
      </c>
      <c r="B132" s="1" t="s">
        <v>7</v>
      </c>
      <c r="C132" s="18"/>
    </row>
    <row r="133" spans="1:3" x14ac:dyDescent="0.3">
      <c r="A133" s="1">
        <v>11760</v>
      </c>
      <c r="B133" s="1" t="s">
        <v>7</v>
      </c>
      <c r="C133" s="18"/>
    </row>
    <row r="134" spans="1:3" x14ac:dyDescent="0.3">
      <c r="A134" s="1">
        <v>11760</v>
      </c>
      <c r="B134" s="1" t="s">
        <v>7</v>
      </c>
      <c r="C134" s="18"/>
    </row>
    <row r="135" spans="1:3" x14ac:dyDescent="0.3">
      <c r="A135" s="1">
        <v>11760</v>
      </c>
      <c r="B135" s="1" t="s">
        <v>7</v>
      </c>
      <c r="C135" s="18"/>
    </row>
    <row r="136" spans="1:3" x14ac:dyDescent="0.3">
      <c r="A136" s="1">
        <v>11760</v>
      </c>
      <c r="B136" s="1" t="s">
        <v>7</v>
      </c>
      <c r="C136" s="18"/>
    </row>
    <row r="137" spans="1:3" x14ac:dyDescent="0.3">
      <c r="A137" s="1">
        <v>11760</v>
      </c>
      <c r="B137" s="1" t="s">
        <v>7</v>
      </c>
      <c r="C137" s="18"/>
    </row>
    <row r="138" spans="1:3" x14ac:dyDescent="0.3">
      <c r="A138" s="1">
        <v>11760</v>
      </c>
      <c r="B138" s="1" t="s">
        <v>7</v>
      </c>
      <c r="C138" s="18"/>
    </row>
    <row r="139" spans="1:3" x14ac:dyDescent="0.3">
      <c r="A139" s="1">
        <v>11760</v>
      </c>
      <c r="B139" s="1" t="s">
        <v>7</v>
      </c>
      <c r="C139" s="18"/>
    </row>
    <row r="140" spans="1:3" x14ac:dyDescent="0.3">
      <c r="A140" s="1">
        <v>11760</v>
      </c>
      <c r="B140" s="1" t="s">
        <v>7</v>
      </c>
      <c r="C140" s="18"/>
    </row>
    <row r="141" spans="1:3" x14ac:dyDescent="0.3">
      <c r="A141" s="1">
        <v>11760</v>
      </c>
      <c r="B141" s="1" t="s">
        <v>7</v>
      </c>
      <c r="C141" s="18"/>
    </row>
    <row r="142" spans="1:3" x14ac:dyDescent="0.3">
      <c r="A142" s="1">
        <v>11760</v>
      </c>
      <c r="B142" s="1" t="s">
        <v>7</v>
      </c>
      <c r="C142" s="18"/>
    </row>
    <row r="143" spans="1:3" x14ac:dyDescent="0.3">
      <c r="A143" s="1">
        <v>11760</v>
      </c>
      <c r="B143" s="1" t="s">
        <v>7</v>
      </c>
      <c r="C143" s="18"/>
    </row>
    <row r="144" spans="1:3" x14ac:dyDescent="0.3">
      <c r="A144" s="1">
        <v>11760</v>
      </c>
      <c r="B144" s="1" t="s">
        <v>7</v>
      </c>
      <c r="C144" s="18"/>
    </row>
    <row r="145" spans="1:3" x14ac:dyDescent="0.3">
      <c r="A145" s="1">
        <v>11760</v>
      </c>
      <c r="B145" s="1" t="s">
        <v>7</v>
      </c>
      <c r="C145" s="18"/>
    </row>
    <row r="146" spans="1:3" x14ac:dyDescent="0.3">
      <c r="A146" s="1">
        <v>11760</v>
      </c>
      <c r="B146" s="1" t="s">
        <v>7</v>
      </c>
      <c r="C146" s="18"/>
    </row>
    <row r="147" spans="1:3" x14ac:dyDescent="0.3">
      <c r="A147" s="1">
        <v>11760</v>
      </c>
      <c r="B147" s="1" t="s">
        <v>7</v>
      </c>
      <c r="C147" s="18"/>
    </row>
    <row r="148" spans="1:3" x14ac:dyDescent="0.3">
      <c r="A148" s="1">
        <v>11760</v>
      </c>
      <c r="B148" s="1" t="s">
        <v>7</v>
      </c>
      <c r="C148" s="18"/>
    </row>
    <row r="149" spans="1:3" x14ac:dyDescent="0.3">
      <c r="A149" s="1">
        <v>11760</v>
      </c>
      <c r="B149" s="1" t="s">
        <v>7</v>
      </c>
      <c r="C149" s="18"/>
    </row>
    <row r="150" spans="1:3" x14ac:dyDescent="0.3">
      <c r="A150" s="1">
        <v>11760</v>
      </c>
      <c r="B150" s="1" t="s">
        <v>7</v>
      </c>
      <c r="C150" s="18"/>
    </row>
    <row r="151" spans="1:3" x14ac:dyDescent="0.3">
      <c r="A151" s="1">
        <v>11760</v>
      </c>
      <c r="B151" s="1" t="s">
        <v>7</v>
      </c>
      <c r="C151" s="18"/>
    </row>
    <row r="152" spans="1:3" x14ac:dyDescent="0.3">
      <c r="A152" s="1">
        <v>11760</v>
      </c>
      <c r="B152" s="1" t="s">
        <v>7</v>
      </c>
      <c r="C152" s="18"/>
    </row>
    <row r="153" spans="1:3" x14ac:dyDescent="0.3">
      <c r="A153" s="1">
        <v>11760</v>
      </c>
      <c r="B153" s="1" t="s">
        <v>7</v>
      </c>
      <c r="C153" s="18"/>
    </row>
    <row r="154" spans="1:3" x14ac:dyDescent="0.3">
      <c r="A154" s="1">
        <v>11760</v>
      </c>
      <c r="B154" s="1" t="s">
        <v>7</v>
      </c>
      <c r="C154" s="18"/>
    </row>
    <row r="155" spans="1:3" x14ac:dyDescent="0.3">
      <c r="A155" s="1">
        <v>11760</v>
      </c>
      <c r="B155" s="1" t="s">
        <v>7</v>
      </c>
      <c r="C155" s="18"/>
    </row>
    <row r="156" spans="1:3" x14ac:dyDescent="0.3">
      <c r="A156" s="1">
        <v>11760</v>
      </c>
      <c r="B156" s="1" t="s">
        <v>7</v>
      </c>
      <c r="C156" s="18"/>
    </row>
    <row r="157" spans="1:3" x14ac:dyDescent="0.3">
      <c r="A157" s="1">
        <v>11760</v>
      </c>
      <c r="B157" s="1" t="s">
        <v>7</v>
      </c>
      <c r="C157" s="18"/>
    </row>
    <row r="158" spans="1:3" x14ac:dyDescent="0.3">
      <c r="A158" s="1">
        <v>11760</v>
      </c>
      <c r="B158" s="1" t="s">
        <v>7</v>
      </c>
      <c r="C158" s="18"/>
    </row>
    <row r="159" spans="1:3" x14ac:dyDescent="0.3">
      <c r="A159" s="1">
        <v>11760</v>
      </c>
      <c r="B159" s="1" t="s">
        <v>7</v>
      </c>
      <c r="C159" s="18"/>
    </row>
    <row r="160" spans="1:3" x14ac:dyDescent="0.3">
      <c r="A160" s="1">
        <v>11760</v>
      </c>
      <c r="B160" s="1" t="s">
        <v>7</v>
      </c>
      <c r="C160" s="18"/>
    </row>
    <row r="161" spans="1:3" x14ac:dyDescent="0.3">
      <c r="A161" s="1">
        <v>11760</v>
      </c>
      <c r="B161" s="1" t="s">
        <v>7</v>
      </c>
      <c r="C161" s="18"/>
    </row>
    <row r="162" spans="1:3" x14ac:dyDescent="0.3">
      <c r="A162" s="1">
        <v>11985</v>
      </c>
      <c r="B162" s="1" t="s">
        <v>4</v>
      </c>
      <c r="C162" s="18"/>
    </row>
    <row r="163" spans="1:3" x14ac:dyDescent="0.3">
      <c r="A163" s="1">
        <v>11985</v>
      </c>
      <c r="B163" s="1" t="s">
        <v>4</v>
      </c>
      <c r="C163" s="18"/>
    </row>
    <row r="164" spans="1:3" x14ac:dyDescent="0.3">
      <c r="A164" s="1">
        <v>11985</v>
      </c>
      <c r="B164" s="1" t="s">
        <v>4</v>
      </c>
      <c r="C164" s="18"/>
    </row>
    <row r="165" spans="1:3" x14ac:dyDescent="0.3">
      <c r="A165" s="1">
        <v>11985</v>
      </c>
      <c r="B165" s="1" t="s">
        <v>4</v>
      </c>
      <c r="C165" s="18"/>
    </row>
    <row r="166" spans="1:3" x14ac:dyDescent="0.3">
      <c r="A166" s="1">
        <v>11985</v>
      </c>
      <c r="B166" s="1" t="s">
        <v>4</v>
      </c>
      <c r="C166" s="18"/>
    </row>
    <row r="167" spans="1:3" x14ac:dyDescent="0.3">
      <c r="A167" s="1">
        <v>11985</v>
      </c>
      <c r="B167" s="1" t="s">
        <v>4</v>
      </c>
      <c r="C167" s="18"/>
    </row>
    <row r="168" spans="1:3" x14ac:dyDescent="0.3">
      <c r="A168" s="1">
        <v>11985</v>
      </c>
      <c r="B168" s="1" t="s">
        <v>4</v>
      </c>
      <c r="C168" s="18"/>
    </row>
    <row r="169" spans="1:3" x14ac:dyDescent="0.3">
      <c r="A169" s="1">
        <v>11985</v>
      </c>
      <c r="B169" s="1" t="s">
        <v>4</v>
      </c>
      <c r="C169" s="18"/>
    </row>
    <row r="170" spans="1:3" x14ac:dyDescent="0.3">
      <c r="A170" s="1">
        <v>11985</v>
      </c>
      <c r="B170" s="1" t="s">
        <v>4</v>
      </c>
      <c r="C170" s="18"/>
    </row>
    <row r="171" spans="1:3" x14ac:dyDescent="0.3">
      <c r="A171" s="1">
        <v>11985</v>
      </c>
      <c r="B171" s="1" t="s">
        <v>4</v>
      </c>
      <c r="C171" s="18"/>
    </row>
    <row r="172" spans="1:3" x14ac:dyDescent="0.3">
      <c r="A172" s="1">
        <v>11986</v>
      </c>
      <c r="B172" s="1" t="s">
        <v>31</v>
      </c>
      <c r="C172" s="18"/>
    </row>
    <row r="173" spans="1:3" x14ac:dyDescent="0.3">
      <c r="A173" s="1">
        <v>11986</v>
      </c>
      <c r="B173" s="1" t="s">
        <v>31</v>
      </c>
      <c r="C173" s="18"/>
    </row>
    <row r="174" spans="1:3" x14ac:dyDescent="0.3">
      <c r="A174" s="1">
        <v>11986</v>
      </c>
      <c r="B174" s="1" t="s">
        <v>31</v>
      </c>
      <c r="C174" s="18"/>
    </row>
    <row r="175" spans="1:3" x14ac:dyDescent="0.3">
      <c r="A175" s="1">
        <v>11986</v>
      </c>
      <c r="B175" s="1" t="s">
        <v>31</v>
      </c>
      <c r="C175" s="18"/>
    </row>
    <row r="176" spans="1:3" x14ac:dyDescent="0.3">
      <c r="A176" s="1">
        <v>11986</v>
      </c>
      <c r="B176" s="1" t="s">
        <v>31</v>
      </c>
      <c r="C176" s="18"/>
    </row>
    <row r="177" spans="1:3" x14ac:dyDescent="0.3">
      <c r="A177" s="1">
        <v>11986</v>
      </c>
      <c r="B177" s="1" t="s">
        <v>31</v>
      </c>
      <c r="C177" s="18"/>
    </row>
    <row r="178" spans="1:3" x14ac:dyDescent="0.3">
      <c r="A178" s="1">
        <v>11986</v>
      </c>
      <c r="B178" s="1" t="s">
        <v>31</v>
      </c>
      <c r="C178" s="18"/>
    </row>
    <row r="179" spans="1:3" x14ac:dyDescent="0.3">
      <c r="A179" s="1">
        <v>11986</v>
      </c>
      <c r="B179" s="1" t="s">
        <v>31</v>
      </c>
      <c r="C179" s="18"/>
    </row>
    <row r="180" spans="1:3" x14ac:dyDescent="0.3">
      <c r="A180" s="1">
        <v>11986</v>
      </c>
      <c r="B180" s="1" t="s">
        <v>31</v>
      </c>
      <c r="C180" s="18"/>
    </row>
    <row r="181" spans="1:3" x14ac:dyDescent="0.3">
      <c r="A181" s="1">
        <v>11986</v>
      </c>
      <c r="B181" s="1" t="s">
        <v>31</v>
      </c>
      <c r="C181" s="18"/>
    </row>
    <row r="182" spans="1:3" x14ac:dyDescent="0.3">
      <c r="A182" s="1">
        <v>11986</v>
      </c>
      <c r="B182" s="1" t="s">
        <v>31</v>
      </c>
      <c r="C182" s="18"/>
    </row>
    <row r="183" spans="1:3" x14ac:dyDescent="0.3">
      <c r="A183" s="1">
        <v>11986</v>
      </c>
      <c r="B183" s="1" t="s">
        <v>31</v>
      </c>
      <c r="C183" s="18"/>
    </row>
    <row r="184" spans="1:3" x14ac:dyDescent="0.3">
      <c r="A184" s="1">
        <v>11986</v>
      </c>
      <c r="B184" s="1" t="s">
        <v>31</v>
      </c>
      <c r="C184" s="18"/>
    </row>
    <row r="185" spans="1:3" x14ac:dyDescent="0.3">
      <c r="A185" s="1">
        <v>11986</v>
      </c>
      <c r="B185" s="1" t="s">
        <v>31</v>
      </c>
      <c r="C185" s="18"/>
    </row>
    <row r="186" spans="1:3" x14ac:dyDescent="0.3">
      <c r="A186" s="1">
        <v>11986</v>
      </c>
      <c r="B186" s="1" t="s">
        <v>31</v>
      </c>
      <c r="C186" s="18"/>
    </row>
    <row r="187" spans="1:3" x14ac:dyDescent="0.3">
      <c r="A187" s="1">
        <v>11986</v>
      </c>
      <c r="B187" s="1" t="s">
        <v>31</v>
      </c>
      <c r="C187" s="18"/>
    </row>
    <row r="188" spans="1:3" x14ac:dyDescent="0.3">
      <c r="A188" s="1">
        <v>11986</v>
      </c>
      <c r="B188" s="1" t="s">
        <v>31</v>
      </c>
      <c r="C188" s="18"/>
    </row>
    <row r="189" spans="1:3" x14ac:dyDescent="0.3">
      <c r="A189" s="1">
        <v>11986</v>
      </c>
      <c r="B189" s="1" t="s">
        <v>31</v>
      </c>
      <c r="C189" s="18"/>
    </row>
    <row r="190" spans="1:3" x14ac:dyDescent="0.3">
      <c r="A190" s="1">
        <v>11986</v>
      </c>
      <c r="B190" s="1" t="s">
        <v>31</v>
      </c>
      <c r="C190" s="18"/>
    </row>
    <row r="191" spans="1:3" x14ac:dyDescent="0.3">
      <c r="A191" s="1">
        <v>11986</v>
      </c>
      <c r="B191" s="1" t="s">
        <v>31</v>
      </c>
      <c r="C191" s="18"/>
    </row>
    <row r="192" spans="1:3" x14ac:dyDescent="0.3">
      <c r="A192" s="1">
        <v>11986</v>
      </c>
      <c r="B192" s="1" t="s">
        <v>31</v>
      </c>
      <c r="C192" s="18"/>
    </row>
    <row r="193" spans="1:3" x14ac:dyDescent="0.3">
      <c r="A193" s="1">
        <v>11986</v>
      </c>
      <c r="B193" s="1" t="s">
        <v>31</v>
      </c>
      <c r="C193" s="18"/>
    </row>
    <row r="194" spans="1:3" x14ac:dyDescent="0.3">
      <c r="A194" s="1">
        <v>11986</v>
      </c>
      <c r="B194" s="1" t="s">
        <v>31</v>
      </c>
      <c r="C194" s="18"/>
    </row>
    <row r="195" spans="1:3" x14ac:dyDescent="0.3">
      <c r="A195" s="1">
        <v>11986</v>
      </c>
      <c r="B195" s="1" t="s">
        <v>31</v>
      </c>
      <c r="C195" s="18"/>
    </row>
    <row r="196" spans="1:3" x14ac:dyDescent="0.3">
      <c r="A196" s="1">
        <v>11986</v>
      </c>
      <c r="B196" s="1" t="s">
        <v>31</v>
      </c>
      <c r="C196" s="18"/>
    </row>
    <row r="197" spans="1:3" x14ac:dyDescent="0.3">
      <c r="A197" s="1">
        <v>11986</v>
      </c>
      <c r="B197" s="1" t="s">
        <v>31</v>
      </c>
      <c r="C197" s="18"/>
    </row>
    <row r="198" spans="1:3" x14ac:dyDescent="0.3">
      <c r="A198" s="1">
        <v>11986</v>
      </c>
      <c r="B198" s="1" t="s">
        <v>31</v>
      </c>
      <c r="C198" s="18"/>
    </row>
    <row r="199" spans="1:3" x14ac:dyDescent="0.3">
      <c r="A199" s="1">
        <v>11986</v>
      </c>
      <c r="B199" s="1" t="s">
        <v>31</v>
      </c>
      <c r="C199" s="18"/>
    </row>
    <row r="200" spans="1:3" x14ac:dyDescent="0.3">
      <c r="A200" s="1">
        <v>11986</v>
      </c>
      <c r="B200" s="1" t="s">
        <v>31</v>
      </c>
      <c r="C200" s="18"/>
    </row>
    <row r="201" spans="1:3" x14ac:dyDescent="0.3">
      <c r="A201" s="1">
        <v>11986</v>
      </c>
      <c r="B201" s="1" t="s">
        <v>31</v>
      </c>
      <c r="C201" s="18"/>
    </row>
    <row r="202" spans="1:3" x14ac:dyDescent="0.3">
      <c r="A202" s="1">
        <v>11986</v>
      </c>
      <c r="B202" s="1" t="s">
        <v>31</v>
      </c>
      <c r="C202" s="18"/>
    </row>
    <row r="203" spans="1:3" x14ac:dyDescent="0.3">
      <c r="A203" s="1">
        <v>11986</v>
      </c>
      <c r="B203" s="1" t="s">
        <v>31</v>
      </c>
      <c r="C203" s="18"/>
    </row>
    <row r="204" spans="1:3" x14ac:dyDescent="0.3">
      <c r="A204" s="1">
        <v>11986</v>
      </c>
      <c r="B204" s="1" t="s">
        <v>31</v>
      </c>
      <c r="C204" s="18"/>
    </row>
    <row r="205" spans="1:3" x14ac:dyDescent="0.3">
      <c r="A205" s="1">
        <v>11986</v>
      </c>
      <c r="B205" s="1" t="s">
        <v>31</v>
      </c>
      <c r="C205" s="18"/>
    </row>
    <row r="206" spans="1:3" x14ac:dyDescent="0.3">
      <c r="A206" s="1">
        <v>11986</v>
      </c>
      <c r="B206" s="1" t="s">
        <v>31</v>
      </c>
      <c r="C206" s="18"/>
    </row>
    <row r="207" spans="1:3" x14ac:dyDescent="0.3">
      <c r="A207" s="1">
        <v>11986</v>
      </c>
      <c r="B207" s="1" t="s">
        <v>31</v>
      </c>
      <c r="C207" s="18"/>
    </row>
    <row r="208" spans="1:3" x14ac:dyDescent="0.3">
      <c r="A208" s="1">
        <v>11986</v>
      </c>
      <c r="B208" s="1" t="s">
        <v>31</v>
      </c>
      <c r="C208" s="18"/>
    </row>
    <row r="209" spans="1:3" x14ac:dyDescent="0.3">
      <c r="A209" s="1">
        <v>11986</v>
      </c>
      <c r="B209" s="1" t="s">
        <v>31</v>
      </c>
      <c r="C209" s="18"/>
    </row>
    <row r="210" spans="1:3" x14ac:dyDescent="0.3">
      <c r="A210" s="1">
        <v>11986</v>
      </c>
      <c r="B210" s="1" t="s">
        <v>31</v>
      </c>
      <c r="C210" s="18"/>
    </row>
    <row r="211" spans="1:3" x14ac:dyDescent="0.3">
      <c r="A211" s="1">
        <v>11986</v>
      </c>
      <c r="B211" s="1" t="s">
        <v>31</v>
      </c>
      <c r="C211" s="18"/>
    </row>
    <row r="212" spans="1:3" x14ac:dyDescent="0.3">
      <c r="A212" s="1">
        <v>11986</v>
      </c>
      <c r="B212" s="1" t="s">
        <v>31</v>
      </c>
      <c r="C212" s="18"/>
    </row>
    <row r="213" spans="1:3" x14ac:dyDescent="0.3">
      <c r="A213" s="1">
        <v>11986</v>
      </c>
      <c r="B213" s="1" t="s">
        <v>31</v>
      </c>
      <c r="C213" s="18"/>
    </row>
    <row r="214" spans="1:3" x14ac:dyDescent="0.3">
      <c r="A214" s="1">
        <v>11986</v>
      </c>
      <c r="B214" s="1" t="s">
        <v>31</v>
      </c>
      <c r="C214" s="18"/>
    </row>
    <row r="215" spans="1:3" x14ac:dyDescent="0.3">
      <c r="A215" s="1">
        <v>11986</v>
      </c>
      <c r="B215" s="1" t="s">
        <v>31</v>
      </c>
      <c r="C215" s="18"/>
    </row>
    <row r="216" spans="1:3" x14ac:dyDescent="0.3">
      <c r="A216" s="1">
        <v>11986</v>
      </c>
      <c r="B216" s="1" t="s">
        <v>31</v>
      </c>
      <c r="C216" s="18"/>
    </row>
    <row r="217" spans="1:3" x14ac:dyDescent="0.3">
      <c r="A217" s="1">
        <v>11986</v>
      </c>
      <c r="B217" s="1" t="s">
        <v>31</v>
      </c>
      <c r="C217" s="18"/>
    </row>
    <row r="218" spans="1:3" x14ac:dyDescent="0.3">
      <c r="A218" s="1">
        <v>11986</v>
      </c>
      <c r="B218" s="1" t="s">
        <v>31</v>
      </c>
      <c r="C218" s="18"/>
    </row>
    <row r="219" spans="1:3" x14ac:dyDescent="0.3">
      <c r="A219" s="1">
        <v>11986</v>
      </c>
      <c r="B219" s="1" t="s">
        <v>31</v>
      </c>
      <c r="C219" s="18"/>
    </row>
    <row r="220" spans="1:3" x14ac:dyDescent="0.3">
      <c r="A220" s="1">
        <v>11986</v>
      </c>
      <c r="B220" s="1" t="s">
        <v>31</v>
      </c>
      <c r="C220" s="18"/>
    </row>
    <row r="221" spans="1:3" x14ac:dyDescent="0.3">
      <c r="A221" s="1">
        <v>11986</v>
      </c>
      <c r="B221" s="1" t="s">
        <v>31</v>
      </c>
      <c r="C221" s="18"/>
    </row>
    <row r="222" spans="1:3" x14ac:dyDescent="0.3">
      <c r="A222" s="1">
        <v>11986</v>
      </c>
      <c r="B222" s="1" t="s">
        <v>31</v>
      </c>
      <c r="C222" s="18"/>
    </row>
    <row r="223" spans="1:3" x14ac:dyDescent="0.3">
      <c r="A223" s="1">
        <v>11986</v>
      </c>
      <c r="B223" s="1" t="s">
        <v>31</v>
      </c>
      <c r="C223" s="18"/>
    </row>
    <row r="224" spans="1:3" x14ac:dyDescent="0.3">
      <c r="A224" s="1">
        <v>11986</v>
      </c>
      <c r="B224" s="1" t="s">
        <v>31</v>
      </c>
      <c r="C224" s="18"/>
    </row>
    <row r="225" spans="1:3" x14ac:dyDescent="0.3">
      <c r="A225" s="1">
        <v>11986</v>
      </c>
      <c r="B225" s="1" t="s">
        <v>31</v>
      </c>
      <c r="C225" s="18"/>
    </row>
    <row r="226" spans="1:3" x14ac:dyDescent="0.3">
      <c r="A226" s="1">
        <v>11986</v>
      </c>
      <c r="B226" s="1" t="s">
        <v>31</v>
      </c>
      <c r="C226" s="18"/>
    </row>
    <row r="227" spans="1:3" x14ac:dyDescent="0.3">
      <c r="A227" s="1">
        <v>11986</v>
      </c>
      <c r="B227" s="1" t="s">
        <v>31</v>
      </c>
      <c r="C227" s="18"/>
    </row>
    <row r="228" spans="1:3" x14ac:dyDescent="0.3">
      <c r="A228" s="1">
        <v>11986</v>
      </c>
      <c r="B228" s="1" t="s">
        <v>31</v>
      </c>
      <c r="C228" s="18"/>
    </row>
    <row r="229" spans="1:3" x14ac:dyDescent="0.3">
      <c r="A229" s="1">
        <v>11986</v>
      </c>
      <c r="B229" s="1" t="s">
        <v>31</v>
      </c>
      <c r="C229" s="18"/>
    </row>
    <row r="230" spans="1:3" x14ac:dyDescent="0.3">
      <c r="A230" s="1">
        <v>11986</v>
      </c>
      <c r="B230" s="1" t="s">
        <v>31</v>
      </c>
      <c r="C230" s="18"/>
    </row>
    <row r="231" spans="1:3" x14ac:dyDescent="0.3">
      <c r="A231" s="1">
        <v>11986</v>
      </c>
      <c r="B231" s="1" t="s">
        <v>31</v>
      </c>
      <c r="C231" s="18"/>
    </row>
    <row r="232" spans="1:3" x14ac:dyDescent="0.3">
      <c r="A232" s="1">
        <v>11986</v>
      </c>
      <c r="B232" s="1" t="s">
        <v>31</v>
      </c>
      <c r="C232" s="18"/>
    </row>
    <row r="233" spans="1:3" x14ac:dyDescent="0.3">
      <c r="A233" s="1">
        <v>11986</v>
      </c>
      <c r="B233" s="1" t="s">
        <v>31</v>
      </c>
      <c r="C233" s="18"/>
    </row>
    <row r="234" spans="1:3" x14ac:dyDescent="0.3">
      <c r="A234" s="1">
        <v>11986</v>
      </c>
      <c r="B234" s="1" t="s">
        <v>31</v>
      </c>
      <c r="C234" s="18"/>
    </row>
    <row r="235" spans="1:3" x14ac:dyDescent="0.3">
      <c r="A235" s="1">
        <v>11986</v>
      </c>
      <c r="B235" s="1" t="s">
        <v>31</v>
      </c>
      <c r="C235" s="18"/>
    </row>
    <row r="236" spans="1:3" x14ac:dyDescent="0.3">
      <c r="A236" s="1">
        <v>11986</v>
      </c>
      <c r="B236" s="1" t="s">
        <v>31</v>
      </c>
      <c r="C236" s="18"/>
    </row>
    <row r="237" spans="1:3" x14ac:dyDescent="0.3">
      <c r="A237" s="1">
        <v>11986</v>
      </c>
      <c r="B237" s="1" t="s">
        <v>31</v>
      </c>
      <c r="C237" s="18"/>
    </row>
    <row r="238" spans="1:3" x14ac:dyDescent="0.3">
      <c r="A238" s="1">
        <v>11986</v>
      </c>
      <c r="B238" s="1" t="s">
        <v>31</v>
      </c>
      <c r="C238" s="18"/>
    </row>
    <row r="239" spans="1:3" x14ac:dyDescent="0.3">
      <c r="A239" s="1">
        <v>11986</v>
      </c>
      <c r="B239" s="1" t="s">
        <v>31</v>
      </c>
      <c r="C239" s="18"/>
    </row>
    <row r="240" spans="1:3" x14ac:dyDescent="0.3">
      <c r="A240" s="1">
        <v>11986</v>
      </c>
      <c r="B240" s="1" t="s">
        <v>31</v>
      </c>
      <c r="C240" s="18"/>
    </row>
    <row r="241" spans="1:3" x14ac:dyDescent="0.3">
      <c r="A241" s="1">
        <v>11986</v>
      </c>
      <c r="B241" s="1" t="s">
        <v>31</v>
      </c>
      <c r="C241" s="18"/>
    </row>
    <row r="242" spans="1:3" x14ac:dyDescent="0.3">
      <c r="A242" s="1">
        <v>11986</v>
      </c>
      <c r="B242" s="1" t="s">
        <v>31</v>
      </c>
      <c r="C242" s="18"/>
    </row>
    <row r="243" spans="1:3" x14ac:dyDescent="0.3">
      <c r="A243" s="1">
        <v>11986</v>
      </c>
      <c r="B243" s="1" t="s">
        <v>31</v>
      </c>
      <c r="C243" s="18"/>
    </row>
    <row r="244" spans="1:3" x14ac:dyDescent="0.3">
      <c r="A244" s="1">
        <v>11986</v>
      </c>
      <c r="B244" s="1" t="s">
        <v>31</v>
      </c>
      <c r="C244" s="18"/>
    </row>
    <row r="245" spans="1:3" x14ac:dyDescent="0.3">
      <c r="A245" s="1">
        <v>11986</v>
      </c>
      <c r="B245" s="1" t="s">
        <v>31</v>
      </c>
      <c r="C245" s="18"/>
    </row>
    <row r="246" spans="1:3" x14ac:dyDescent="0.3">
      <c r="A246" s="1">
        <v>11986</v>
      </c>
      <c r="B246" s="1" t="s">
        <v>31</v>
      </c>
      <c r="C246" s="18"/>
    </row>
    <row r="247" spans="1:3" x14ac:dyDescent="0.3">
      <c r="A247" s="1">
        <v>11986</v>
      </c>
      <c r="B247" s="1" t="s">
        <v>31</v>
      </c>
      <c r="C247" s="18"/>
    </row>
    <row r="248" spans="1:3" x14ac:dyDescent="0.3">
      <c r="A248" s="1">
        <v>11986</v>
      </c>
      <c r="B248" s="1" t="s">
        <v>31</v>
      </c>
      <c r="C248" s="18"/>
    </row>
    <row r="249" spans="1:3" x14ac:dyDescent="0.3">
      <c r="A249" s="1">
        <v>11986</v>
      </c>
      <c r="B249" s="1" t="s">
        <v>31</v>
      </c>
      <c r="C249" s="18"/>
    </row>
    <row r="250" spans="1:3" x14ac:dyDescent="0.3">
      <c r="A250" s="1">
        <v>11986</v>
      </c>
      <c r="B250" s="1" t="s">
        <v>31</v>
      </c>
      <c r="C250" s="18"/>
    </row>
    <row r="251" spans="1:3" x14ac:dyDescent="0.3">
      <c r="A251" s="1">
        <v>11986</v>
      </c>
      <c r="B251" s="1" t="s">
        <v>31</v>
      </c>
      <c r="C251" s="18"/>
    </row>
    <row r="252" spans="1:3" x14ac:dyDescent="0.3">
      <c r="A252" s="1">
        <v>11986</v>
      </c>
      <c r="B252" s="1" t="s">
        <v>31</v>
      </c>
      <c r="C252" s="18"/>
    </row>
    <row r="253" spans="1:3" x14ac:dyDescent="0.3">
      <c r="A253" s="1">
        <v>11986</v>
      </c>
      <c r="B253" s="1" t="s">
        <v>31</v>
      </c>
      <c r="C253" s="18"/>
    </row>
    <row r="254" spans="1:3" x14ac:dyDescent="0.3">
      <c r="A254" s="1">
        <v>11986</v>
      </c>
      <c r="B254" s="1" t="s">
        <v>31</v>
      </c>
      <c r="C254" s="18"/>
    </row>
    <row r="255" spans="1:3" x14ac:dyDescent="0.3">
      <c r="A255" s="1">
        <v>11986</v>
      </c>
      <c r="B255" s="1" t="s">
        <v>31</v>
      </c>
      <c r="C255" s="18"/>
    </row>
    <row r="256" spans="1:3" x14ac:dyDescent="0.3">
      <c r="A256" s="1">
        <v>11986</v>
      </c>
      <c r="B256" s="1" t="s">
        <v>31</v>
      </c>
      <c r="C256" s="18"/>
    </row>
    <row r="257" spans="1:3" x14ac:dyDescent="0.3">
      <c r="A257" s="1">
        <v>11986</v>
      </c>
      <c r="B257" s="1" t="s">
        <v>31</v>
      </c>
      <c r="C257" s="18"/>
    </row>
    <row r="258" spans="1:3" x14ac:dyDescent="0.3">
      <c r="A258" s="1">
        <v>11986</v>
      </c>
      <c r="B258" s="1" t="s">
        <v>31</v>
      </c>
      <c r="C258" s="18"/>
    </row>
    <row r="259" spans="1:3" x14ac:dyDescent="0.3">
      <c r="A259" s="1">
        <v>11986</v>
      </c>
      <c r="B259" s="1" t="s">
        <v>31</v>
      </c>
      <c r="C259" s="18"/>
    </row>
    <row r="260" spans="1:3" x14ac:dyDescent="0.3">
      <c r="A260" s="1">
        <v>11986</v>
      </c>
      <c r="B260" s="1" t="s">
        <v>31</v>
      </c>
      <c r="C260" s="18"/>
    </row>
    <row r="261" spans="1:3" x14ac:dyDescent="0.3">
      <c r="A261" s="1">
        <v>11986</v>
      </c>
      <c r="B261" s="1" t="s">
        <v>31</v>
      </c>
      <c r="C261" s="18"/>
    </row>
    <row r="262" spans="1:3" x14ac:dyDescent="0.3">
      <c r="A262" s="1">
        <v>11986</v>
      </c>
      <c r="B262" s="1" t="s">
        <v>31</v>
      </c>
      <c r="C262" s="18"/>
    </row>
    <row r="263" spans="1:3" x14ac:dyDescent="0.3">
      <c r="A263" s="1">
        <v>11986</v>
      </c>
      <c r="B263" s="1" t="s">
        <v>31</v>
      </c>
      <c r="C263" s="18"/>
    </row>
    <row r="264" spans="1:3" x14ac:dyDescent="0.3">
      <c r="A264" s="1">
        <v>11986</v>
      </c>
      <c r="B264" s="1" t="s">
        <v>31</v>
      </c>
      <c r="C264" s="18"/>
    </row>
    <row r="265" spans="1:3" x14ac:dyDescent="0.3">
      <c r="A265" s="1">
        <v>11986</v>
      </c>
      <c r="B265" s="1" t="s">
        <v>31</v>
      </c>
      <c r="C265" s="18"/>
    </row>
    <row r="266" spans="1:3" x14ac:dyDescent="0.3">
      <c r="A266" s="1">
        <v>11986</v>
      </c>
      <c r="B266" s="1" t="s">
        <v>31</v>
      </c>
      <c r="C266" s="18"/>
    </row>
    <row r="267" spans="1:3" x14ac:dyDescent="0.3">
      <c r="A267" s="1">
        <v>11986</v>
      </c>
      <c r="B267" s="1" t="s">
        <v>31</v>
      </c>
      <c r="C267" s="18"/>
    </row>
    <row r="268" spans="1:3" x14ac:dyDescent="0.3">
      <c r="A268" s="1">
        <v>11986</v>
      </c>
      <c r="B268" s="1" t="s">
        <v>31</v>
      </c>
      <c r="C268" s="18"/>
    </row>
    <row r="269" spans="1:3" x14ac:dyDescent="0.3">
      <c r="A269" s="1">
        <v>11986</v>
      </c>
      <c r="B269" s="1" t="s">
        <v>31</v>
      </c>
      <c r="C269" s="18"/>
    </row>
    <row r="270" spans="1:3" x14ac:dyDescent="0.3">
      <c r="A270" s="1">
        <v>11986</v>
      </c>
      <c r="B270" s="1" t="s">
        <v>31</v>
      </c>
      <c r="C270" s="18"/>
    </row>
    <row r="271" spans="1:3" x14ac:dyDescent="0.3">
      <c r="A271" s="1">
        <v>11986</v>
      </c>
      <c r="B271" s="1" t="s">
        <v>31</v>
      </c>
      <c r="C271" s="18"/>
    </row>
    <row r="272" spans="1:3" x14ac:dyDescent="0.3">
      <c r="A272" s="1">
        <v>11986</v>
      </c>
      <c r="B272" s="1" t="s">
        <v>31</v>
      </c>
      <c r="C272" s="18"/>
    </row>
    <row r="273" spans="1:3" x14ac:dyDescent="0.3">
      <c r="A273" s="1">
        <v>11986</v>
      </c>
      <c r="B273" s="1" t="s">
        <v>31</v>
      </c>
      <c r="C273" s="18"/>
    </row>
    <row r="274" spans="1:3" x14ac:dyDescent="0.3">
      <c r="A274" s="1">
        <v>11986</v>
      </c>
      <c r="B274" s="1" t="s">
        <v>31</v>
      </c>
      <c r="C274" s="18"/>
    </row>
    <row r="275" spans="1:3" x14ac:dyDescent="0.3">
      <c r="A275" s="1">
        <v>11986</v>
      </c>
      <c r="B275" s="1" t="s">
        <v>31</v>
      </c>
      <c r="C275" s="18"/>
    </row>
    <row r="276" spans="1:3" x14ac:dyDescent="0.3">
      <c r="A276" s="1">
        <v>11986</v>
      </c>
      <c r="B276" s="1" t="s">
        <v>31</v>
      </c>
      <c r="C276" s="18"/>
    </row>
    <row r="277" spans="1:3" x14ac:dyDescent="0.3">
      <c r="A277" s="1">
        <v>11986</v>
      </c>
      <c r="B277" s="1" t="s">
        <v>31</v>
      </c>
      <c r="C277" s="18"/>
    </row>
    <row r="278" spans="1:3" x14ac:dyDescent="0.3">
      <c r="A278" s="1">
        <v>11986</v>
      </c>
      <c r="B278" s="1" t="s">
        <v>31</v>
      </c>
      <c r="C278" s="18"/>
    </row>
    <row r="279" spans="1:3" x14ac:dyDescent="0.3">
      <c r="A279" s="1">
        <v>11986</v>
      </c>
      <c r="B279" s="1" t="s">
        <v>31</v>
      </c>
      <c r="C279" s="18"/>
    </row>
    <row r="280" spans="1:3" x14ac:dyDescent="0.3">
      <c r="A280" s="1">
        <v>11986</v>
      </c>
      <c r="B280" s="1" t="s">
        <v>31</v>
      </c>
      <c r="C280" s="18"/>
    </row>
    <row r="281" spans="1:3" x14ac:dyDescent="0.3">
      <c r="A281" s="1">
        <v>11986</v>
      </c>
      <c r="B281" s="1" t="s">
        <v>31</v>
      </c>
      <c r="C281" s="18"/>
    </row>
    <row r="282" spans="1:3" x14ac:dyDescent="0.3">
      <c r="A282" s="1">
        <v>11986</v>
      </c>
      <c r="B282" s="1" t="s">
        <v>31</v>
      </c>
      <c r="C282" s="18"/>
    </row>
    <row r="283" spans="1:3" x14ac:dyDescent="0.3">
      <c r="A283" s="1">
        <v>11986</v>
      </c>
      <c r="B283" s="1" t="s">
        <v>31</v>
      </c>
      <c r="C283" s="18"/>
    </row>
    <row r="284" spans="1:3" x14ac:dyDescent="0.3">
      <c r="A284" s="1">
        <v>11986</v>
      </c>
      <c r="B284" s="1" t="s">
        <v>31</v>
      </c>
      <c r="C284" s="18"/>
    </row>
    <row r="285" spans="1:3" x14ac:dyDescent="0.3">
      <c r="A285" s="1">
        <v>11986</v>
      </c>
      <c r="B285" s="1" t="s">
        <v>31</v>
      </c>
      <c r="C285" s="18"/>
    </row>
    <row r="286" spans="1:3" x14ac:dyDescent="0.3">
      <c r="A286" s="1">
        <v>11986</v>
      </c>
      <c r="B286" s="1" t="s">
        <v>31</v>
      </c>
      <c r="C286" s="18"/>
    </row>
    <row r="287" spans="1:3" x14ac:dyDescent="0.3">
      <c r="A287" s="1">
        <v>11986</v>
      </c>
      <c r="B287" s="1" t="s">
        <v>31</v>
      </c>
      <c r="C287" s="18"/>
    </row>
    <row r="288" spans="1:3" x14ac:dyDescent="0.3">
      <c r="A288" s="1">
        <v>11986</v>
      </c>
      <c r="B288" s="1" t="s">
        <v>31</v>
      </c>
      <c r="C288" s="18"/>
    </row>
    <row r="289" spans="1:3" x14ac:dyDescent="0.3">
      <c r="A289" s="1">
        <v>11986</v>
      </c>
      <c r="B289" s="1" t="s">
        <v>31</v>
      </c>
      <c r="C289" s="18"/>
    </row>
    <row r="290" spans="1:3" x14ac:dyDescent="0.3">
      <c r="A290" s="1">
        <v>11986</v>
      </c>
      <c r="B290" s="1" t="s">
        <v>31</v>
      </c>
      <c r="C290" s="18"/>
    </row>
    <row r="291" spans="1:3" x14ac:dyDescent="0.3">
      <c r="A291" s="1">
        <v>11986</v>
      </c>
      <c r="B291" s="1" t="s">
        <v>31</v>
      </c>
      <c r="C291" s="18"/>
    </row>
    <row r="292" spans="1:3" x14ac:dyDescent="0.3">
      <c r="A292" s="1">
        <v>11986</v>
      </c>
      <c r="B292" s="1" t="s">
        <v>31</v>
      </c>
      <c r="C292" s="18"/>
    </row>
    <row r="293" spans="1:3" x14ac:dyDescent="0.3">
      <c r="A293" s="1">
        <v>11986</v>
      </c>
      <c r="B293" s="1" t="s">
        <v>31</v>
      </c>
      <c r="C293" s="18"/>
    </row>
    <row r="294" spans="1:3" x14ac:dyDescent="0.3">
      <c r="A294" s="1">
        <v>11986</v>
      </c>
      <c r="B294" s="1" t="s">
        <v>31</v>
      </c>
      <c r="C294" s="18"/>
    </row>
    <row r="295" spans="1:3" x14ac:dyDescent="0.3">
      <c r="A295" s="1">
        <v>11986</v>
      </c>
      <c r="B295" s="1" t="s">
        <v>31</v>
      </c>
      <c r="C295" s="18"/>
    </row>
    <row r="296" spans="1:3" x14ac:dyDescent="0.3">
      <c r="A296" s="1">
        <v>11986</v>
      </c>
      <c r="B296" s="1" t="s">
        <v>31</v>
      </c>
      <c r="C296" s="18"/>
    </row>
    <row r="297" spans="1:3" x14ac:dyDescent="0.3">
      <c r="A297" s="1">
        <v>11986</v>
      </c>
      <c r="B297" s="1" t="s">
        <v>31</v>
      </c>
      <c r="C297" s="18"/>
    </row>
    <row r="298" spans="1:3" x14ac:dyDescent="0.3">
      <c r="A298" s="1">
        <v>11986</v>
      </c>
      <c r="B298" s="1" t="s">
        <v>31</v>
      </c>
      <c r="C298" s="18"/>
    </row>
    <row r="299" spans="1:3" x14ac:dyDescent="0.3">
      <c r="A299" s="1">
        <v>11986</v>
      </c>
      <c r="B299" s="1" t="s">
        <v>31</v>
      </c>
      <c r="C299" s="18"/>
    </row>
    <row r="300" spans="1:3" x14ac:dyDescent="0.3">
      <c r="A300" s="1">
        <v>11986</v>
      </c>
      <c r="B300" s="1" t="s">
        <v>31</v>
      </c>
      <c r="C300" s="18"/>
    </row>
    <row r="301" spans="1:3" x14ac:dyDescent="0.3">
      <c r="A301" s="1">
        <v>11986</v>
      </c>
      <c r="B301" s="1" t="s">
        <v>31</v>
      </c>
      <c r="C301" s="18"/>
    </row>
    <row r="302" spans="1:3" x14ac:dyDescent="0.3">
      <c r="A302" s="1">
        <v>11986</v>
      </c>
      <c r="B302" s="1" t="s">
        <v>31</v>
      </c>
      <c r="C302" s="18"/>
    </row>
    <row r="303" spans="1:3" x14ac:dyDescent="0.3">
      <c r="A303" s="1">
        <v>11986</v>
      </c>
      <c r="B303" s="1" t="s">
        <v>31</v>
      </c>
      <c r="C303" s="18"/>
    </row>
    <row r="304" spans="1:3" x14ac:dyDescent="0.3">
      <c r="A304" s="1">
        <v>11986</v>
      </c>
      <c r="B304" s="1" t="s">
        <v>31</v>
      </c>
      <c r="C304" s="18"/>
    </row>
    <row r="305" spans="1:3" x14ac:dyDescent="0.3">
      <c r="A305" s="1">
        <v>11986</v>
      </c>
      <c r="B305" s="1" t="s">
        <v>31</v>
      </c>
      <c r="C305" s="18"/>
    </row>
    <row r="306" spans="1:3" x14ac:dyDescent="0.3">
      <c r="A306" s="1">
        <v>11986</v>
      </c>
      <c r="B306" s="1" t="s">
        <v>31</v>
      </c>
      <c r="C306" s="18"/>
    </row>
    <row r="307" spans="1:3" x14ac:dyDescent="0.3">
      <c r="A307" s="1">
        <v>11986</v>
      </c>
      <c r="B307" s="1" t="s">
        <v>31</v>
      </c>
      <c r="C307" s="18"/>
    </row>
    <row r="308" spans="1:3" x14ac:dyDescent="0.3">
      <c r="A308" s="1">
        <v>11986</v>
      </c>
      <c r="B308" s="1" t="s">
        <v>31</v>
      </c>
      <c r="C308" s="18"/>
    </row>
    <row r="309" spans="1:3" x14ac:dyDescent="0.3">
      <c r="A309" s="1">
        <v>11986</v>
      </c>
      <c r="B309" s="1" t="s">
        <v>31</v>
      </c>
      <c r="C309" s="18"/>
    </row>
    <row r="310" spans="1:3" x14ac:dyDescent="0.3">
      <c r="A310" s="1">
        <v>11986</v>
      </c>
      <c r="B310" s="1" t="s">
        <v>31</v>
      </c>
      <c r="C310" s="18"/>
    </row>
    <row r="311" spans="1:3" x14ac:dyDescent="0.3">
      <c r="A311" s="1">
        <v>11986</v>
      </c>
      <c r="B311" s="1" t="s">
        <v>31</v>
      </c>
      <c r="C311" s="18"/>
    </row>
    <row r="312" spans="1:3" x14ac:dyDescent="0.3">
      <c r="A312" s="1">
        <v>11986</v>
      </c>
      <c r="B312" s="1" t="s">
        <v>31</v>
      </c>
      <c r="C312" s="18"/>
    </row>
    <row r="313" spans="1:3" x14ac:dyDescent="0.3">
      <c r="A313" s="1">
        <v>11986</v>
      </c>
      <c r="B313" s="1" t="s">
        <v>31</v>
      </c>
      <c r="C313" s="18"/>
    </row>
    <row r="314" spans="1:3" x14ac:dyDescent="0.3">
      <c r="A314" s="1">
        <v>11986</v>
      </c>
      <c r="B314" s="1" t="s">
        <v>31</v>
      </c>
      <c r="C314" s="18"/>
    </row>
    <row r="315" spans="1:3" x14ac:dyDescent="0.3">
      <c r="A315" s="1">
        <v>11986</v>
      </c>
      <c r="B315" s="1" t="s">
        <v>31</v>
      </c>
      <c r="C315" s="18"/>
    </row>
    <row r="316" spans="1:3" x14ac:dyDescent="0.3">
      <c r="A316" s="1">
        <v>11986</v>
      </c>
      <c r="B316" s="1" t="s">
        <v>31</v>
      </c>
      <c r="C316" s="18"/>
    </row>
    <row r="317" spans="1:3" x14ac:dyDescent="0.3">
      <c r="A317" s="1">
        <v>11986</v>
      </c>
      <c r="B317" s="1" t="s">
        <v>31</v>
      </c>
      <c r="C317" s="18"/>
    </row>
    <row r="318" spans="1:3" x14ac:dyDescent="0.3">
      <c r="A318" s="1">
        <v>11986</v>
      </c>
      <c r="B318" s="1" t="s">
        <v>31</v>
      </c>
      <c r="C318" s="18"/>
    </row>
    <row r="319" spans="1:3" x14ac:dyDescent="0.3">
      <c r="A319" s="1">
        <v>11986</v>
      </c>
      <c r="B319" s="1" t="s">
        <v>31</v>
      </c>
      <c r="C319" s="18"/>
    </row>
    <row r="320" spans="1:3" x14ac:dyDescent="0.3">
      <c r="A320" s="1">
        <v>11986</v>
      </c>
      <c r="B320" s="1" t="s">
        <v>31</v>
      </c>
      <c r="C320" s="18"/>
    </row>
    <row r="321" spans="1:3" x14ac:dyDescent="0.3">
      <c r="A321" s="1">
        <v>11986</v>
      </c>
      <c r="B321" s="1" t="s">
        <v>31</v>
      </c>
      <c r="C321" s="18"/>
    </row>
    <row r="322" spans="1:3" x14ac:dyDescent="0.3">
      <c r="A322" s="1">
        <v>11986</v>
      </c>
      <c r="B322" s="1" t="s">
        <v>31</v>
      </c>
      <c r="C322" s="18"/>
    </row>
    <row r="323" spans="1:3" x14ac:dyDescent="0.3">
      <c r="A323" s="1">
        <v>11986</v>
      </c>
      <c r="B323" s="1" t="s">
        <v>31</v>
      </c>
      <c r="C323" s="18"/>
    </row>
    <row r="324" spans="1:3" x14ac:dyDescent="0.3">
      <c r="A324" s="1">
        <v>11986</v>
      </c>
      <c r="B324" s="1" t="s">
        <v>31</v>
      </c>
      <c r="C324" s="18"/>
    </row>
    <row r="325" spans="1:3" x14ac:dyDescent="0.3">
      <c r="A325" s="1">
        <v>11986</v>
      </c>
      <c r="B325" s="1" t="s">
        <v>31</v>
      </c>
      <c r="C325" s="18"/>
    </row>
    <row r="326" spans="1:3" x14ac:dyDescent="0.3">
      <c r="A326" s="1">
        <v>11986</v>
      </c>
      <c r="B326" s="1" t="s">
        <v>31</v>
      </c>
      <c r="C326" s="18"/>
    </row>
    <row r="327" spans="1:3" x14ac:dyDescent="0.3">
      <c r="A327" s="1">
        <v>11986</v>
      </c>
      <c r="B327" s="1" t="s">
        <v>31</v>
      </c>
      <c r="C327" s="18"/>
    </row>
    <row r="328" spans="1:3" x14ac:dyDescent="0.3">
      <c r="A328" s="1">
        <v>11986</v>
      </c>
      <c r="B328" s="1" t="s">
        <v>31</v>
      </c>
      <c r="C328" s="18"/>
    </row>
    <row r="329" spans="1:3" x14ac:dyDescent="0.3">
      <c r="A329" s="1">
        <v>11986</v>
      </c>
      <c r="B329" s="1" t="s">
        <v>31</v>
      </c>
      <c r="C329" s="18"/>
    </row>
    <row r="330" spans="1:3" x14ac:dyDescent="0.3">
      <c r="A330" s="1">
        <v>11986</v>
      </c>
      <c r="B330" s="1" t="s">
        <v>31</v>
      </c>
      <c r="C330" s="18"/>
    </row>
    <row r="331" spans="1:3" x14ac:dyDescent="0.3">
      <c r="A331" s="1">
        <v>11986</v>
      </c>
      <c r="B331" s="1" t="s">
        <v>31</v>
      </c>
      <c r="C331" s="18"/>
    </row>
    <row r="332" spans="1:3" x14ac:dyDescent="0.3">
      <c r="A332" s="1">
        <v>11986</v>
      </c>
      <c r="B332" s="1" t="s">
        <v>31</v>
      </c>
      <c r="C332" s="18"/>
    </row>
    <row r="333" spans="1:3" x14ac:dyDescent="0.3">
      <c r="A333" s="1">
        <v>11986</v>
      </c>
      <c r="B333" s="1" t="s">
        <v>31</v>
      </c>
      <c r="C333" s="18"/>
    </row>
    <row r="334" spans="1:3" x14ac:dyDescent="0.3">
      <c r="A334" s="1">
        <v>11986</v>
      </c>
      <c r="B334" s="1" t="s">
        <v>31</v>
      </c>
      <c r="C334" s="18"/>
    </row>
    <row r="335" spans="1:3" x14ac:dyDescent="0.3">
      <c r="A335" s="1">
        <v>11986</v>
      </c>
      <c r="B335" s="1" t="s">
        <v>31</v>
      </c>
      <c r="C335" s="18"/>
    </row>
    <row r="336" spans="1:3" x14ac:dyDescent="0.3">
      <c r="A336" s="1">
        <v>11986</v>
      </c>
      <c r="B336" s="1" t="s">
        <v>31</v>
      </c>
      <c r="C336" s="18"/>
    </row>
    <row r="337" spans="1:3" x14ac:dyDescent="0.3">
      <c r="A337" s="1">
        <v>11986</v>
      </c>
      <c r="B337" s="1" t="s">
        <v>31</v>
      </c>
      <c r="C337" s="18"/>
    </row>
    <row r="338" spans="1:3" x14ac:dyDescent="0.3">
      <c r="A338" s="1">
        <v>11986</v>
      </c>
      <c r="B338" s="1" t="s">
        <v>31</v>
      </c>
      <c r="C338" s="18"/>
    </row>
    <row r="339" spans="1:3" x14ac:dyDescent="0.3">
      <c r="A339" s="1">
        <v>11986</v>
      </c>
      <c r="B339" s="1" t="s">
        <v>31</v>
      </c>
      <c r="C339" s="18"/>
    </row>
    <row r="340" spans="1:3" x14ac:dyDescent="0.3">
      <c r="A340" s="1">
        <v>11986</v>
      </c>
      <c r="B340" s="1" t="s">
        <v>31</v>
      </c>
      <c r="C340" s="18"/>
    </row>
    <row r="341" spans="1:3" x14ac:dyDescent="0.3">
      <c r="A341" s="1">
        <v>11986</v>
      </c>
      <c r="B341" s="1" t="s">
        <v>31</v>
      </c>
      <c r="C341" s="18"/>
    </row>
    <row r="342" spans="1:3" x14ac:dyDescent="0.3">
      <c r="A342" s="1">
        <v>11986</v>
      </c>
      <c r="B342" s="1" t="s">
        <v>31</v>
      </c>
      <c r="C342" s="18"/>
    </row>
    <row r="343" spans="1:3" x14ac:dyDescent="0.3">
      <c r="A343" s="1">
        <v>11986</v>
      </c>
      <c r="B343" s="1" t="s">
        <v>31</v>
      </c>
      <c r="C343" s="18"/>
    </row>
    <row r="344" spans="1:3" x14ac:dyDescent="0.3">
      <c r="A344" s="1">
        <v>11986</v>
      </c>
      <c r="B344" s="1" t="s">
        <v>31</v>
      </c>
      <c r="C344" s="18"/>
    </row>
    <row r="345" spans="1:3" x14ac:dyDescent="0.3">
      <c r="A345" s="1">
        <v>11986</v>
      </c>
      <c r="B345" s="1" t="s">
        <v>31</v>
      </c>
      <c r="C345" s="18"/>
    </row>
    <row r="346" spans="1:3" x14ac:dyDescent="0.3">
      <c r="A346" s="1">
        <v>11986</v>
      </c>
      <c r="B346" s="1" t="s">
        <v>31</v>
      </c>
      <c r="C346" s="18"/>
    </row>
    <row r="347" spans="1:3" x14ac:dyDescent="0.3">
      <c r="A347" s="1">
        <v>11986</v>
      </c>
      <c r="B347" s="1" t="s">
        <v>31</v>
      </c>
      <c r="C347" s="18"/>
    </row>
    <row r="348" spans="1:3" x14ac:dyDescent="0.3">
      <c r="A348" s="1">
        <v>11986</v>
      </c>
      <c r="B348" s="1" t="s">
        <v>31</v>
      </c>
      <c r="C348" s="18"/>
    </row>
    <row r="349" spans="1:3" x14ac:dyDescent="0.3">
      <c r="A349" s="1">
        <v>11986</v>
      </c>
      <c r="B349" s="1" t="s">
        <v>31</v>
      </c>
      <c r="C349" s="18"/>
    </row>
    <row r="350" spans="1:3" x14ac:dyDescent="0.3">
      <c r="A350" s="1">
        <v>11986</v>
      </c>
      <c r="B350" s="1" t="s">
        <v>31</v>
      </c>
      <c r="C350" s="18"/>
    </row>
    <row r="351" spans="1:3" x14ac:dyDescent="0.3">
      <c r="A351" s="1">
        <v>11986</v>
      </c>
      <c r="B351" s="1" t="s">
        <v>31</v>
      </c>
      <c r="C351" s="18"/>
    </row>
    <row r="352" spans="1:3" x14ac:dyDescent="0.3">
      <c r="A352" s="1">
        <v>11986</v>
      </c>
      <c r="B352" s="1" t="s">
        <v>31</v>
      </c>
      <c r="C352" s="18"/>
    </row>
    <row r="353" spans="1:3" x14ac:dyDescent="0.3">
      <c r="A353" s="1">
        <v>11986</v>
      </c>
      <c r="B353" s="1" t="s">
        <v>31</v>
      </c>
      <c r="C353" s="18"/>
    </row>
    <row r="354" spans="1:3" x14ac:dyDescent="0.3">
      <c r="A354" s="1">
        <v>11986</v>
      </c>
      <c r="B354" s="1" t="s">
        <v>31</v>
      </c>
      <c r="C354" s="18"/>
    </row>
    <row r="355" spans="1:3" x14ac:dyDescent="0.3">
      <c r="A355" s="1">
        <v>11986</v>
      </c>
      <c r="B355" s="1" t="s">
        <v>31</v>
      </c>
      <c r="C355" s="18"/>
    </row>
    <row r="356" spans="1:3" x14ac:dyDescent="0.3">
      <c r="A356" s="1">
        <v>11986</v>
      </c>
      <c r="B356" s="1" t="s">
        <v>31</v>
      </c>
      <c r="C356" s="18"/>
    </row>
    <row r="357" spans="1:3" x14ac:dyDescent="0.3">
      <c r="A357" s="1">
        <v>11986</v>
      </c>
      <c r="B357" s="1" t="s">
        <v>31</v>
      </c>
      <c r="C357" s="18"/>
    </row>
    <row r="358" spans="1:3" x14ac:dyDescent="0.3">
      <c r="A358" s="1">
        <v>11986</v>
      </c>
      <c r="B358" s="1" t="s">
        <v>31</v>
      </c>
      <c r="C358" s="18"/>
    </row>
    <row r="359" spans="1:3" x14ac:dyDescent="0.3">
      <c r="A359" s="1">
        <v>11986</v>
      </c>
      <c r="B359" s="1" t="s">
        <v>31</v>
      </c>
      <c r="C359" s="18"/>
    </row>
    <row r="360" spans="1:3" x14ac:dyDescent="0.3">
      <c r="A360" s="1">
        <v>11986</v>
      </c>
      <c r="B360" s="1" t="s">
        <v>31</v>
      </c>
      <c r="C360" s="18"/>
    </row>
    <row r="361" spans="1:3" x14ac:dyDescent="0.3">
      <c r="A361" s="1">
        <v>11986</v>
      </c>
      <c r="B361" s="1" t="s">
        <v>31</v>
      </c>
      <c r="C361" s="18"/>
    </row>
    <row r="362" spans="1:3" x14ac:dyDescent="0.3">
      <c r="A362" s="1">
        <v>11986</v>
      </c>
      <c r="B362" s="1" t="s">
        <v>31</v>
      </c>
      <c r="C362" s="18"/>
    </row>
    <row r="363" spans="1:3" x14ac:dyDescent="0.3">
      <c r="A363" s="1">
        <v>11986</v>
      </c>
      <c r="B363" s="1" t="s">
        <v>31</v>
      </c>
      <c r="C363" s="18"/>
    </row>
    <row r="364" spans="1:3" x14ac:dyDescent="0.3">
      <c r="A364" s="1">
        <v>11986</v>
      </c>
      <c r="B364" s="1" t="s">
        <v>31</v>
      </c>
      <c r="C364" s="18"/>
    </row>
    <row r="365" spans="1:3" x14ac:dyDescent="0.3">
      <c r="A365" s="1">
        <v>11986</v>
      </c>
      <c r="B365" s="1" t="s">
        <v>31</v>
      </c>
      <c r="C365" s="18"/>
    </row>
    <row r="366" spans="1:3" x14ac:dyDescent="0.3">
      <c r="A366" s="1">
        <v>11986</v>
      </c>
      <c r="B366" s="1" t="s">
        <v>31</v>
      </c>
      <c r="C366" s="18"/>
    </row>
    <row r="367" spans="1:3" x14ac:dyDescent="0.3">
      <c r="A367" s="1">
        <v>11986</v>
      </c>
      <c r="B367" s="1" t="s">
        <v>31</v>
      </c>
      <c r="C367" s="18"/>
    </row>
    <row r="368" spans="1:3" x14ac:dyDescent="0.3">
      <c r="A368" s="1">
        <v>11986</v>
      </c>
      <c r="B368" s="1" t="s">
        <v>31</v>
      </c>
      <c r="C368" s="18"/>
    </row>
    <row r="369" spans="1:3" x14ac:dyDescent="0.3">
      <c r="A369" s="1">
        <v>11986</v>
      </c>
      <c r="B369" s="1" t="s">
        <v>31</v>
      </c>
      <c r="C369" s="18"/>
    </row>
    <row r="370" spans="1:3" x14ac:dyDescent="0.3">
      <c r="A370" s="1">
        <v>11986</v>
      </c>
      <c r="B370" s="1" t="s">
        <v>31</v>
      </c>
      <c r="C370" s="18"/>
    </row>
    <row r="371" spans="1:3" x14ac:dyDescent="0.3">
      <c r="A371" s="1">
        <v>11986</v>
      </c>
      <c r="B371" s="1" t="s">
        <v>31</v>
      </c>
      <c r="C371" s="18"/>
    </row>
    <row r="372" spans="1:3" x14ac:dyDescent="0.3">
      <c r="A372" s="1">
        <v>11986</v>
      </c>
      <c r="B372" s="1" t="s">
        <v>31</v>
      </c>
      <c r="C372" s="18"/>
    </row>
    <row r="373" spans="1:3" x14ac:dyDescent="0.3">
      <c r="A373" s="1">
        <v>11986</v>
      </c>
      <c r="B373" s="1" t="s">
        <v>31</v>
      </c>
      <c r="C373" s="18"/>
    </row>
    <row r="374" spans="1:3" x14ac:dyDescent="0.3">
      <c r="A374" s="1">
        <v>11986</v>
      </c>
      <c r="B374" s="1" t="s">
        <v>31</v>
      </c>
      <c r="C374" s="18"/>
    </row>
    <row r="375" spans="1:3" x14ac:dyDescent="0.3">
      <c r="A375" s="1">
        <v>11986</v>
      </c>
      <c r="B375" s="1" t="s">
        <v>31</v>
      </c>
      <c r="C375" s="18"/>
    </row>
    <row r="376" spans="1:3" x14ac:dyDescent="0.3">
      <c r="A376" s="1">
        <v>11986</v>
      </c>
      <c r="B376" s="1" t="s">
        <v>31</v>
      </c>
      <c r="C376" s="18"/>
    </row>
    <row r="377" spans="1:3" x14ac:dyDescent="0.3">
      <c r="A377" s="1">
        <v>11986</v>
      </c>
      <c r="B377" s="1" t="s">
        <v>31</v>
      </c>
      <c r="C377" s="18"/>
    </row>
    <row r="378" spans="1:3" x14ac:dyDescent="0.3">
      <c r="A378" s="1">
        <v>11986</v>
      </c>
      <c r="B378" s="1" t="s">
        <v>31</v>
      </c>
      <c r="C378" s="18"/>
    </row>
    <row r="379" spans="1:3" x14ac:dyDescent="0.3">
      <c r="A379" s="1">
        <v>11986</v>
      </c>
      <c r="B379" s="1" t="s">
        <v>31</v>
      </c>
      <c r="C379" s="18"/>
    </row>
    <row r="380" spans="1:3" x14ac:dyDescent="0.3">
      <c r="A380" s="1">
        <v>11986</v>
      </c>
      <c r="B380" s="1" t="s">
        <v>31</v>
      </c>
      <c r="C380" s="18"/>
    </row>
    <row r="381" spans="1:3" x14ac:dyDescent="0.3">
      <c r="A381" s="1">
        <v>11986</v>
      </c>
      <c r="B381" s="1" t="s">
        <v>31</v>
      </c>
      <c r="C381" s="18"/>
    </row>
    <row r="382" spans="1:3" x14ac:dyDescent="0.3">
      <c r="A382" s="1">
        <v>11986</v>
      </c>
      <c r="B382" s="1" t="s">
        <v>31</v>
      </c>
      <c r="C382" s="18"/>
    </row>
    <row r="383" spans="1:3" x14ac:dyDescent="0.3">
      <c r="A383" s="1">
        <v>11986</v>
      </c>
      <c r="B383" s="1" t="s">
        <v>31</v>
      </c>
      <c r="C383" s="18"/>
    </row>
    <row r="384" spans="1:3" x14ac:dyDescent="0.3">
      <c r="A384" s="1">
        <v>11986</v>
      </c>
      <c r="B384" s="1" t="s">
        <v>31</v>
      </c>
      <c r="C384" s="18"/>
    </row>
    <row r="385" spans="1:3" x14ac:dyDescent="0.3">
      <c r="A385" s="1">
        <v>11986</v>
      </c>
      <c r="B385" s="1" t="s">
        <v>31</v>
      </c>
      <c r="C385" s="18"/>
    </row>
    <row r="386" spans="1:3" x14ac:dyDescent="0.3">
      <c r="A386" s="1">
        <v>11986</v>
      </c>
      <c r="B386" s="1" t="s">
        <v>31</v>
      </c>
      <c r="C386" s="18"/>
    </row>
    <row r="387" spans="1:3" x14ac:dyDescent="0.3">
      <c r="A387" s="1">
        <v>11986</v>
      </c>
      <c r="B387" s="1" t="s">
        <v>31</v>
      </c>
      <c r="C387" s="18"/>
    </row>
    <row r="388" spans="1:3" x14ac:dyDescent="0.3">
      <c r="A388" s="1">
        <v>11986</v>
      </c>
      <c r="B388" s="1" t="s">
        <v>31</v>
      </c>
      <c r="C388" s="18"/>
    </row>
    <row r="389" spans="1:3" x14ac:dyDescent="0.3">
      <c r="A389" s="1">
        <v>11986</v>
      </c>
      <c r="B389" s="1" t="s">
        <v>31</v>
      </c>
      <c r="C389" s="18"/>
    </row>
    <row r="390" spans="1:3" x14ac:dyDescent="0.3">
      <c r="A390" s="1">
        <v>11986</v>
      </c>
      <c r="B390" s="1" t="s">
        <v>31</v>
      </c>
      <c r="C390" s="18"/>
    </row>
    <row r="391" spans="1:3" x14ac:dyDescent="0.3">
      <c r="A391" s="1">
        <v>11986</v>
      </c>
      <c r="B391" s="1" t="s">
        <v>31</v>
      </c>
      <c r="C391" s="18"/>
    </row>
    <row r="392" spans="1:3" x14ac:dyDescent="0.3">
      <c r="A392" s="1">
        <v>11986</v>
      </c>
      <c r="B392" s="1" t="s">
        <v>31</v>
      </c>
      <c r="C392" s="18"/>
    </row>
    <row r="393" spans="1:3" x14ac:dyDescent="0.3">
      <c r="A393" s="1">
        <v>11986</v>
      </c>
      <c r="B393" s="1" t="s">
        <v>31</v>
      </c>
      <c r="C393" s="18"/>
    </row>
    <row r="394" spans="1:3" x14ac:dyDescent="0.3">
      <c r="A394" s="1">
        <v>11986</v>
      </c>
      <c r="B394" s="1" t="s">
        <v>31</v>
      </c>
      <c r="C394" s="18"/>
    </row>
    <row r="395" spans="1:3" x14ac:dyDescent="0.3">
      <c r="A395" s="1">
        <v>11986</v>
      </c>
      <c r="B395" s="1" t="s">
        <v>31</v>
      </c>
      <c r="C395" s="18"/>
    </row>
    <row r="396" spans="1:3" x14ac:dyDescent="0.3">
      <c r="A396" s="1">
        <v>11986</v>
      </c>
      <c r="B396" s="1" t="s">
        <v>31</v>
      </c>
      <c r="C396" s="18"/>
    </row>
    <row r="397" spans="1:3" x14ac:dyDescent="0.3">
      <c r="A397" s="1">
        <v>11986</v>
      </c>
      <c r="B397" s="1" t="s">
        <v>31</v>
      </c>
      <c r="C397" s="18"/>
    </row>
    <row r="398" spans="1:3" x14ac:dyDescent="0.3">
      <c r="A398" s="1">
        <v>11986</v>
      </c>
      <c r="B398" s="1" t="s">
        <v>31</v>
      </c>
      <c r="C398" s="18"/>
    </row>
    <row r="399" spans="1:3" x14ac:dyDescent="0.3">
      <c r="A399" s="1">
        <v>11986</v>
      </c>
      <c r="B399" s="1" t="s">
        <v>31</v>
      </c>
      <c r="C399" s="18"/>
    </row>
    <row r="400" spans="1:3" x14ac:dyDescent="0.3">
      <c r="A400" s="1">
        <v>11986</v>
      </c>
      <c r="B400" s="1" t="s">
        <v>31</v>
      </c>
      <c r="C400" s="18"/>
    </row>
    <row r="401" spans="1:3" x14ac:dyDescent="0.3">
      <c r="A401" s="1">
        <v>11986</v>
      </c>
      <c r="B401" s="1" t="s">
        <v>31</v>
      </c>
      <c r="C401" s="18"/>
    </row>
    <row r="402" spans="1:3" x14ac:dyDescent="0.3">
      <c r="A402" s="1">
        <v>11986</v>
      </c>
      <c r="B402" s="1" t="s">
        <v>31</v>
      </c>
      <c r="C402" s="18"/>
    </row>
    <row r="403" spans="1:3" x14ac:dyDescent="0.3">
      <c r="A403" s="1">
        <v>11986</v>
      </c>
      <c r="B403" s="1" t="s">
        <v>31</v>
      </c>
      <c r="C403" s="18"/>
    </row>
    <row r="404" spans="1:3" x14ac:dyDescent="0.3">
      <c r="A404" s="1">
        <v>11986</v>
      </c>
      <c r="B404" s="1" t="s">
        <v>31</v>
      </c>
      <c r="C404" s="18"/>
    </row>
    <row r="405" spans="1:3" x14ac:dyDescent="0.3">
      <c r="A405" s="1">
        <v>11986</v>
      </c>
      <c r="B405" s="1" t="s">
        <v>31</v>
      </c>
      <c r="C405" s="18"/>
    </row>
    <row r="406" spans="1:3" x14ac:dyDescent="0.3">
      <c r="A406" s="1">
        <v>11986</v>
      </c>
      <c r="B406" s="1" t="s">
        <v>31</v>
      </c>
      <c r="C406" s="18"/>
    </row>
    <row r="407" spans="1:3" x14ac:dyDescent="0.3">
      <c r="A407" s="1">
        <v>11986</v>
      </c>
      <c r="B407" s="1" t="s">
        <v>31</v>
      </c>
      <c r="C407" s="18"/>
    </row>
    <row r="408" spans="1:3" x14ac:dyDescent="0.3">
      <c r="A408" s="1">
        <v>11986</v>
      </c>
      <c r="B408" s="1" t="s">
        <v>31</v>
      </c>
      <c r="C408" s="18"/>
    </row>
    <row r="409" spans="1:3" x14ac:dyDescent="0.3">
      <c r="A409" s="1">
        <v>11986</v>
      </c>
      <c r="B409" s="1" t="s">
        <v>31</v>
      </c>
      <c r="C409" s="18"/>
    </row>
    <row r="410" spans="1:3" x14ac:dyDescent="0.3">
      <c r="A410" s="1">
        <v>11986</v>
      </c>
      <c r="B410" s="1" t="s">
        <v>31</v>
      </c>
      <c r="C410" s="18"/>
    </row>
    <row r="411" spans="1:3" x14ac:dyDescent="0.3">
      <c r="A411" s="1">
        <v>11986</v>
      </c>
      <c r="B411" s="1" t="s">
        <v>31</v>
      </c>
      <c r="C411" s="18"/>
    </row>
    <row r="412" spans="1:3" x14ac:dyDescent="0.3">
      <c r="A412" s="1">
        <v>11986</v>
      </c>
      <c r="B412" s="1" t="s">
        <v>32</v>
      </c>
      <c r="C412" s="18"/>
    </row>
    <row r="413" spans="1:3" x14ac:dyDescent="0.3">
      <c r="A413" s="1">
        <v>11986</v>
      </c>
      <c r="B413" s="1" t="s">
        <v>32</v>
      </c>
      <c r="C413" s="18"/>
    </row>
    <row r="414" spans="1:3" x14ac:dyDescent="0.3">
      <c r="A414" s="1">
        <v>11986</v>
      </c>
      <c r="B414" s="1" t="s">
        <v>32</v>
      </c>
      <c r="C414" s="18"/>
    </row>
    <row r="415" spans="1:3" x14ac:dyDescent="0.3">
      <c r="A415" s="1">
        <v>11986</v>
      </c>
      <c r="B415" s="1" t="s">
        <v>32</v>
      </c>
      <c r="C415" s="18"/>
    </row>
    <row r="416" spans="1:3" x14ac:dyDescent="0.3">
      <c r="A416" s="1">
        <v>11986</v>
      </c>
      <c r="B416" s="1" t="s">
        <v>32</v>
      </c>
      <c r="C416" s="18"/>
    </row>
    <row r="417" spans="1:3" x14ac:dyDescent="0.3">
      <c r="A417" s="1">
        <v>11986</v>
      </c>
      <c r="B417" s="1" t="s">
        <v>32</v>
      </c>
      <c r="C417" s="18"/>
    </row>
    <row r="418" spans="1:3" x14ac:dyDescent="0.3">
      <c r="A418" s="1">
        <v>11986</v>
      </c>
      <c r="B418" s="1" t="s">
        <v>32</v>
      </c>
      <c r="C418" s="18"/>
    </row>
    <row r="419" spans="1:3" x14ac:dyDescent="0.3">
      <c r="A419" s="1">
        <v>11986</v>
      </c>
      <c r="B419" s="1" t="s">
        <v>32</v>
      </c>
      <c r="C419" s="18"/>
    </row>
    <row r="420" spans="1:3" x14ac:dyDescent="0.3">
      <c r="A420" s="1">
        <v>11986</v>
      </c>
      <c r="B420" s="1" t="s">
        <v>32</v>
      </c>
      <c r="C420" s="18"/>
    </row>
    <row r="421" spans="1:3" x14ac:dyDescent="0.3">
      <c r="A421" s="1">
        <v>11986</v>
      </c>
      <c r="B421" s="1" t="s">
        <v>32</v>
      </c>
      <c r="C421" s="18"/>
    </row>
    <row r="422" spans="1:3" x14ac:dyDescent="0.3">
      <c r="A422" s="1">
        <v>11986</v>
      </c>
      <c r="B422" s="1" t="s">
        <v>32</v>
      </c>
      <c r="C422" s="18"/>
    </row>
    <row r="423" spans="1:3" x14ac:dyDescent="0.3">
      <c r="A423" s="1">
        <v>11986</v>
      </c>
      <c r="B423" s="1" t="s">
        <v>32</v>
      </c>
      <c r="C423" s="18"/>
    </row>
    <row r="424" spans="1:3" x14ac:dyDescent="0.3">
      <c r="A424" s="1">
        <v>11986</v>
      </c>
      <c r="B424" s="1" t="s">
        <v>32</v>
      </c>
      <c r="C424" s="18"/>
    </row>
    <row r="425" spans="1:3" x14ac:dyDescent="0.3">
      <c r="A425" s="1">
        <v>11986</v>
      </c>
      <c r="B425" s="1" t="s">
        <v>32</v>
      </c>
      <c r="C425" s="18"/>
    </row>
    <row r="426" spans="1:3" x14ac:dyDescent="0.3">
      <c r="A426" s="1">
        <v>11986</v>
      </c>
      <c r="B426" s="1" t="s">
        <v>32</v>
      </c>
      <c r="C426" s="18"/>
    </row>
    <row r="427" spans="1:3" x14ac:dyDescent="0.3">
      <c r="A427" s="1">
        <v>11986</v>
      </c>
      <c r="B427" s="1" t="s">
        <v>32</v>
      </c>
      <c r="C427" s="18"/>
    </row>
    <row r="428" spans="1:3" x14ac:dyDescent="0.3">
      <c r="A428" s="1">
        <v>11986</v>
      </c>
      <c r="B428" s="1" t="s">
        <v>32</v>
      </c>
      <c r="C428" s="18"/>
    </row>
    <row r="429" spans="1:3" x14ac:dyDescent="0.3">
      <c r="A429" s="1">
        <v>11986</v>
      </c>
      <c r="B429" s="1" t="s">
        <v>32</v>
      </c>
      <c r="C429" s="18"/>
    </row>
    <row r="430" spans="1:3" x14ac:dyDescent="0.3">
      <c r="A430" s="1">
        <v>11986</v>
      </c>
      <c r="B430" s="1" t="s">
        <v>32</v>
      </c>
      <c r="C430" s="18"/>
    </row>
    <row r="431" spans="1:3" x14ac:dyDescent="0.3">
      <c r="A431" s="1">
        <v>11986</v>
      </c>
      <c r="B431" s="1" t="s">
        <v>32</v>
      </c>
      <c r="C431" s="18"/>
    </row>
    <row r="432" spans="1:3" x14ac:dyDescent="0.3">
      <c r="A432" s="1">
        <v>11986</v>
      </c>
      <c r="B432" s="1" t="s">
        <v>32</v>
      </c>
      <c r="C432" s="18"/>
    </row>
    <row r="433" spans="1:3" x14ac:dyDescent="0.3">
      <c r="A433" s="1">
        <v>11986</v>
      </c>
      <c r="B433" s="1" t="s">
        <v>32</v>
      </c>
      <c r="C433" s="18"/>
    </row>
    <row r="434" spans="1:3" x14ac:dyDescent="0.3">
      <c r="A434" s="1">
        <v>11986</v>
      </c>
      <c r="B434" s="1" t="s">
        <v>32</v>
      </c>
      <c r="C434" s="18"/>
    </row>
    <row r="435" spans="1:3" x14ac:dyDescent="0.3">
      <c r="A435" s="1">
        <v>11986</v>
      </c>
      <c r="B435" s="1" t="s">
        <v>32</v>
      </c>
      <c r="C435" s="18"/>
    </row>
    <row r="436" spans="1:3" x14ac:dyDescent="0.3">
      <c r="A436" s="1">
        <v>11986</v>
      </c>
      <c r="B436" s="1" t="s">
        <v>32</v>
      </c>
      <c r="C436" s="18"/>
    </row>
    <row r="437" spans="1:3" x14ac:dyDescent="0.3">
      <c r="A437" s="1">
        <v>11986</v>
      </c>
      <c r="B437" s="1" t="s">
        <v>32</v>
      </c>
      <c r="C437" s="18"/>
    </row>
    <row r="438" spans="1:3" x14ac:dyDescent="0.3">
      <c r="A438" s="1">
        <v>11986</v>
      </c>
      <c r="B438" s="1" t="s">
        <v>32</v>
      </c>
      <c r="C438" s="18"/>
    </row>
    <row r="439" spans="1:3" x14ac:dyDescent="0.3">
      <c r="A439" s="1">
        <v>11986</v>
      </c>
      <c r="B439" s="1" t="s">
        <v>32</v>
      </c>
      <c r="C439" s="18"/>
    </row>
    <row r="440" spans="1:3" x14ac:dyDescent="0.3">
      <c r="A440" s="1">
        <v>11986</v>
      </c>
      <c r="B440" s="1" t="s">
        <v>32</v>
      </c>
      <c r="C440" s="18"/>
    </row>
    <row r="441" spans="1:3" x14ac:dyDescent="0.3">
      <c r="A441" s="1">
        <v>11986</v>
      </c>
      <c r="B441" s="1" t="s">
        <v>32</v>
      </c>
      <c r="C441" s="18"/>
    </row>
    <row r="442" spans="1:3" x14ac:dyDescent="0.3">
      <c r="A442" s="1">
        <v>11986</v>
      </c>
      <c r="B442" s="1" t="s">
        <v>32</v>
      </c>
      <c r="C442" s="18"/>
    </row>
    <row r="443" spans="1:3" x14ac:dyDescent="0.3">
      <c r="A443" s="1">
        <v>11986</v>
      </c>
      <c r="B443" s="1" t="s">
        <v>32</v>
      </c>
      <c r="C443" s="18"/>
    </row>
    <row r="444" spans="1:3" x14ac:dyDescent="0.3">
      <c r="A444" s="1">
        <v>11986</v>
      </c>
      <c r="B444" s="1" t="s">
        <v>32</v>
      </c>
      <c r="C444" s="18"/>
    </row>
    <row r="445" spans="1:3" x14ac:dyDescent="0.3">
      <c r="A445" s="1">
        <v>11986</v>
      </c>
      <c r="B445" s="1" t="s">
        <v>32</v>
      </c>
      <c r="C445" s="18"/>
    </row>
    <row r="446" spans="1:3" x14ac:dyDescent="0.3">
      <c r="A446" s="1">
        <v>11986</v>
      </c>
      <c r="B446" s="1" t="s">
        <v>32</v>
      </c>
      <c r="C446" s="18"/>
    </row>
    <row r="447" spans="1:3" x14ac:dyDescent="0.3">
      <c r="A447" s="1">
        <v>11986</v>
      </c>
      <c r="B447" s="1" t="s">
        <v>32</v>
      </c>
      <c r="C447" s="18"/>
    </row>
    <row r="448" spans="1:3" x14ac:dyDescent="0.3">
      <c r="A448" s="1">
        <v>11986</v>
      </c>
      <c r="B448" s="1" t="s">
        <v>32</v>
      </c>
      <c r="C448" s="18"/>
    </row>
    <row r="449" spans="1:3" x14ac:dyDescent="0.3">
      <c r="A449" s="1">
        <v>11986</v>
      </c>
      <c r="B449" s="1" t="s">
        <v>32</v>
      </c>
      <c r="C449" s="18"/>
    </row>
    <row r="450" spans="1:3" x14ac:dyDescent="0.3">
      <c r="A450" s="1">
        <v>11986</v>
      </c>
      <c r="B450" s="1" t="s">
        <v>32</v>
      </c>
      <c r="C450" s="18"/>
    </row>
    <row r="451" spans="1:3" x14ac:dyDescent="0.3">
      <c r="A451" s="1">
        <v>11986</v>
      </c>
      <c r="B451" s="1" t="s">
        <v>32</v>
      </c>
      <c r="C451" s="18"/>
    </row>
    <row r="452" spans="1:3" x14ac:dyDescent="0.3">
      <c r="A452" s="1">
        <v>11986</v>
      </c>
      <c r="B452" s="1" t="s">
        <v>32</v>
      </c>
      <c r="C452" s="18"/>
    </row>
    <row r="453" spans="1:3" x14ac:dyDescent="0.3">
      <c r="A453" s="1">
        <v>11986</v>
      </c>
      <c r="B453" s="1" t="s">
        <v>32</v>
      </c>
      <c r="C453" s="18"/>
    </row>
    <row r="454" spans="1:3" x14ac:dyDescent="0.3">
      <c r="A454" s="1">
        <v>11986</v>
      </c>
      <c r="B454" s="1" t="s">
        <v>32</v>
      </c>
      <c r="C454" s="18"/>
    </row>
    <row r="455" spans="1:3" x14ac:dyDescent="0.3">
      <c r="A455" s="1">
        <v>11986</v>
      </c>
      <c r="B455" s="1" t="s">
        <v>32</v>
      </c>
      <c r="C455" s="18"/>
    </row>
    <row r="456" spans="1:3" x14ac:dyDescent="0.3">
      <c r="A456" s="1">
        <v>11986</v>
      </c>
      <c r="B456" s="1" t="s">
        <v>32</v>
      </c>
      <c r="C456" s="18"/>
    </row>
    <row r="457" spans="1:3" x14ac:dyDescent="0.3">
      <c r="A457" s="1">
        <v>11986</v>
      </c>
      <c r="B457" s="1" t="s">
        <v>32</v>
      </c>
      <c r="C457" s="18"/>
    </row>
    <row r="458" spans="1:3" x14ac:dyDescent="0.3">
      <c r="A458" s="1">
        <v>11986</v>
      </c>
      <c r="B458" s="1" t="s">
        <v>32</v>
      </c>
      <c r="C458" s="18"/>
    </row>
    <row r="459" spans="1:3" x14ac:dyDescent="0.3">
      <c r="A459" s="1">
        <v>11986</v>
      </c>
      <c r="B459" s="1" t="s">
        <v>32</v>
      </c>
      <c r="C459" s="18"/>
    </row>
    <row r="460" spans="1:3" x14ac:dyDescent="0.3">
      <c r="A460" s="1">
        <v>11986</v>
      </c>
      <c r="B460" s="1" t="s">
        <v>32</v>
      </c>
      <c r="C460" s="18"/>
    </row>
    <row r="461" spans="1:3" x14ac:dyDescent="0.3">
      <c r="A461" s="1">
        <v>11986</v>
      </c>
      <c r="B461" s="1" t="s">
        <v>32</v>
      </c>
      <c r="C461" s="18"/>
    </row>
    <row r="462" spans="1:3" x14ac:dyDescent="0.3">
      <c r="A462" s="1">
        <v>11986</v>
      </c>
      <c r="B462" s="1" t="s">
        <v>32</v>
      </c>
      <c r="C462" s="18"/>
    </row>
    <row r="463" spans="1:3" x14ac:dyDescent="0.3">
      <c r="A463" s="1">
        <v>11986</v>
      </c>
      <c r="B463" s="1" t="s">
        <v>32</v>
      </c>
      <c r="C463" s="18"/>
    </row>
    <row r="464" spans="1:3" x14ac:dyDescent="0.3">
      <c r="A464" s="1">
        <v>11986</v>
      </c>
      <c r="B464" s="1" t="s">
        <v>32</v>
      </c>
      <c r="C464" s="18"/>
    </row>
    <row r="465" spans="1:3" x14ac:dyDescent="0.3">
      <c r="A465" s="1">
        <v>11986</v>
      </c>
      <c r="B465" s="1" t="s">
        <v>32</v>
      </c>
      <c r="C465" s="18"/>
    </row>
    <row r="466" spans="1:3" x14ac:dyDescent="0.3">
      <c r="A466" s="1">
        <v>11986</v>
      </c>
      <c r="B466" s="1" t="s">
        <v>32</v>
      </c>
      <c r="C466" s="18"/>
    </row>
    <row r="467" spans="1:3" x14ac:dyDescent="0.3">
      <c r="A467" s="1">
        <v>11986</v>
      </c>
      <c r="B467" s="1" t="s">
        <v>32</v>
      </c>
      <c r="C467" s="18"/>
    </row>
    <row r="468" spans="1:3" x14ac:dyDescent="0.3">
      <c r="A468" s="1">
        <v>11986</v>
      </c>
      <c r="B468" s="1" t="s">
        <v>32</v>
      </c>
      <c r="C468" s="18"/>
    </row>
    <row r="469" spans="1:3" x14ac:dyDescent="0.3">
      <c r="A469" s="1">
        <v>11986</v>
      </c>
      <c r="B469" s="1" t="s">
        <v>32</v>
      </c>
      <c r="C469" s="18"/>
    </row>
    <row r="470" spans="1:3" x14ac:dyDescent="0.3">
      <c r="A470" s="1">
        <v>11986</v>
      </c>
      <c r="B470" s="1" t="s">
        <v>32</v>
      </c>
      <c r="C470" s="18"/>
    </row>
    <row r="471" spans="1:3" x14ac:dyDescent="0.3">
      <c r="A471" s="1">
        <v>11986</v>
      </c>
      <c r="B471" s="1" t="s">
        <v>32</v>
      </c>
      <c r="C471" s="18"/>
    </row>
    <row r="472" spans="1:3" x14ac:dyDescent="0.3">
      <c r="A472" s="1">
        <v>11986</v>
      </c>
      <c r="B472" s="1" t="s">
        <v>32</v>
      </c>
      <c r="C472" s="18"/>
    </row>
    <row r="473" spans="1:3" x14ac:dyDescent="0.3">
      <c r="A473" s="1">
        <v>11986</v>
      </c>
      <c r="B473" s="1" t="s">
        <v>32</v>
      </c>
      <c r="C473" s="18"/>
    </row>
    <row r="474" spans="1:3" x14ac:dyDescent="0.3">
      <c r="A474" s="1">
        <v>11986</v>
      </c>
      <c r="B474" s="1" t="s">
        <v>32</v>
      </c>
      <c r="C474" s="18"/>
    </row>
    <row r="475" spans="1:3" x14ac:dyDescent="0.3">
      <c r="A475" s="1">
        <v>11986</v>
      </c>
      <c r="B475" s="1" t="s">
        <v>32</v>
      </c>
      <c r="C475" s="18"/>
    </row>
    <row r="476" spans="1:3" x14ac:dyDescent="0.3">
      <c r="A476" s="1">
        <v>11986</v>
      </c>
      <c r="B476" s="1" t="s">
        <v>32</v>
      </c>
      <c r="C476" s="18"/>
    </row>
    <row r="477" spans="1:3" x14ac:dyDescent="0.3">
      <c r="A477" s="1">
        <v>11986</v>
      </c>
      <c r="B477" s="1" t="s">
        <v>32</v>
      </c>
      <c r="C477" s="18"/>
    </row>
    <row r="478" spans="1:3" x14ac:dyDescent="0.3">
      <c r="A478" s="1">
        <v>11986</v>
      </c>
      <c r="B478" s="1" t="s">
        <v>32</v>
      </c>
      <c r="C478" s="18"/>
    </row>
    <row r="479" spans="1:3" x14ac:dyDescent="0.3">
      <c r="A479" s="1">
        <v>11986</v>
      </c>
      <c r="B479" s="1" t="s">
        <v>32</v>
      </c>
      <c r="C479" s="18"/>
    </row>
    <row r="480" spans="1:3" x14ac:dyDescent="0.3">
      <c r="A480" s="1">
        <v>11986</v>
      </c>
      <c r="B480" s="1" t="s">
        <v>32</v>
      </c>
      <c r="C480" s="18"/>
    </row>
    <row r="481" spans="1:3" x14ac:dyDescent="0.3">
      <c r="A481" s="1">
        <v>11986</v>
      </c>
      <c r="B481" s="1" t="s">
        <v>32</v>
      </c>
      <c r="C481" s="18"/>
    </row>
    <row r="482" spans="1:3" x14ac:dyDescent="0.3">
      <c r="A482" s="1">
        <v>11986</v>
      </c>
      <c r="B482" s="1" t="s">
        <v>32</v>
      </c>
      <c r="C482" s="18"/>
    </row>
    <row r="483" spans="1:3" x14ac:dyDescent="0.3">
      <c r="A483" s="1">
        <v>11986</v>
      </c>
      <c r="B483" s="1" t="s">
        <v>32</v>
      </c>
      <c r="C483" s="18"/>
    </row>
    <row r="484" spans="1:3" x14ac:dyDescent="0.3">
      <c r="A484" s="1">
        <v>11986</v>
      </c>
      <c r="B484" s="1" t="s">
        <v>32</v>
      </c>
      <c r="C484" s="18"/>
    </row>
    <row r="485" spans="1:3" x14ac:dyDescent="0.3">
      <c r="A485" s="1">
        <v>11986</v>
      </c>
      <c r="B485" s="1" t="s">
        <v>32</v>
      </c>
      <c r="C485" s="18"/>
    </row>
    <row r="486" spans="1:3" x14ac:dyDescent="0.3">
      <c r="A486" s="1">
        <v>11986</v>
      </c>
      <c r="B486" s="1" t="s">
        <v>32</v>
      </c>
      <c r="C486" s="18"/>
    </row>
    <row r="487" spans="1:3" x14ac:dyDescent="0.3">
      <c r="A487" s="1">
        <v>11986</v>
      </c>
      <c r="B487" s="1" t="s">
        <v>32</v>
      </c>
      <c r="C487" s="18"/>
    </row>
    <row r="488" spans="1:3" x14ac:dyDescent="0.3">
      <c r="A488" s="1">
        <v>11986</v>
      </c>
      <c r="B488" s="1" t="s">
        <v>32</v>
      </c>
      <c r="C488" s="18"/>
    </row>
    <row r="489" spans="1:3" x14ac:dyDescent="0.3">
      <c r="A489" s="1">
        <v>11986</v>
      </c>
      <c r="B489" s="1" t="s">
        <v>32</v>
      </c>
      <c r="C489" s="18"/>
    </row>
    <row r="490" spans="1:3" x14ac:dyDescent="0.3">
      <c r="A490" s="1">
        <v>11986</v>
      </c>
      <c r="B490" s="1" t="s">
        <v>32</v>
      </c>
      <c r="C490" s="18"/>
    </row>
    <row r="491" spans="1:3" x14ac:dyDescent="0.3">
      <c r="A491" s="1">
        <v>11986</v>
      </c>
      <c r="B491" s="1" t="s">
        <v>32</v>
      </c>
      <c r="C491" s="18"/>
    </row>
    <row r="492" spans="1:3" x14ac:dyDescent="0.3">
      <c r="A492" s="1">
        <v>11986</v>
      </c>
      <c r="B492" s="1" t="s">
        <v>32</v>
      </c>
      <c r="C492" s="18"/>
    </row>
    <row r="493" spans="1:3" x14ac:dyDescent="0.3">
      <c r="A493" s="1">
        <v>11986</v>
      </c>
      <c r="B493" s="1" t="s">
        <v>32</v>
      </c>
      <c r="C493" s="18"/>
    </row>
    <row r="494" spans="1:3" x14ac:dyDescent="0.3">
      <c r="A494" s="1">
        <v>11986</v>
      </c>
      <c r="B494" s="1" t="s">
        <v>32</v>
      </c>
      <c r="C494" s="18"/>
    </row>
    <row r="495" spans="1:3" x14ac:dyDescent="0.3">
      <c r="A495" s="1">
        <v>11986</v>
      </c>
      <c r="B495" s="1" t="s">
        <v>32</v>
      </c>
      <c r="C495" s="18"/>
    </row>
    <row r="496" spans="1:3" x14ac:dyDescent="0.3">
      <c r="A496" s="1">
        <v>11986</v>
      </c>
      <c r="B496" s="1" t="s">
        <v>32</v>
      </c>
      <c r="C496" s="18"/>
    </row>
    <row r="497" spans="1:3" x14ac:dyDescent="0.3">
      <c r="A497" s="1">
        <v>11986</v>
      </c>
      <c r="B497" s="1" t="s">
        <v>32</v>
      </c>
      <c r="C497" s="18"/>
    </row>
    <row r="498" spans="1:3" x14ac:dyDescent="0.3">
      <c r="A498" s="1">
        <v>11986</v>
      </c>
      <c r="B498" s="1" t="s">
        <v>32</v>
      </c>
      <c r="C498" s="18"/>
    </row>
    <row r="499" spans="1:3" x14ac:dyDescent="0.3">
      <c r="A499" s="1">
        <v>11986</v>
      </c>
      <c r="B499" s="1" t="s">
        <v>32</v>
      </c>
      <c r="C499" s="18"/>
    </row>
    <row r="500" spans="1:3" x14ac:dyDescent="0.3">
      <c r="A500" s="1">
        <v>11986</v>
      </c>
      <c r="B500" s="1" t="s">
        <v>32</v>
      </c>
      <c r="C500" s="18"/>
    </row>
    <row r="501" spans="1:3" x14ac:dyDescent="0.3">
      <c r="A501" s="1">
        <v>11986</v>
      </c>
      <c r="B501" s="1" t="s">
        <v>32</v>
      </c>
      <c r="C501" s="18"/>
    </row>
    <row r="502" spans="1:3" x14ac:dyDescent="0.3">
      <c r="A502" s="1">
        <v>11986</v>
      </c>
      <c r="B502" s="1" t="s">
        <v>32</v>
      </c>
      <c r="C502" s="18"/>
    </row>
    <row r="503" spans="1:3" x14ac:dyDescent="0.3">
      <c r="A503" s="1">
        <v>11986</v>
      </c>
      <c r="B503" s="1" t="s">
        <v>32</v>
      </c>
      <c r="C503" s="18"/>
    </row>
    <row r="504" spans="1:3" x14ac:dyDescent="0.3">
      <c r="A504" s="1">
        <v>11986</v>
      </c>
      <c r="B504" s="1" t="s">
        <v>32</v>
      </c>
      <c r="C504" s="18"/>
    </row>
    <row r="505" spans="1:3" x14ac:dyDescent="0.3">
      <c r="A505" s="1">
        <v>11986</v>
      </c>
      <c r="B505" s="1" t="s">
        <v>32</v>
      </c>
      <c r="C505" s="18"/>
    </row>
    <row r="506" spans="1:3" x14ac:dyDescent="0.3">
      <c r="A506" s="1">
        <v>11986</v>
      </c>
      <c r="B506" s="1" t="s">
        <v>32</v>
      </c>
      <c r="C506" s="18"/>
    </row>
    <row r="507" spans="1:3" x14ac:dyDescent="0.3">
      <c r="A507" s="1">
        <v>11986</v>
      </c>
      <c r="B507" s="1" t="s">
        <v>32</v>
      </c>
      <c r="C507" s="18"/>
    </row>
    <row r="508" spans="1:3" x14ac:dyDescent="0.3">
      <c r="A508" s="1">
        <v>11986</v>
      </c>
      <c r="B508" s="1" t="s">
        <v>32</v>
      </c>
      <c r="C508" s="18"/>
    </row>
    <row r="509" spans="1:3" x14ac:dyDescent="0.3">
      <c r="A509" s="1">
        <v>11986</v>
      </c>
      <c r="B509" s="1" t="s">
        <v>32</v>
      </c>
      <c r="C509" s="18"/>
    </row>
    <row r="510" spans="1:3" x14ac:dyDescent="0.3">
      <c r="A510" s="1">
        <v>11986</v>
      </c>
      <c r="B510" s="1" t="s">
        <v>32</v>
      </c>
      <c r="C510" s="18"/>
    </row>
    <row r="511" spans="1:3" x14ac:dyDescent="0.3">
      <c r="A511" s="1">
        <v>11986</v>
      </c>
      <c r="B511" s="1" t="s">
        <v>32</v>
      </c>
      <c r="C511" s="18"/>
    </row>
    <row r="512" spans="1:3" x14ac:dyDescent="0.3">
      <c r="A512" s="1">
        <v>11986</v>
      </c>
      <c r="B512" s="1" t="s">
        <v>32</v>
      </c>
      <c r="C512" s="18"/>
    </row>
    <row r="513" spans="1:3" x14ac:dyDescent="0.3">
      <c r="A513" s="1">
        <v>11986</v>
      </c>
      <c r="B513" s="1" t="s">
        <v>32</v>
      </c>
      <c r="C513" s="18"/>
    </row>
    <row r="514" spans="1:3" x14ac:dyDescent="0.3">
      <c r="A514" s="1">
        <v>11986</v>
      </c>
      <c r="B514" s="1" t="s">
        <v>32</v>
      </c>
      <c r="C514" s="18"/>
    </row>
    <row r="515" spans="1:3" x14ac:dyDescent="0.3">
      <c r="A515" s="1">
        <v>11986</v>
      </c>
      <c r="B515" s="1" t="s">
        <v>32</v>
      </c>
      <c r="C515" s="18"/>
    </row>
    <row r="516" spans="1:3" x14ac:dyDescent="0.3">
      <c r="A516" s="1">
        <v>11986</v>
      </c>
      <c r="B516" s="1" t="s">
        <v>32</v>
      </c>
      <c r="C516" s="18"/>
    </row>
    <row r="517" spans="1:3" x14ac:dyDescent="0.3">
      <c r="A517" s="1">
        <v>11986</v>
      </c>
      <c r="B517" s="1" t="s">
        <v>32</v>
      </c>
      <c r="C517" s="18"/>
    </row>
    <row r="518" spans="1:3" x14ac:dyDescent="0.3">
      <c r="A518" s="1">
        <v>11986</v>
      </c>
      <c r="B518" s="1" t="s">
        <v>32</v>
      </c>
      <c r="C518" s="18"/>
    </row>
    <row r="519" spans="1:3" x14ac:dyDescent="0.3">
      <c r="A519" s="1">
        <v>11986</v>
      </c>
      <c r="B519" s="1" t="s">
        <v>32</v>
      </c>
      <c r="C519" s="18"/>
    </row>
    <row r="520" spans="1:3" x14ac:dyDescent="0.3">
      <c r="A520" s="1">
        <v>11986</v>
      </c>
      <c r="B520" s="1" t="s">
        <v>32</v>
      </c>
      <c r="C520" s="18"/>
    </row>
    <row r="521" spans="1:3" x14ac:dyDescent="0.3">
      <c r="A521" s="1">
        <v>11986</v>
      </c>
      <c r="B521" s="1" t="s">
        <v>32</v>
      </c>
      <c r="C521" s="18"/>
    </row>
    <row r="522" spans="1:3" x14ac:dyDescent="0.3">
      <c r="A522" s="1">
        <v>11986</v>
      </c>
      <c r="B522" s="1" t="s">
        <v>32</v>
      </c>
      <c r="C522" s="18"/>
    </row>
    <row r="523" spans="1:3" x14ac:dyDescent="0.3">
      <c r="A523" s="1">
        <v>11986</v>
      </c>
      <c r="B523" s="1" t="s">
        <v>32</v>
      </c>
      <c r="C523" s="18"/>
    </row>
    <row r="524" spans="1:3" x14ac:dyDescent="0.3">
      <c r="A524" s="1">
        <v>11986</v>
      </c>
      <c r="B524" s="1" t="s">
        <v>32</v>
      </c>
      <c r="C524" s="18"/>
    </row>
    <row r="525" spans="1:3" x14ac:dyDescent="0.3">
      <c r="A525" s="1">
        <v>11986</v>
      </c>
      <c r="B525" s="1" t="s">
        <v>32</v>
      </c>
      <c r="C525" s="18"/>
    </row>
    <row r="526" spans="1:3" x14ac:dyDescent="0.3">
      <c r="A526" s="1">
        <v>11986</v>
      </c>
      <c r="B526" s="1" t="s">
        <v>32</v>
      </c>
      <c r="C526" s="18"/>
    </row>
    <row r="527" spans="1:3" x14ac:dyDescent="0.3">
      <c r="A527" s="1">
        <v>11986</v>
      </c>
      <c r="B527" s="1" t="s">
        <v>32</v>
      </c>
      <c r="C527" s="18"/>
    </row>
    <row r="528" spans="1:3" x14ac:dyDescent="0.3">
      <c r="A528" s="1">
        <v>11986</v>
      </c>
      <c r="B528" s="1" t="s">
        <v>32</v>
      </c>
      <c r="C528" s="18"/>
    </row>
    <row r="529" spans="1:3" x14ac:dyDescent="0.3">
      <c r="A529" s="1">
        <v>11986</v>
      </c>
      <c r="B529" s="1" t="s">
        <v>32</v>
      </c>
      <c r="C529" s="18"/>
    </row>
    <row r="530" spans="1:3" x14ac:dyDescent="0.3">
      <c r="A530" s="1">
        <v>11986</v>
      </c>
      <c r="B530" s="1" t="s">
        <v>32</v>
      </c>
      <c r="C530" s="18"/>
    </row>
    <row r="531" spans="1:3" x14ac:dyDescent="0.3">
      <c r="A531" s="1">
        <v>11986</v>
      </c>
      <c r="B531" s="1" t="s">
        <v>32</v>
      </c>
      <c r="C531" s="18"/>
    </row>
    <row r="532" spans="1:3" x14ac:dyDescent="0.3">
      <c r="A532" s="1">
        <v>11986</v>
      </c>
      <c r="B532" s="1" t="s">
        <v>32</v>
      </c>
      <c r="C532" s="18"/>
    </row>
    <row r="533" spans="1:3" x14ac:dyDescent="0.3">
      <c r="A533" s="1">
        <v>11986</v>
      </c>
      <c r="B533" s="1" t="s">
        <v>32</v>
      </c>
      <c r="C533" s="18"/>
    </row>
    <row r="534" spans="1:3" x14ac:dyDescent="0.3">
      <c r="A534" s="1">
        <v>11986</v>
      </c>
      <c r="B534" s="1" t="s">
        <v>32</v>
      </c>
      <c r="C534" s="18"/>
    </row>
    <row r="535" spans="1:3" x14ac:dyDescent="0.3">
      <c r="A535" s="1">
        <v>11986</v>
      </c>
      <c r="B535" s="1" t="s">
        <v>32</v>
      </c>
      <c r="C535" s="18"/>
    </row>
    <row r="536" spans="1:3" x14ac:dyDescent="0.3">
      <c r="A536" s="1">
        <v>11986</v>
      </c>
      <c r="B536" s="1" t="s">
        <v>32</v>
      </c>
      <c r="C536" s="18"/>
    </row>
    <row r="537" spans="1:3" x14ac:dyDescent="0.3">
      <c r="A537" s="1">
        <v>11986</v>
      </c>
      <c r="B537" s="1" t="s">
        <v>32</v>
      </c>
      <c r="C537" s="18"/>
    </row>
    <row r="538" spans="1:3" x14ac:dyDescent="0.3">
      <c r="A538" s="1">
        <v>11986</v>
      </c>
      <c r="B538" s="1" t="s">
        <v>32</v>
      </c>
      <c r="C538" s="18"/>
    </row>
    <row r="539" spans="1:3" x14ac:dyDescent="0.3">
      <c r="A539" s="1">
        <v>11986</v>
      </c>
      <c r="B539" s="1" t="s">
        <v>32</v>
      </c>
      <c r="C539" s="18"/>
    </row>
    <row r="540" spans="1:3" x14ac:dyDescent="0.3">
      <c r="A540" s="1">
        <v>11986</v>
      </c>
      <c r="B540" s="1" t="s">
        <v>32</v>
      </c>
      <c r="C540" s="18"/>
    </row>
    <row r="541" spans="1:3" x14ac:dyDescent="0.3">
      <c r="A541" s="1">
        <v>11986</v>
      </c>
      <c r="B541" s="1" t="s">
        <v>32</v>
      </c>
      <c r="C541" s="18"/>
    </row>
    <row r="542" spans="1:3" x14ac:dyDescent="0.3">
      <c r="A542" s="1">
        <v>11986</v>
      </c>
      <c r="B542" s="1" t="s">
        <v>32</v>
      </c>
      <c r="C542" s="18"/>
    </row>
    <row r="543" spans="1:3" x14ac:dyDescent="0.3">
      <c r="A543" s="1">
        <v>11986</v>
      </c>
      <c r="B543" s="1" t="s">
        <v>32</v>
      </c>
      <c r="C543" s="18"/>
    </row>
    <row r="544" spans="1:3" x14ac:dyDescent="0.3">
      <c r="A544" s="1">
        <v>11986</v>
      </c>
      <c r="B544" s="1" t="s">
        <v>32</v>
      </c>
      <c r="C544" s="18"/>
    </row>
    <row r="545" spans="1:3" x14ac:dyDescent="0.3">
      <c r="A545" s="1">
        <v>11986</v>
      </c>
      <c r="B545" s="1" t="s">
        <v>32</v>
      </c>
      <c r="C545" s="18"/>
    </row>
    <row r="546" spans="1:3" x14ac:dyDescent="0.3">
      <c r="A546" s="1">
        <v>11986</v>
      </c>
      <c r="B546" s="1" t="s">
        <v>32</v>
      </c>
      <c r="C546" s="18"/>
    </row>
    <row r="547" spans="1:3" x14ac:dyDescent="0.3">
      <c r="A547" s="1">
        <v>11986</v>
      </c>
      <c r="B547" s="1" t="s">
        <v>32</v>
      </c>
      <c r="C547" s="18"/>
    </row>
    <row r="548" spans="1:3" x14ac:dyDescent="0.3">
      <c r="A548" s="1">
        <v>11986</v>
      </c>
      <c r="B548" s="1" t="s">
        <v>32</v>
      </c>
      <c r="C548" s="18"/>
    </row>
    <row r="549" spans="1:3" x14ac:dyDescent="0.3">
      <c r="A549" s="1">
        <v>11986</v>
      </c>
      <c r="B549" s="1" t="s">
        <v>32</v>
      </c>
      <c r="C549" s="18"/>
    </row>
    <row r="550" spans="1:3" x14ac:dyDescent="0.3">
      <c r="A550" s="1">
        <v>11986</v>
      </c>
      <c r="B550" s="1" t="s">
        <v>32</v>
      </c>
      <c r="C550" s="18"/>
    </row>
    <row r="551" spans="1:3" x14ac:dyDescent="0.3">
      <c r="A551" s="1">
        <v>11986</v>
      </c>
      <c r="B551" s="1" t="s">
        <v>32</v>
      </c>
      <c r="C551" s="18"/>
    </row>
    <row r="552" spans="1:3" x14ac:dyDescent="0.3">
      <c r="A552" s="1">
        <v>11986</v>
      </c>
      <c r="B552" s="1" t="s">
        <v>32</v>
      </c>
      <c r="C552" s="18"/>
    </row>
    <row r="553" spans="1:3" x14ac:dyDescent="0.3">
      <c r="A553" s="1">
        <v>11986</v>
      </c>
      <c r="B553" s="1" t="s">
        <v>32</v>
      </c>
      <c r="C553" s="18"/>
    </row>
    <row r="554" spans="1:3" x14ac:dyDescent="0.3">
      <c r="A554" s="1">
        <v>11986</v>
      </c>
      <c r="B554" s="1" t="s">
        <v>32</v>
      </c>
      <c r="C554" s="18"/>
    </row>
    <row r="555" spans="1:3" x14ac:dyDescent="0.3">
      <c r="A555" s="1">
        <v>11986</v>
      </c>
      <c r="B555" s="1" t="s">
        <v>32</v>
      </c>
      <c r="C555" s="18"/>
    </row>
    <row r="556" spans="1:3" x14ac:dyDescent="0.3">
      <c r="A556" s="1">
        <v>11986</v>
      </c>
      <c r="B556" s="1" t="s">
        <v>32</v>
      </c>
      <c r="C556" s="18"/>
    </row>
    <row r="557" spans="1:3" x14ac:dyDescent="0.3">
      <c r="A557" s="1">
        <v>11986</v>
      </c>
      <c r="B557" s="1" t="s">
        <v>32</v>
      </c>
      <c r="C557" s="18"/>
    </row>
    <row r="558" spans="1:3" x14ac:dyDescent="0.3">
      <c r="A558" s="1">
        <v>11986</v>
      </c>
      <c r="B558" s="1" t="s">
        <v>32</v>
      </c>
      <c r="C558" s="18"/>
    </row>
    <row r="559" spans="1:3" x14ac:dyDescent="0.3">
      <c r="A559" s="1">
        <v>11986</v>
      </c>
      <c r="B559" s="1" t="s">
        <v>32</v>
      </c>
      <c r="C559" s="18"/>
    </row>
    <row r="560" spans="1:3" x14ac:dyDescent="0.3">
      <c r="A560" s="1">
        <v>11986</v>
      </c>
      <c r="B560" s="1" t="s">
        <v>32</v>
      </c>
      <c r="C560" s="18"/>
    </row>
    <row r="561" spans="1:3" x14ac:dyDescent="0.3">
      <c r="A561" s="1">
        <v>11986</v>
      </c>
      <c r="B561" s="1" t="s">
        <v>32</v>
      </c>
      <c r="C561" s="18"/>
    </row>
    <row r="562" spans="1:3" x14ac:dyDescent="0.3">
      <c r="A562" s="1">
        <v>11986</v>
      </c>
      <c r="B562" s="1" t="s">
        <v>32</v>
      </c>
      <c r="C562" s="18"/>
    </row>
    <row r="563" spans="1:3" x14ac:dyDescent="0.3">
      <c r="A563" s="1">
        <v>11986</v>
      </c>
      <c r="B563" s="1" t="s">
        <v>32</v>
      </c>
      <c r="C563" s="18"/>
    </row>
    <row r="564" spans="1:3" x14ac:dyDescent="0.3">
      <c r="A564" s="1">
        <v>11986</v>
      </c>
      <c r="B564" s="1" t="s">
        <v>32</v>
      </c>
      <c r="C564" s="18"/>
    </row>
    <row r="565" spans="1:3" x14ac:dyDescent="0.3">
      <c r="A565" s="1">
        <v>11986</v>
      </c>
      <c r="B565" s="1" t="s">
        <v>32</v>
      </c>
      <c r="C565" s="18"/>
    </row>
    <row r="566" spans="1:3" x14ac:dyDescent="0.3">
      <c r="A566" s="1">
        <v>11986</v>
      </c>
      <c r="B566" s="1" t="s">
        <v>32</v>
      </c>
      <c r="C566" s="18"/>
    </row>
    <row r="567" spans="1:3" x14ac:dyDescent="0.3">
      <c r="A567" s="1">
        <v>11986</v>
      </c>
      <c r="B567" s="1" t="s">
        <v>32</v>
      </c>
      <c r="C567" s="18"/>
    </row>
    <row r="568" spans="1:3" x14ac:dyDescent="0.3">
      <c r="A568" s="1">
        <v>11986</v>
      </c>
      <c r="B568" s="1" t="s">
        <v>32</v>
      </c>
      <c r="C568" s="18"/>
    </row>
    <row r="569" spans="1:3" x14ac:dyDescent="0.3">
      <c r="A569" s="1">
        <v>11986</v>
      </c>
      <c r="B569" s="1" t="s">
        <v>32</v>
      </c>
      <c r="C569" s="18"/>
    </row>
    <row r="570" spans="1:3" x14ac:dyDescent="0.3">
      <c r="A570" s="1">
        <v>11986</v>
      </c>
      <c r="B570" s="1" t="s">
        <v>32</v>
      </c>
      <c r="C570" s="18"/>
    </row>
    <row r="571" spans="1:3" x14ac:dyDescent="0.3">
      <c r="A571" s="1">
        <v>11986</v>
      </c>
      <c r="B571" s="1" t="s">
        <v>32</v>
      </c>
      <c r="C571" s="18"/>
    </row>
    <row r="572" spans="1:3" x14ac:dyDescent="0.3">
      <c r="A572" s="1">
        <v>11986</v>
      </c>
      <c r="B572" s="1" t="s">
        <v>32</v>
      </c>
      <c r="C572" s="18"/>
    </row>
    <row r="573" spans="1:3" x14ac:dyDescent="0.3">
      <c r="A573" s="1">
        <v>11986</v>
      </c>
      <c r="B573" s="1" t="s">
        <v>32</v>
      </c>
      <c r="C573" s="18"/>
    </row>
    <row r="574" spans="1:3" x14ac:dyDescent="0.3">
      <c r="A574" s="1">
        <v>11986</v>
      </c>
      <c r="B574" s="1" t="s">
        <v>32</v>
      </c>
      <c r="C574" s="18"/>
    </row>
    <row r="575" spans="1:3" x14ac:dyDescent="0.3">
      <c r="A575" s="1">
        <v>11986</v>
      </c>
      <c r="B575" s="1" t="s">
        <v>32</v>
      </c>
      <c r="C575" s="18"/>
    </row>
    <row r="576" spans="1:3" x14ac:dyDescent="0.3">
      <c r="A576" s="1">
        <v>11986</v>
      </c>
      <c r="B576" s="1" t="s">
        <v>32</v>
      </c>
      <c r="C576" s="18"/>
    </row>
    <row r="577" spans="1:3" x14ac:dyDescent="0.3">
      <c r="A577" s="1">
        <v>11986</v>
      </c>
      <c r="B577" s="1" t="s">
        <v>32</v>
      </c>
      <c r="C577" s="18"/>
    </row>
    <row r="578" spans="1:3" x14ac:dyDescent="0.3">
      <c r="A578" s="1">
        <v>11986</v>
      </c>
      <c r="B578" s="1" t="s">
        <v>32</v>
      </c>
      <c r="C578" s="18"/>
    </row>
    <row r="579" spans="1:3" x14ac:dyDescent="0.3">
      <c r="A579" s="1">
        <v>11986</v>
      </c>
      <c r="B579" s="1" t="s">
        <v>32</v>
      </c>
      <c r="C579" s="18"/>
    </row>
    <row r="580" spans="1:3" x14ac:dyDescent="0.3">
      <c r="A580" s="1">
        <v>11986</v>
      </c>
      <c r="B580" s="1" t="s">
        <v>32</v>
      </c>
      <c r="C580" s="18"/>
    </row>
    <row r="581" spans="1:3" x14ac:dyDescent="0.3">
      <c r="A581" s="1">
        <v>11986</v>
      </c>
      <c r="B581" s="1" t="s">
        <v>32</v>
      </c>
      <c r="C581" s="18"/>
    </row>
    <row r="582" spans="1:3" x14ac:dyDescent="0.3">
      <c r="A582" s="1">
        <v>11986</v>
      </c>
      <c r="B582" s="1" t="s">
        <v>32</v>
      </c>
      <c r="C582" s="18"/>
    </row>
    <row r="583" spans="1:3" x14ac:dyDescent="0.3">
      <c r="A583" s="1">
        <v>11986</v>
      </c>
      <c r="B583" s="1" t="s">
        <v>32</v>
      </c>
      <c r="C583" s="18"/>
    </row>
    <row r="584" spans="1:3" x14ac:dyDescent="0.3">
      <c r="A584" s="1">
        <v>11986</v>
      </c>
      <c r="B584" s="1" t="s">
        <v>32</v>
      </c>
      <c r="C584" s="18"/>
    </row>
    <row r="585" spans="1:3" x14ac:dyDescent="0.3">
      <c r="A585" s="1">
        <v>11986</v>
      </c>
      <c r="B585" s="1" t="s">
        <v>32</v>
      </c>
      <c r="C585" s="18"/>
    </row>
    <row r="586" spans="1:3" x14ac:dyDescent="0.3">
      <c r="A586" s="1">
        <v>11986</v>
      </c>
      <c r="B586" s="1" t="s">
        <v>32</v>
      </c>
      <c r="C586" s="18"/>
    </row>
    <row r="587" spans="1:3" x14ac:dyDescent="0.3">
      <c r="A587" s="1">
        <v>11986</v>
      </c>
      <c r="B587" s="1" t="s">
        <v>32</v>
      </c>
      <c r="C587" s="18"/>
    </row>
    <row r="588" spans="1:3" x14ac:dyDescent="0.3">
      <c r="A588" s="1">
        <v>11986</v>
      </c>
      <c r="B588" s="1" t="s">
        <v>32</v>
      </c>
      <c r="C588" s="18"/>
    </row>
    <row r="589" spans="1:3" x14ac:dyDescent="0.3">
      <c r="A589" s="1">
        <v>11986</v>
      </c>
      <c r="B589" s="1" t="s">
        <v>32</v>
      </c>
      <c r="C589" s="18"/>
    </row>
    <row r="590" spans="1:3" x14ac:dyDescent="0.3">
      <c r="A590" s="1">
        <v>11986</v>
      </c>
      <c r="B590" s="1" t="s">
        <v>32</v>
      </c>
      <c r="C590" s="18"/>
    </row>
    <row r="591" spans="1:3" x14ac:dyDescent="0.3">
      <c r="A591" s="1">
        <v>11986</v>
      </c>
      <c r="B591" s="1" t="s">
        <v>32</v>
      </c>
      <c r="C591" s="18"/>
    </row>
    <row r="592" spans="1:3" x14ac:dyDescent="0.3">
      <c r="A592" s="1">
        <v>11986</v>
      </c>
      <c r="B592" s="1" t="s">
        <v>32</v>
      </c>
      <c r="C592" s="18"/>
    </row>
    <row r="593" spans="1:3" x14ac:dyDescent="0.3">
      <c r="A593" s="1">
        <v>11986</v>
      </c>
      <c r="B593" s="1" t="s">
        <v>32</v>
      </c>
      <c r="C593" s="18"/>
    </row>
    <row r="594" spans="1:3" x14ac:dyDescent="0.3">
      <c r="A594" s="1">
        <v>11986</v>
      </c>
      <c r="B594" s="1" t="s">
        <v>32</v>
      </c>
      <c r="C594" s="18"/>
    </row>
    <row r="595" spans="1:3" x14ac:dyDescent="0.3">
      <c r="A595" s="1">
        <v>11986</v>
      </c>
      <c r="B595" s="1" t="s">
        <v>32</v>
      </c>
      <c r="C595" s="18"/>
    </row>
    <row r="596" spans="1:3" x14ac:dyDescent="0.3">
      <c r="A596" s="1">
        <v>11986</v>
      </c>
      <c r="B596" s="1" t="s">
        <v>32</v>
      </c>
      <c r="C596" s="18"/>
    </row>
    <row r="597" spans="1:3" x14ac:dyDescent="0.3">
      <c r="A597" s="1">
        <v>11986</v>
      </c>
      <c r="B597" s="1" t="s">
        <v>32</v>
      </c>
      <c r="C597" s="18"/>
    </row>
    <row r="598" spans="1:3" x14ac:dyDescent="0.3">
      <c r="A598" s="1">
        <v>11986</v>
      </c>
      <c r="B598" s="1" t="s">
        <v>32</v>
      </c>
      <c r="C598" s="18"/>
    </row>
    <row r="599" spans="1:3" x14ac:dyDescent="0.3">
      <c r="A599" s="1">
        <v>11986</v>
      </c>
      <c r="B599" s="1" t="s">
        <v>32</v>
      </c>
      <c r="C599" s="18"/>
    </row>
    <row r="600" spans="1:3" x14ac:dyDescent="0.3">
      <c r="A600" s="1">
        <v>11986</v>
      </c>
      <c r="B600" s="1" t="s">
        <v>32</v>
      </c>
      <c r="C600" s="18"/>
    </row>
    <row r="601" spans="1:3" x14ac:dyDescent="0.3">
      <c r="A601" s="1">
        <v>11986</v>
      </c>
      <c r="B601" s="1" t="s">
        <v>32</v>
      </c>
      <c r="C601" s="18"/>
    </row>
    <row r="602" spans="1:3" x14ac:dyDescent="0.3">
      <c r="A602" s="1">
        <v>11986</v>
      </c>
      <c r="B602" s="1" t="s">
        <v>32</v>
      </c>
      <c r="C602" s="18"/>
    </row>
    <row r="603" spans="1:3" x14ac:dyDescent="0.3">
      <c r="A603" s="1">
        <v>11986</v>
      </c>
      <c r="B603" s="1" t="s">
        <v>32</v>
      </c>
      <c r="C603" s="18"/>
    </row>
    <row r="604" spans="1:3" x14ac:dyDescent="0.3">
      <c r="A604" s="1">
        <v>11986</v>
      </c>
      <c r="B604" s="1" t="s">
        <v>32</v>
      </c>
      <c r="C604" s="18"/>
    </row>
    <row r="605" spans="1:3" x14ac:dyDescent="0.3">
      <c r="A605" s="1">
        <v>11986</v>
      </c>
      <c r="B605" s="1" t="s">
        <v>32</v>
      </c>
      <c r="C605" s="18"/>
    </row>
    <row r="606" spans="1:3" x14ac:dyDescent="0.3">
      <c r="A606" s="1">
        <v>11986</v>
      </c>
      <c r="B606" s="1" t="s">
        <v>32</v>
      </c>
      <c r="C606" s="18"/>
    </row>
    <row r="607" spans="1:3" x14ac:dyDescent="0.3">
      <c r="A607" s="1">
        <v>11986</v>
      </c>
      <c r="B607" s="1" t="s">
        <v>32</v>
      </c>
      <c r="C607" s="18"/>
    </row>
    <row r="608" spans="1:3" x14ac:dyDescent="0.3">
      <c r="A608" s="1">
        <v>11986</v>
      </c>
      <c r="B608" s="1" t="s">
        <v>32</v>
      </c>
      <c r="C608" s="18"/>
    </row>
    <row r="609" spans="1:3" x14ac:dyDescent="0.3">
      <c r="A609" s="1">
        <v>11986</v>
      </c>
      <c r="B609" s="1" t="s">
        <v>32</v>
      </c>
      <c r="C609" s="18"/>
    </row>
    <row r="610" spans="1:3" x14ac:dyDescent="0.3">
      <c r="A610" s="1">
        <v>11986</v>
      </c>
      <c r="B610" s="1" t="s">
        <v>32</v>
      </c>
      <c r="C610" s="18"/>
    </row>
    <row r="611" spans="1:3" x14ac:dyDescent="0.3">
      <c r="A611" s="1">
        <v>11986</v>
      </c>
      <c r="B611" s="1" t="s">
        <v>32</v>
      </c>
      <c r="C611" s="18"/>
    </row>
    <row r="612" spans="1:3" x14ac:dyDescent="0.3">
      <c r="A612" s="1">
        <v>11986</v>
      </c>
      <c r="B612" s="1" t="s">
        <v>32</v>
      </c>
      <c r="C612" s="18"/>
    </row>
    <row r="613" spans="1:3" x14ac:dyDescent="0.3">
      <c r="A613" s="1">
        <v>11986</v>
      </c>
      <c r="B613" s="1" t="s">
        <v>32</v>
      </c>
      <c r="C613" s="18"/>
    </row>
    <row r="614" spans="1:3" x14ac:dyDescent="0.3">
      <c r="A614" s="1">
        <v>11986</v>
      </c>
      <c r="B614" s="1" t="s">
        <v>32</v>
      </c>
      <c r="C614" s="18"/>
    </row>
    <row r="615" spans="1:3" x14ac:dyDescent="0.3">
      <c r="A615" s="1">
        <v>11986</v>
      </c>
      <c r="B615" s="1" t="s">
        <v>32</v>
      </c>
      <c r="C615" s="18"/>
    </row>
    <row r="616" spans="1:3" x14ac:dyDescent="0.3">
      <c r="A616" s="1">
        <v>11986</v>
      </c>
      <c r="B616" s="1" t="s">
        <v>32</v>
      </c>
      <c r="C616" s="18"/>
    </row>
    <row r="617" spans="1:3" x14ac:dyDescent="0.3">
      <c r="A617" s="1">
        <v>11986</v>
      </c>
      <c r="B617" s="1" t="s">
        <v>32</v>
      </c>
      <c r="C617" s="18"/>
    </row>
    <row r="618" spans="1:3" x14ac:dyDescent="0.3">
      <c r="A618" s="1">
        <v>11986</v>
      </c>
      <c r="B618" s="1" t="s">
        <v>32</v>
      </c>
      <c r="C618" s="18"/>
    </row>
    <row r="619" spans="1:3" x14ac:dyDescent="0.3">
      <c r="A619" s="1">
        <v>11986</v>
      </c>
      <c r="B619" s="1" t="s">
        <v>32</v>
      </c>
      <c r="C619" s="18"/>
    </row>
    <row r="620" spans="1:3" x14ac:dyDescent="0.3">
      <c r="A620" s="1">
        <v>11986</v>
      </c>
      <c r="B620" s="1" t="s">
        <v>32</v>
      </c>
      <c r="C620" s="18"/>
    </row>
    <row r="621" spans="1:3" x14ac:dyDescent="0.3">
      <c r="A621" s="1">
        <v>11986</v>
      </c>
      <c r="B621" s="1" t="s">
        <v>32</v>
      </c>
      <c r="C621" s="18"/>
    </row>
    <row r="622" spans="1:3" x14ac:dyDescent="0.3">
      <c r="A622" s="1">
        <v>11986</v>
      </c>
      <c r="B622" s="1" t="s">
        <v>32</v>
      </c>
      <c r="C622" s="18"/>
    </row>
    <row r="623" spans="1:3" x14ac:dyDescent="0.3">
      <c r="A623" s="1">
        <v>11986</v>
      </c>
      <c r="B623" s="1" t="s">
        <v>32</v>
      </c>
      <c r="C623" s="18"/>
    </row>
    <row r="624" spans="1:3" x14ac:dyDescent="0.3">
      <c r="A624" s="1">
        <v>11986</v>
      </c>
      <c r="B624" s="1" t="s">
        <v>32</v>
      </c>
      <c r="C624" s="18"/>
    </row>
    <row r="625" spans="1:3" x14ac:dyDescent="0.3">
      <c r="A625" s="1">
        <v>11986</v>
      </c>
      <c r="B625" s="1" t="s">
        <v>32</v>
      </c>
      <c r="C625" s="18"/>
    </row>
    <row r="626" spans="1:3" x14ac:dyDescent="0.3">
      <c r="A626" s="1">
        <v>11986</v>
      </c>
      <c r="B626" s="1" t="s">
        <v>32</v>
      </c>
      <c r="C626" s="18"/>
    </row>
    <row r="627" spans="1:3" x14ac:dyDescent="0.3">
      <c r="A627" s="1">
        <v>11986</v>
      </c>
      <c r="B627" s="1" t="s">
        <v>32</v>
      </c>
      <c r="C627" s="18"/>
    </row>
    <row r="628" spans="1:3" x14ac:dyDescent="0.3">
      <c r="A628" s="1">
        <v>11986</v>
      </c>
      <c r="B628" s="1" t="s">
        <v>32</v>
      </c>
      <c r="C628" s="18"/>
    </row>
    <row r="629" spans="1:3" x14ac:dyDescent="0.3">
      <c r="A629" s="1">
        <v>11986</v>
      </c>
      <c r="B629" s="1" t="s">
        <v>32</v>
      </c>
      <c r="C629" s="18"/>
    </row>
    <row r="630" spans="1:3" x14ac:dyDescent="0.3">
      <c r="A630" s="1">
        <v>11986</v>
      </c>
      <c r="B630" s="1" t="s">
        <v>32</v>
      </c>
      <c r="C630" s="18"/>
    </row>
    <row r="631" spans="1:3" x14ac:dyDescent="0.3">
      <c r="A631" s="1">
        <v>11986</v>
      </c>
      <c r="B631" s="1" t="s">
        <v>32</v>
      </c>
      <c r="C631" s="18"/>
    </row>
    <row r="632" spans="1:3" x14ac:dyDescent="0.3">
      <c r="A632" s="1">
        <v>11986</v>
      </c>
      <c r="B632" s="1" t="s">
        <v>32</v>
      </c>
      <c r="C632" s="18"/>
    </row>
    <row r="633" spans="1:3" x14ac:dyDescent="0.3">
      <c r="A633" s="1">
        <v>11986</v>
      </c>
      <c r="B633" s="1" t="s">
        <v>32</v>
      </c>
      <c r="C633" s="18"/>
    </row>
    <row r="634" spans="1:3" x14ac:dyDescent="0.3">
      <c r="A634" s="1">
        <v>11986</v>
      </c>
      <c r="B634" s="1" t="s">
        <v>32</v>
      </c>
      <c r="C634" s="18"/>
    </row>
    <row r="635" spans="1:3" x14ac:dyDescent="0.3">
      <c r="A635" s="1">
        <v>11986</v>
      </c>
      <c r="B635" s="1" t="s">
        <v>32</v>
      </c>
      <c r="C635" s="18"/>
    </row>
    <row r="636" spans="1:3" x14ac:dyDescent="0.3">
      <c r="A636" s="1">
        <v>11986</v>
      </c>
      <c r="B636" s="1" t="s">
        <v>32</v>
      </c>
      <c r="C636" s="18"/>
    </row>
    <row r="637" spans="1:3" x14ac:dyDescent="0.3">
      <c r="A637" s="1">
        <v>11986</v>
      </c>
      <c r="B637" s="1" t="s">
        <v>32</v>
      </c>
      <c r="C637" s="18"/>
    </row>
    <row r="638" spans="1:3" x14ac:dyDescent="0.3">
      <c r="A638" s="1">
        <v>11986</v>
      </c>
      <c r="B638" s="1" t="s">
        <v>32</v>
      </c>
      <c r="C638" s="18"/>
    </row>
    <row r="639" spans="1:3" x14ac:dyDescent="0.3">
      <c r="A639" s="1">
        <v>11986</v>
      </c>
      <c r="B639" s="1" t="s">
        <v>32</v>
      </c>
      <c r="C639" s="18"/>
    </row>
    <row r="640" spans="1:3" x14ac:dyDescent="0.3">
      <c r="A640" s="1">
        <v>11986</v>
      </c>
      <c r="B640" s="1" t="s">
        <v>32</v>
      </c>
      <c r="C640" s="18"/>
    </row>
    <row r="641" spans="1:3" x14ac:dyDescent="0.3">
      <c r="A641" s="1">
        <v>11986</v>
      </c>
      <c r="B641" s="1" t="s">
        <v>32</v>
      </c>
      <c r="C641" s="18"/>
    </row>
    <row r="642" spans="1:3" x14ac:dyDescent="0.3">
      <c r="A642" s="1">
        <v>11986</v>
      </c>
      <c r="B642" s="1" t="s">
        <v>32</v>
      </c>
      <c r="C642" s="18"/>
    </row>
    <row r="643" spans="1:3" x14ac:dyDescent="0.3">
      <c r="A643" s="1">
        <v>11986</v>
      </c>
      <c r="B643" s="1" t="s">
        <v>32</v>
      </c>
      <c r="C643" s="18"/>
    </row>
    <row r="644" spans="1:3" x14ac:dyDescent="0.3">
      <c r="A644" s="1">
        <v>11986</v>
      </c>
      <c r="B644" s="1" t="s">
        <v>32</v>
      </c>
      <c r="C644" s="18"/>
    </row>
    <row r="645" spans="1:3" x14ac:dyDescent="0.3">
      <c r="A645" s="1">
        <v>11986</v>
      </c>
      <c r="B645" s="1" t="s">
        <v>32</v>
      </c>
      <c r="C645" s="18"/>
    </row>
    <row r="646" spans="1:3" x14ac:dyDescent="0.3">
      <c r="A646" s="1">
        <v>11986</v>
      </c>
      <c r="B646" s="1" t="s">
        <v>32</v>
      </c>
      <c r="C646" s="18"/>
    </row>
    <row r="647" spans="1:3" x14ac:dyDescent="0.3">
      <c r="A647" s="1">
        <v>11986</v>
      </c>
      <c r="B647" s="1" t="s">
        <v>32</v>
      </c>
      <c r="C647" s="18"/>
    </row>
    <row r="648" spans="1:3" x14ac:dyDescent="0.3">
      <c r="A648" s="1">
        <v>11986</v>
      </c>
      <c r="B648" s="1" t="s">
        <v>32</v>
      </c>
      <c r="C648" s="18"/>
    </row>
    <row r="649" spans="1:3" x14ac:dyDescent="0.3">
      <c r="A649" s="1">
        <v>11986</v>
      </c>
      <c r="B649" s="1" t="s">
        <v>32</v>
      </c>
      <c r="C649" s="18"/>
    </row>
    <row r="650" spans="1:3" x14ac:dyDescent="0.3">
      <c r="A650" s="1">
        <v>11986</v>
      </c>
      <c r="B650" s="1" t="s">
        <v>32</v>
      </c>
      <c r="C650" s="18"/>
    </row>
    <row r="651" spans="1:3" x14ac:dyDescent="0.3">
      <c r="A651" s="1">
        <v>11986</v>
      </c>
      <c r="B651" s="1" t="s">
        <v>32</v>
      </c>
      <c r="C651" s="18"/>
    </row>
    <row r="652" spans="1:3" x14ac:dyDescent="0.3">
      <c r="A652" s="1">
        <v>11986</v>
      </c>
      <c r="B652" s="1" t="s">
        <v>8</v>
      </c>
      <c r="C652" s="18"/>
    </row>
    <row r="653" spans="1:3" x14ac:dyDescent="0.3">
      <c r="A653" s="1">
        <v>11986</v>
      </c>
      <c r="B653" s="1" t="s">
        <v>8</v>
      </c>
      <c r="C653" s="18"/>
    </row>
    <row r="654" spans="1:3" x14ac:dyDescent="0.3">
      <c r="A654" s="1">
        <v>11986</v>
      </c>
      <c r="B654" s="1" t="s">
        <v>8</v>
      </c>
      <c r="C654" s="18"/>
    </row>
    <row r="655" spans="1:3" x14ac:dyDescent="0.3">
      <c r="A655" s="1">
        <v>11986</v>
      </c>
      <c r="B655" s="1" t="s">
        <v>8</v>
      </c>
      <c r="C655" s="18"/>
    </row>
    <row r="656" spans="1:3" x14ac:dyDescent="0.3">
      <c r="A656" s="1">
        <v>11986</v>
      </c>
      <c r="B656" s="1" t="s">
        <v>8</v>
      </c>
      <c r="C656" s="18"/>
    </row>
    <row r="657" spans="1:3" x14ac:dyDescent="0.3">
      <c r="A657" s="1">
        <v>11986</v>
      </c>
      <c r="B657" s="1" t="s">
        <v>8</v>
      </c>
      <c r="C657" s="18"/>
    </row>
    <row r="658" spans="1:3" x14ac:dyDescent="0.3">
      <c r="A658" s="1">
        <v>11986</v>
      </c>
      <c r="B658" s="1" t="s">
        <v>8</v>
      </c>
      <c r="C658" s="18"/>
    </row>
    <row r="659" spans="1:3" x14ac:dyDescent="0.3">
      <c r="A659" s="1">
        <v>11986</v>
      </c>
      <c r="B659" s="1" t="s">
        <v>8</v>
      </c>
      <c r="C659" s="18"/>
    </row>
    <row r="660" spans="1:3" x14ac:dyDescent="0.3">
      <c r="A660" s="1">
        <v>11986</v>
      </c>
      <c r="B660" s="1" t="s">
        <v>8</v>
      </c>
      <c r="C660" s="18"/>
    </row>
    <row r="661" spans="1:3" x14ac:dyDescent="0.3">
      <c r="A661" s="1">
        <v>11986</v>
      </c>
      <c r="B661" s="1" t="s">
        <v>8</v>
      </c>
      <c r="C661" s="18"/>
    </row>
    <row r="662" spans="1:3" x14ac:dyDescent="0.3">
      <c r="A662" s="1">
        <v>11986</v>
      </c>
      <c r="B662" s="1" t="s">
        <v>8</v>
      </c>
      <c r="C662" s="18"/>
    </row>
    <row r="663" spans="1:3" x14ac:dyDescent="0.3">
      <c r="A663" s="1">
        <v>11986</v>
      </c>
      <c r="B663" s="1" t="s">
        <v>8</v>
      </c>
      <c r="C663" s="18"/>
    </row>
    <row r="664" spans="1:3" x14ac:dyDescent="0.3">
      <c r="A664" s="1">
        <v>11986</v>
      </c>
      <c r="B664" s="1" t="s">
        <v>8</v>
      </c>
      <c r="C664" s="18"/>
    </row>
    <row r="665" spans="1:3" x14ac:dyDescent="0.3">
      <c r="A665" s="1">
        <v>11986</v>
      </c>
      <c r="B665" s="1" t="s">
        <v>8</v>
      </c>
      <c r="C665" s="18"/>
    </row>
    <row r="666" spans="1:3" x14ac:dyDescent="0.3">
      <c r="A666" s="1">
        <v>11986</v>
      </c>
      <c r="B666" s="1" t="s">
        <v>8</v>
      </c>
      <c r="C666" s="18"/>
    </row>
    <row r="667" spans="1:3" x14ac:dyDescent="0.3">
      <c r="A667" s="1">
        <v>11986</v>
      </c>
      <c r="B667" s="1" t="s">
        <v>8</v>
      </c>
      <c r="C667" s="18"/>
    </row>
    <row r="668" spans="1:3" x14ac:dyDescent="0.3">
      <c r="A668" s="1">
        <v>11986</v>
      </c>
      <c r="B668" s="1" t="s">
        <v>8</v>
      </c>
      <c r="C668" s="18"/>
    </row>
    <row r="669" spans="1:3" x14ac:dyDescent="0.3">
      <c r="A669" s="1">
        <v>11986</v>
      </c>
      <c r="B669" s="1" t="s">
        <v>8</v>
      </c>
      <c r="C669" s="18"/>
    </row>
    <row r="670" spans="1:3" x14ac:dyDescent="0.3">
      <c r="A670" s="1">
        <v>11986</v>
      </c>
      <c r="B670" s="1" t="s">
        <v>8</v>
      </c>
      <c r="C670" s="18"/>
    </row>
    <row r="671" spans="1:3" x14ac:dyDescent="0.3">
      <c r="A671" s="1">
        <v>11986</v>
      </c>
      <c r="B671" s="1" t="s">
        <v>8</v>
      </c>
      <c r="C671" s="18"/>
    </row>
    <row r="672" spans="1:3" x14ac:dyDescent="0.3">
      <c r="A672" s="1">
        <v>11986</v>
      </c>
      <c r="B672" s="1" t="s">
        <v>8</v>
      </c>
      <c r="C672" s="18"/>
    </row>
    <row r="673" spans="1:3" x14ac:dyDescent="0.3">
      <c r="A673" s="1">
        <v>11986</v>
      </c>
      <c r="B673" s="1" t="s">
        <v>8</v>
      </c>
      <c r="C673" s="18"/>
    </row>
    <row r="674" spans="1:3" x14ac:dyDescent="0.3">
      <c r="A674" s="1">
        <v>11986</v>
      </c>
      <c r="B674" s="1" t="s">
        <v>8</v>
      </c>
      <c r="C674" s="18"/>
    </row>
    <row r="675" spans="1:3" x14ac:dyDescent="0.3">
      <c r="A675" s="1">
        <v>11986</v>
      </c>
      <c r="B675" s="1" t="s">
        <v>8</v>
      </c>
      <c r="C675" s="18"/>
    </row>
    <row r="676" spans="1:3" x14ac:dyDescent="0.3">
      <c r="A676" s="1">
        <v>11986</v>
      </c>
      <c r="B676" s="1" t="s">
        <v>8</v>
      </c>
      <c r="C676" s="18"/>
    </row>
    <row r="677" spans="1:3" x14ac:dyDescent="0.3">
      <c r="A677" s="1">
        <v>11986</v>
      </c>
      <c r="B677" s="1" t="s">
        <v>8</v>
      </c>
      <c r="C677" s="18"/>
    </row>
    <row r="678" spans="1:3" x14ac:dyDescent="0.3">
      <c r="A678" s="1">
        <v>11986</v>
      </c>
      <c r="B678" s="1" t="s">
        <v>8</v>
      </c>
      <c r="C678" s="18"/>
    </row>
    <row r="679" spans="1:3" x14ac:dyDescent="0.3">
      <c r="A679" s="1">
        <v>11986</v>
      </c>
      <c r="B679" s="1" t="s">
        <v>8</v>
      </c>
      <c r="C679" s="18"/>
    </row>
    <row r="680" spans="1:3" x14ac:dyDescent="0.3">
      <c r="A680" s="1">
        <v>11986</v>
      </c>
      <c r="B680" s="1" t="s">
        <v>8</v>
      </c>
      <c r="C680" s="18"/>
    </row>
    <row r="681" spans="1:3" x14ac:dyDescent="0.3">
      <c r="A681" s="1">
        <v>11986</v>
      </c>
      <c r="B681" s="1" t="s">
        <v>8</v>
      </c>
      <c r="C681" s="18"/>
    </row>
    <row r="682" spans="1:3" x14ac:dyDescent="0.3">
      <c r="A682" s="1">
        <v>11986</v>
      </c>
      <c r="B682" s="1" t="s">
        <v>8</v>
      </c>
      <c r="C682" s="18"/>
    </row>
    <row r="683" spans="1:3" x14ac:dyDescent="0.3">
      <c r="A683" s="1">
        <v>11986</v>
      </c>
      <c r="B683" s="1" t="s">
        <v>8</v>
      </c>
      <c r="C683" s="18"/>
    </row>
    <row r="684" spans="1:3" x14ac:dyDescent="0.3">
      <c r="A684" s="1">
        <v>11986</v>
      </c>
      <c r="B684" s="1" t="s">
        <v>8</v>
      </c>
      <c r="C684" s="18"/>
    </row>
    <row r="685" spans="1:3" x14ac:dyDescent="0.3">
      <c r="A685" s="1">
        <v>11986</v>
      </c>
      <c r="B685" s="1" t="s">
        <v>8</v>
      </c>
      <c r="C685" s="18"/>
    </row>
    <row r="686" spans="1:3" x14ac:dyDescent="0.3">
      <c r="A686" s="1">
        <v>11986</v>
      </c>
      <c r="B686" s="1" t="s">
        <v>8</v>
      </c>
      <c r="C686" s="18"/>
    </row>
    <row r="687" spans="1:3" x14ac:dyDescent="0.3">
      <c r="A687" s="1">
        <v>11986</v>
      </c>
      <c r="B687" s="1" t="s">
        <v>8</v>
      </c>
      <c r="C687" s="18"/>
    </row>
    <row r="688" spans="1:3" x14ac:dyDescent="0.3">
      <c r="A688" s="1">
        <v>11986</v>
      </c>
      <c r="B688" s="1" t="s">
        <v>8</v>
      </c>
      <c r="C688" s="18"/>
    </row>
    <row r="689" spans="1:3" x14ac:dyDescent="0.3">
      <c r="A689" s="1">
        <v>11986</v>
      </c>
      <c r="B689" s="1" t="s">
        <v>8</v>
      </c>
      <c r="C689" s="18"/>
    </row>
    <row r="690" spans="1:3" x14ac:dyDescent="0.3">
      <c r="A690" s="1">
        <v>11986</v>
      </c>
      <c r="B690" s="1" t="s">
        <v>8</v>
      </c>
      <c r="C690" s="18"/>
    </row>
    <row r="691" spans="1:3" x14ac:dyDescent="0.3">
      <c r="A691" s="1">
        <v>11986</v>
      </c>
      <c r="B691" s="1" t="s">
        <v>8</v>
      </c>
      <c r="C691" s="18"/>
    </row>
    <row r="692" spans="1:3" x14ac:dyDescent="0.3">
      <c r="A692" s="1">
        <v>11986</v>
      </c>
      <c r="B692" s="1" t="s">
        <v>8</v>
      </c>
      <c r="C692" s="18"/>
    </row>
    <row r="693" spans="1:3" x14ac:dyDescent="0.3">
      <c r="A693" s="1">
        <v>11986</v>
      </c>
      <c r="B693" s="1" t="s">
        <v>8</v>
      </c>
      <c r="C693" s="18"/>
    </row>
    <row r="694" spans="1:3" x14ac:dyDescent="0.3">
      <c r="A694" s="1">
        <v>11986</v>
      </c>
      <c r="B694" s="1" t="s">
        <v>8</v>
      </c>
      <c r="C694" s="18"/>
    </row>
    <row r="695" spans="1:3" x14ac:dyDescent="0.3">
      <c r="A695" s="1">
        <v>11986</v>
      </c>
      <c r="B695" s="1" t="s">
        <v>8</v>
      </c>
      <c r="C695" s="18"/>
    </row>
    <row r="696" spans="1:3" x14ac:dyDescent="0.3">
      <c r="A696" s="1">
        <v>11986</v>
      </c>
      <c r="B696" s="1" t="s">
        <v>8</v>
      </c>
      <c r="C696" s="18"/>
    </row>
    <row r="697" spans="1:3" x14ac:dyDescent="0.3">
      <c r="A697" s="1">
        <v>11986</v>
      </c>
      <c r="B697" s="1" t="s">
        <v>8</v>
      </c>
      <c r="C697" s="18"/>
    </row>
    <row r="698" spans="1:3" x14ac:dyDescent="0.3">
      <c r="A698" s="1">
        <v>11986</v>
      </c>
      <c r="B698" s="1" t="s">
        <v>8</v>
      </c>
      <c r="C698" s="18"/>
    </row>
    <row r="699" spans="1:3" x14ac:dyDescent="0.3">
      <c r="A699" s="1">
        <v>11986</v>
      </c>
      <c r="B699" s="1" t="s">
        <v>8</v>
      </c>
      <c r="C699" s="18"/>
    </row>
    <row r="700" spans="1:3" x14ac:dyDescent="0.3">
      <c r="A700" s="1">
        <v>11986</v>
      </c>
      <c r="B700" s="1" t="s">
        <v>8</v>
      </c>
      <c r="C700" s="18"/>
    </row>
    <row r="701" spans="1:3" x14ac:dyDescent="0.3">
      <c r="A701" s="1">
        <v>11986</v>
      </c>
      <c r="B701" s="1" t="s">
        <v>8</v>
      </c>
      <c r="C701" s="18"/>
    </row>
    <row r="702" spans="1:3" x14ac:dyDescent="0.3">
      <c r="A702" s="1">
        <v>11986</v>
      </c>
      <c r="B702" s="1" t="s">
        <v>8</v>
      </c>
      <c r="C702" s="18"/>
    </row>
    <row r="703" spans="1:3" x14ac:dyDescent="0.3">
      <c r="A703" s="1">
        <v>11986</v>
      </c>
      <c r="B703" s="1" t="s">
        <v>8</v>
      </c>
      <c r="C703" s="18"/>
    </row>
    <row r="704" spans="1:3" x14ac:dyDescent="0.3">
      <c r="A704" s="1">
        <v>11986</v>
      </c>
      <c r="B704" s="1" t="s">
        <v>8</v>
      </c>
      <c r="C704" s="18"/>
    </row>
    <row r="705" spans="1:3" x14ac:dyDescent="0.3">
      <c r="A705" s="1">
        <v>11986</v>
      </c>
      <c r="B705" s="1" t="s">
        <v>8</v>
      </c>
      <c r="C705" s="18"/>
    </row>
    <row r="706" spans="1:3" x14ac:dyDescent="0.3">
      <c r="A706" s="1">
        <v>11986</v>
      </c>
      <c r="B706" s="1" t="s">
        <v>8</v>
      </c>
      <c r="C706" s="18"/>
    </row>
    <row r="707" spans="1:3" x14ac:dyDescent="0.3">
      <c r="A707" s="1">
        <v>11986</v>
      </c>
      <c r="B707" s="1" t="s">
        <v>8</v>
      </c>
      <c r="C707" s="18"/>
    </row>
    <row r="708" spans="1:3" x14ac:dyDescent="0.3">
      <c r="A708" s="1">
        <v>11986</v>
      </c>
      <c r="B708" s="1" t="s">
        <v>8</v>
      </c>
      <c r="C708" s="18"/>
    </row>
    <row r="709" spans="1:3" x14ac:dyDescent="0.3">
      <c r="A709" s="1">
        <v>11986</v>
      </c>
      <c r="B709" s="1" t="s">
        <v>8</v>
      </c>
      <c r="C709" s="18"/>
    </row>
    <row r="710" spans="1:3" x14ac:dyDescent="0.3">
      <c r="A710" s="1">
        <v>11986</v>
      </c>
      <c r="B710" s="1" t="s">
        <v>8</v>
      </c>
      <c r="C710" s="18"/>
    </row>
    <row r="711" spans="1:3" x14ac:dyDescent="0.3">
      <c r="A711" s="1">
        <v>11986</v>
      </c>
      <c r="B711" s="1" t="s">
        <v>8</v>
      </c>
      <c r="C711" s="18"/>
    </row>
    <row r="712" spans="1:3" x14ac:dyDescent="0.3">
      <c r="A712" s="1">
        <v>11986</v>
      </c>
      <c r="B712" s="1" t="s">
        <v>8</v>
      </c>
      <c r="C712" s="18"/>
    </row>
    <row r="713" spans="1:3" x14ac:dyDescent="0.3">
      <c r="A713" s="1">
        <v>11986</v>
      </c>
      <c r="B713" s="1" t="s">
        <v>8</v>
      </c>
      <c r="C713" s="18"/>
    </row>
    <row r="714" spans="1:3" x14ac:dyDescent="0.3">
      <c r="A714" s="1">
        <v>11986</v>
      </c>
      <c r="B714" s="1" t="s">
        <v>8</v>
      </c>
      <c r="C714" s="18"/>
    </row>
    <row r="715" spans="1:3" x14ac:dyDescent="0.3">
      <c r="A715" s="1">
        <v>11986</v>
      </c>
      <c r="B715" s="1" t="s">
        <v>8</v>
      </c>
      <c r="C715" s="18"/>
    </row>
    <row r="716" spans="1:3" x14ac:dyDescent="0.3">
      <c r="A716" s="1">
        <v>11986</v>
      </c>
      <c r="B716" s="1" t="s">
        <v>8</v>
      </c>
      <c r="C716" s="18"/>
    </row>
    <row r="717" spans="1:3" x14ac:dyDescent="0.3">
      <c r="A717" s="1">
        <v>11986</v>
      </c>
      <c r="B717" s="1" t="s">
        <v>8</v>
      </c>
      <c r="C717" s="18"/>
    </row>
    <row r="718" spans="1:3" x14ac:dyDescent="0.3">
      <c r="A718" s="1">
        <v>11986</v>
      </c>
      <c r="B718" s="1" t="s">
        <v>8</v>
      </c>
      <c r="C718" s="18"/>
    </row>
    <row r="719" spans="1:3" x14ac:dyDescent="0.3">
      <c r="A719" s="1">
        <v>11986</v>
      </c>
      <c r="B719" s="1" t="s">
        <v>8</v>
      </c>
      <c r="C719" s="18"/>
    </row>
    <row r="720" spans="1:3" x14ac:dyDescent="0.3">
      <c r="A720" s="1">
        <v>11986</v>
      </c>
      <c r="B720" s="1" t="s">
        <v>8</v>
      </c>
      <c r="C720" s="18"/>
    </row>
    <row r="721" spans="1:3" x14ac:dyDescent="0.3">
      <c r="A721" s="1">
        <v>11986</v>
      </c>
      <c r="B721" s="1" t="s">
        <v>8</v>
      </c>
      <c r="C721" s="18"/>
    </row>
    <row r="722" spans="1:3" x14ac:dyDescent="0.3">
      <c r="A722" s="1">
        <v>11986</v>
      </c>
      <c r="B722" s="1" t="s">
        <v>8</v>
      </c>
      <c r="C722" s="18"/>
    </row>
    <row r="723" spans="1:3" x14ac:dyDescent="0.3">
      <c r="A723" s="1">
        <v>11986</v>
      </c>
      <c r="B723" s="1" t="s">
        <v>8</v>
      </c>
      <c r="C723" s="18"/>
    </row>
    <row r="724" spans="1:3" x14ac:dyDescent="0.3">
      <c r="A724" s="1">
        <v>11986</v>
      </c>
      <c r="B724" s="1" t="s">
        <v>8</v>
      </c>
      <c r="C724" s="18"/>
    </row>
    <row r="725" spans="1:3" x14ac:dyDescent="0.3">
      <c r="A725" s="1">
        <v>11986</v>
      </c>
      <c r="B725" s="1" t="s">
        <v>8</v>
      </c>
      <c r="C725" s="18"/>
    </row>
    <row r="726" spans="1:3" x14ac:dyDescent="0.3">
      <c r="A726" s="1">
        <v>11986</v>
      </c>
      <c r="B726" s="1" t="s">
        <v>8</v>
      </c>
      <c r="C726" s="18"/>
    </row>
    <row r="727" spans="1:3" x14ac:dyDescent="0.3">
      <c r="A727" s="1">
        <v>11986</v>
      </c>
      <c r="B727" s="1" t="s">
        <v>8</v>
      </c>
      <c r="C727" s="18"/>
    </row>
    <row r="728" spans="1:3" x14ac:dyDescent="0.3">
      <c r="A728" s="1">
        <v>11986</v>
      </c>
      <c r="B728" s="1" t="s">
        <v>8</v>
      </c>
      <c r="C728" s="18"/>
    </row>
    <row r="729" spans="1:3" x14ac:dyDescent="0.3">
      <c r="A729" s="1">
        <v>11986</v>
      </c>
      <c r="B729" s="1" t="s">
        <v>8</v>
      </c>
      <c r="C729" s="18"/>
    </row>
    <row r="730" spans="1:3" x14ac:dyDescent="0.3">
      <c r="A730" s="1">
        <v>11986</v>
      </c>
      <c r="B730" s="1" t="s">
        <v>8</v>
      </c>
      <c r="C730" s="18"/>
    </row>
    <row r="731" spans="1:3" x14ac:dyDescent="0.3">
      <c r="A731" s="1">
        <v>11986</v>
      </c>
      <c r="B731" s="1" t="s">
        <v>8</v>
      </c>
      <c r="C731" s="18"/>
    </row>
    <row r="732" spans="1:3" x14ac:dyDescent="0.3">
      <c r="A732" s="1">
        <v>11986</v>
      </c>
      <c r="B732" s="1" t="s">
        <v>8</v>
      </c>
      <c r="C732" s="18"/>
    </row>
    <row r="733" spans="1:3" x14ac:dyDescent="0.3">
      <c r="A733" s="1">
        <v>11986</v>
      </c>
      <c r="B733" s="1" t="s">
        <v>8</v>
      </c>
      <c r="C733" s="18"/>
    </row>
    <row r="734" spans="1:3" x14ac:dyDescent="0.3">
      <c r="A734" s="1">
        <v>11986</v>
      </c>
      <c r="B734" s="1" t="s">
        <v>8</v>
      </c>
      <c r="C734" s="18"/>
    </row>
    <row r="735" spans="1:3" x14ac:dyDescent="0.3">
      <c r="A735" s="1">
        <v>11986</v>
      </c>
      <c r="B735" s="1" t="s">
        <v>8</v>
      </c>
      <c r="C735" s="18"/>
    </row>
    <row r="736" spans="1:3" x14ac:dyDescent="0.3">
      <c r="A736" s="1">
        <v>11986</v>
      </c>
      <c r="B736" s="1" t="s">
        <v>8</v>
      </c>
      <c r="C736" s="18"/>
    </row>
    <row r="737" spans="1:3" x14ac:dyDescent="0.3">
      <c r="A737" s="1">
        <v>11986</v>
      </c>
      <c r="B737" s="1" t="s">
        <v>8</v>
      </c>
      <c r="C737" s="18"/>
    </row>
    <row r="738" spans="1:3" x14ac:dyDescent="0.3">
      <c r="A738" s="1">
        <v>11986</v>
      </c>
      <c r="B738" s="1" t="s">
        <v>8</v>
      </c>
      <c r="C738" s="18"/>
    </row>
    <row r="739" spans="1:3" x14ac:dyDescent="0.3">
      <c r="A739" s="1">
        <v>11986</v>
      </c>
      <c r="B739" s="1" t="s">
        <v>8</v>
      </c>
      <c r="C739" s="18"/>
    </row>
    <row r="740" spans="1:3" x14ac:dyDescent="0.3">
      <c r="A740" s="1">
        <v>11986</v>
      </c>
      <c r="B740" s="1" t="s">
        <v>8</v>
      </c>
      <c r="C740" s="18"/>
    </row>
    <row r="741" spans="1:3" x14ac:dyDescent="0.3">
      <c r="A741" s="1">
        <v>11986</v>
      </c>
      <c r="B741" s="1" t="s">
        <v>8</v>
      </c>
      <c r="C741" s="18"/>
    </row>
    <row r="742" spans="1:3" x14ac:dyDescent="0.3">
      <c r="A742" s="1">
        <v>11986</v>
      </c>
      <c r="B742" s="1" t="s">
        <v>8</v>
      </c>
      <c r="C742" s="18"/>
    </row>
    <row r="743" spans="1:3" x14ac:dyDescent="0.3">
      <c r="A743" s="1">
        <v>11986</v>
      </c>
      <c r="B743" s="1" t="s">
        <v>8</v>
      </c>
      <c r="C743" s="18"/>
    </row>
    <row r="744" spans="1:3" x14ac:dyDescent="0.3">
      <c r="A744" s="1">
        <v>11986</v>
      </c>
      <c r="B744" s="1" t="s">
        <v>8</v>
      </c>
      <c r="C744" s="18"/>
    </row>
    <row r="745" spans="1:3" x14ac:dyDescent="0.3">
      <c r="A745" s="1">
        <v>11986</v>
      </c>
      <c r="B745" s="1" t="s">
        <v>8</v>
      </c>
      <c r="C745" s="18"/>
    </row>
    <row r="746" spans="1:3" x14ac:dyDescent="0.3">
      <c r="A746" s="1">
        <v>11986</v>
      </c>
      <c r="B746" s="1" t="s">
        <v>8</v>
      </c>
      <c r="C746" s="18"/>
    </row>
    <row r="747" spans="1:3" x14ac:dyDescent="0.3">
      <c r="A747" s="1">
        <v>11986</v>
      </c>
      <c r="B747" s="1" t="s">
        <v>8</v>
      </c>
      <c r="C747" s="18"/>
    </row>
    <row r="748" spans="1:3" x14ac:dyDescent="0.3">
      <c r="A748" s="1">
        <v>11986</v>
      </c>
      <c r="B748" s="1" t="s">
        <v>8</v>
      </c>
      <c r="C748" s="18"/>
    </row>
    <row r="749" spans="1:3" x14ac:dyDescent="0.3">
      <c r="A749" s="1">
        <v>11986</v>
      </c>
      <c r="B749" s="1" t="s">
        <v>8</v>
      </c>
      <c r="C749" s="18"/>
    </row>
    <row r="750" spans="1:3" x14ac:dyDescent="0.3">
      <c r="A750" s="1">
        <v>11986</v>
      </c>
      <c r="B750" s="1" t="s">
        <v>8</v>
      </c>
      <c r="C750" s="18"/>
    </row>
    <row r="751" spans="1:3" x14ac:dyDescent="0.3">
      <c r="A751" s="1">
        <v>11986</v>
      </c>
      <c r="B751" s="1" t="s">
        <v>8</v>
      </c>
      <c r="C751" s="18"/>
    </row>
    <row r="752" spans="1:3" x14ac:dyDescent="0.3">
      <c r="A752" s="1">
        <v>11986</v>
      </c>
      <c r="B752" s="1" t="s">
        <v>8</v>
      </c>
      <c r="C752" s="18"/>
    </row>
    <row r="753" spans="1:3" x14ac:dyDescent="0.3">
      <c r="A753" s="1">
        <v>11986</v>
      </c>
      <c r="B753" s="1" t="s">
        <v>8</v>
      </c>
      <c r="C753" s="18"/>
    </row>
    <row r="754" spans="1:3" x14ac:dyDescent="0.3">
      <c r="A754" s="1">
        <v>11986</v>
      </c>
      <c r="B754" s="1" t="s">
        <v>8</v>
      </c>
      <c r="C754" s="18"/>
    </row>
    <row r="755" spans="1:3" x14ac:dyDescent="0.3">
      <c r="A755" s="1">
        <v>11986</v>
      </c>
      <c r="B755" s="1" t="s">
        <v>8</v>
      </c>
      <c r="C755" s="18"/>
    </row>
    <row r="756" spans="1:3" x14ac:dyDescent="0.3">
      <c r="A756" s="1">
        <v>11986</v>
      </c>
      <c r="B756" s="1" t="s">
        <v>8</v>
      </c>
      <c r="C756" s="18"/>
    </row>
    <row r="757" spans="1:3" x14ac:dyDescent="0.3">
      <c r="A757" s="1">
        <v>11986</v>
      </c>
      <c r="B757" s="1" t="s">
        <v>8</v>
      </c>
      <c r="C757" s="18"/>
    </row>
    <row r="758" spans="1:3" x14ac:dyDescent="0.3">
      <c r="A758" s="1">
        <v>11986</v>
      </c>
      <c r="B758" s="1" t="s">
        <v>8</v>
      </c>
      <c r="C758" s="18"/>
    </row>
    <row r="759" spans="1:3" x14ac:dyDescent="0.3">
      <c r="A759" s="1">
        <v>11986</v>
      </c>
      <c r="B759" s="1" t="s">
        <v>8</v>
      </c>
      <c r="C759" s="18"/>
    </row>
    <row r="760" spans="1:3" x14ac:dyDescent="0.3">
      <c r="A760" s="1">
        <v>11986</v>
      </c>
      <c r="B760" s="1" t="s">
        <v>8</v>
      </c>
      <c r="C760" s="18"/>
    </row>
    <row r="761" spans="1:3" x14ac:dyDescent="0.3">
      <c r="A761" s="1">
        <v>11986</v>
      </c>
      <c r="B761" s="1" t="s">
        <v>8</v>
      </c>
      <c r="C761" s="18"/>
    </row>
    <row r="762" spans="1:3" x14ac:dyDescent="0.3">
      <c r="A762" s="1">
        <v>11986</v>
      </c>
      <c r="B762" s="1" t="s">
        <v>8</v>
      </c>
      <c r="C762" s="18"/>
    </row>
    <row r="763" spans="1:3" x14ac:dyDescent="0.3">
      <c r="A763" s="1">
        <v>11986</v>
      </c>
      <c r="B763" s="1" t="s">
        <v>8</v>
      </c>
      <c r="C763" s="18"/>
    </row>
    <row r="764" spans="1:3" x14ac:dyDescent="0.3">
      <c r="A764" s="1">
        <v>11986</v>
      </c>
      <c r="B764" s="1" t="s">
        <v>8</v>
      </c>
      <c r="C764" s="18"/>
    </row>
    <row r="765" spans="1:3" x14ac:dyDescent="0.3">
      <c r="A765" s="1">
        <v>11986</v>
      </c>
      <c r="B765" s="1" t="s">
        <v>8</v>
      </c>
      <c r="C765" s="18"/>
    </row>
    <row r="766" spans="1:3" x14ac:dyDescent="0.3">
      <c r="A766" s="1">
        <v>11986</v>
      </c>
      <c r="B766" s="1" t="s">
        <v>8</v>
      </c>
      <c r="C766" s="18"/>
    </row>
    <row r="767" spans="1:3" x14ac:dyDescent="0.3">
      <c r="A767" s="1">
        <v>11986</v>
      </c>
      <c r="B767" s="1" t="s">
        <v>8</v>
      </c>
      <c r="C767" s="18"/>
    </row>
    <row r="768" spans="1:3" x14ac:dyDescent="0.3">
      <c r="A768" s="1">
        <v>11986</v>
      </c>
      <c r="B768" s="1" t="s">
        <v>8</v>
      </c>
      <c r="C768" s="18"/>
    </row>
    <row r="769" spans="1:3" x14ac:dyDescent="0.3">
      <c r="A769" s="1">
        <v>11986</v>
      </c>
      <c r="B769" s="1" t="s">
        <v>8</v>
      </c>
      <c r="C769" s="18"/>
    </row>
    <row r="770" spans="1:3" x14ac:dyDescent="0.3">
      <c r="A770" s="1">
        <v>11986</v>
      </c>
      <c r="B770" s="1" t="s">
        <v>8</v>
      </c>
      <c r="C770" s="18"/>
    </row>
    <row r="771" spans="1:3" x14ac:dyDescent="0.3">
      <c r="A771" s="1">
        <v>11986</v>
      </c>
      <c r="B771" s="1" t="s">
        <v>8</v>
      </c>
      <c r="C771" s="18"/>
    </row>
    <row r="772" spans="1:3" x14ac:dyDescent="0.3">
      <c r="A772" s="1">
        <v>11986</v>
      </c>
      <c r="B772" s="1" t="s">
        <v>8</v>
      </c>
      <c r="C772" s="18"/>
    </row>
    <row r="773" spans="1:3" x14ac:dyDescent="0.3">
      <c r="A773" s="1">
        <v>11986</v>
      </c>
      <c r="B773" s="1" t="s">
        <v>8</v>
      </c>
      <c r="C773" s="18"/>
    </row>
    <row r="774" spans="1:3" x14ac:dyDescent="0.3">
      <c r="A774" s="1">
        <v>11986</v>
      </c>
      <c r="B774" s="1" t="s">
        <v>8</v>
      </c>
      <c r="C774" s="18"/>
    </row>
    <row r="775" spans="1:3" x14ac:dyDescent="0.3">
      <c r="A775" s="1">
        <v>11986</v>
      </c>
      <c r="B775" s="1" t="s">
        <v>8</v>
      </c>
      <c r="C775" s="18"/>
    </row>
    <row r="776" spans="1:3" x14ac:dyDescent="0.3">
      <c r="A776" s="1">
        <v>11986</v>
      </c>
      <c r="B776" s="1" t="s">
        <v>8</v>
      </c>
      <c r="C776" s="18"/>
    </row>
    <row r="777" spans="1:3" x14ac:dyDescent="0.3">
      <c r="A777" s="1">
        <v>11986</v>
      </c>
      <c r="B777" s="1" t="s">
        <v>8</v>
      </c>
      <c r="C777" s="18"/>
    </row>
    <row r="778" spans="1:3" x14ac:dyDescent="0.3">
      <c r="A778" s="1">
        <v>11986</v>
      </c>
      <c r="B778" s="1" t="s">
        <v>8</v>
      </c>
      <c r="C778" s="18"/>
    </row>
    <row r="779" spans="1:3" x14ac:dyDescent="0.3">
      <c r="A779" s="1">
        <v>11986</v>
      </c>
      <c r="B779" s="1" t="s">
        <v>8</v>
      </c>
      <c r="C779" s="18"/>
    </row>
    <row r="780" spans="1:3" x14ac:dyDescent="0.3">
      <c r="A780" s="1">
        <v>11986</v>
      </c>
      <c r="B780" s="1" t="s">
        <v>8</v>
      </c>
      <c r="C780" s="18"/>
    </row>
    <row r="781" spans="1:3" x14ac:dyDescent="0.3">
      <c r="A781" s="1">
        <v>11986</v>
      </c>
      <c r="B781" s="1" t="s">
        <v>8</v>
      </c>
      <c r="C781" s="18"/>
    </row>
    <row r="782" spans="1:3" x14ac:dyDescent="0.3">
      <c r="A782" s="1">
        <v>11986</v>
      </c>
      <c r="B782" s="1" t="s">
        <v>8</v>
      </c>
      <c r="C782" s="18"/>
    </row>
    <row r="783" spans="1:3" x14ac:dyDescent="0.3">
      <c r="A783" s="1">
        <v>11986</v>
      </c>
      <c r="B783" s="1" t="s">
        <v>8</v>
      </c>
      <c r="C783" s="18"/>
    </row>
    <row r="784" spans="1:3" x14ac:dyDescent="0.3">
      <c r="A784" s="1">
        <v>11986</v>
      </c>
      <c r="B784" s="1" t="s">
        <v>8</v>
      </c>
      <c r="C784" s="18"/>
    </row>
    <row r="785" spans="1:3" x14ac:dyDescent="0.3">
      <c r="A785" s="1">
        <v>11986</v>
      </c>
      <c r="B785" s="1" t="s">
        <v>8</v>
      </c>
      <c r="C785" s="18"/>
    </row>
    <row r="786" spans="1:3" x14ac:dyDescent="0.3">
      <c r="A786" s="1">
        <v>11986</v>
      </c>
      <c r="B786" s="1" t="s">
        <v>8</v>
      </c>
      <c r="C786" s="18"/>
    </row>
    <row r="787" spans="1:3" x14ac:dyDescent="0.3">
      <c r="A787" s="1">
        <v>11986</v>
      </c>
      <c r="B787" s="1" t="s">
        <v>8</v>
      </c>
      <c r="C787" s="18"/>
    </row>
    <row r="788" spans="1:3" x14ac:dyDescent="0.3">
      <c r="A788" s="1">
        <v>11986</v>
      </c>
      <c r="B788" s="1" t="s">
        <v>8</v>
      </c>
      <c r="C788" s="18"/>
    </row>
    <row r="789" spans="1:3" x14ac:dyDescent="0.3">
      <c r="A789" s="1">
        <v>11986</v>
      </c>
      <c r="B789" s="1" t="s">
        <v>8</v>
      </c>
      <c r="C789" s="18"/>
    </row>
    <row r="790" spans="1:3" x14ac:dyDescent="0.3">
      <c r="A790" s="1">
        <v>11986</v>
      </c>
      <c r="B790" s="1" t="s">
        <v>8</v>
      </c>
      <c r="C790" s="18"/>
    </row>
    <row r="791" spans="1:3" x14ac:dyDescent="0.3">
      <c r="A791" s="1">
        <v>11986</v>
      </c>
      <c r="B791" s="1" t="s">
        <v>8</v>
      </c>
      <c r="C791" s="18"/>
    </row>
    <row r="792" spans="1:3" x14ac:dyDescent="0.3">
      <c r="A792" s="1">
        <v>11986</v>
      </c>
      <c r="B792" s="1" t="s">
        <v>8</v>
      </c>
      <c r="C792" s="18"/>
    </row>
    <row r="793" spans="1:3" x14ac:dyDescent="0.3">
      <c r="A793" s="1">
        <v>11986</v>
      </c>
      <c r="B793" s="1" t="s">
        <v>8</v>
      </c>
      <c r="C793" s="18"/>
    </row>
    <row r="794" spans="1:3" x14ac:dyDescent="0.3">
      <c r="A794" s="1">
        <v>11986</v>
      </c>
      <c r="B794" s="1" t="s">
        <v>8</v>
      </c>
      <c r="C794" s="18"/>
    </row>
    <row r="795" spans="1:3" x14ac:dyDescent="0.3">
      <c r="A795" s="1">
        <v>11986</v>
      </c>
      <c r="B795" s="1" t="s">
        <v>8</v>
      </c>
      <c r="C795" s="18"/>
    </row>
    <row r="796" spans="1:3" x14ac:dyDescent="0.3">
      <c r="A796" s="1">
        <v>11986</v>
      </c>
      <c r="B796" s="1" t="s">
        <v>8</v>
      </c>
      <c r="C796" s="18"/>
    </row>
    <row r="797" spans="1:3" x14ac:dyDescent="0.3">
      <c r="A797" s="1">
        <v>11986</v>
      </c>
      <c r="B797" s="1" t="s">
        <v>8</v>
      </c>
      <c r="C797" s="18"/>
    </row>
    <row r="798" spans="1:3" x14ac:dyDescent="0.3">
      <c r="A798" s="1">
        <v>11986</v>
      </c>
      <c r="B798" s="1" t="s">
        <v>8</v>
      </c>
      <c r="C798" s="18"/>
    </row>
    <row r="799" spans="1:3" x14ac:dyDescent="0.3">
      <c r="A799" s="1">
        <v>11986</v>
      </c>
      <c r="B799" s="1" t="s">
        <v>8</v>
      </c>
      <c r="C799" s="18"/>
    </row>
    <row r="800" spans="1:3" x14ac:dyDescent="0.3">
      <c r="A800" s="1">
        <v>11986</v>
      </c>
      <c r="B800" s="1" t="s">
        <v>8</v>
      </c>
      <c r="C800" s="18"/>
    </row>
    <row r="801" spans="1:3" x14ac:dyDescent="0.3">
      <c r="A801" s="1">
        <v>11986</v>
      </c>
      <c r="B801" s="1" t="s">
        <v>8</v>
      </c>
      <c r="C801" s="18"/>
    </row>
    <row r="802" spans="1:3" x14ac:dyDescent="0.3">
      <c r="A802" s="1">
        <v>11986</v>
      </c>
      <c r="B802" s="1" t="s">
        <v>8</v>
      </c>
      <c r="C802" s="18"/>
    </row>
    <row r="803" spans="1:3" x14ac:dyDescent="0.3">
      <c r="A803" s="1">
        <v>11986</v>
      </c>
      <c r="B803" s="1" t="s">
        <v>8</v>
      </c>
      <c r="C803" s="18"/>
    </row>
    <row r="804" spans="1:3" x14ac:dyDescent="0.3">
      <c r="A804" s="1">
        <v>11986</v>
      </c>
      <c r="B804" s="1" t="s">
        <v>8</v>
      </c>
      <c r="C804" s="18"/>
    </row>
    <row r="805" spans="1:3" x14ac:dyDescent="0.3">
      <c r="A805" s="1">
        <v>11986</v>
      </c>
      <c r="B805" s="1" t="s">
        <v>8</v>
      </c>
      <c r="C805" s="18"/>
    </row>
    <row r="806" spans="1:3" x14ac:dyDescent="0.3">
      <c r="A806" s="1">
        <v>11986</v>
      </c>
      <c r="B806" s="1" t="s">
        <v>8</v>
      </c>
      <c r="C806" s="18"/>
    </row>
    <row r="807" spans="1:3" x14ac:dyDescent="0.3">
      <c r="A807" s="1">
        <v>11986</v>
      </c>
      <c r="B807" s="1" t="s">
        <v>8</v>
      </c>
      <c r="C807" s="18"/>
    </row>
    <row r="808" spans="1:3" x14ac:dyDescent="0.3">
      <c r="A808" s="1">
        <v>11986</v>
      </c>
      <c r="B808" s="1" t="s">
        <v>8</v>
      </c>
      <c r="C808" s="18"/>
    </row>
    <row r="809" spans="1:3" x14ac:dyDescent="0.3">
      <c r="A809" s="1">
        <v>11986</v>
      </c>
      <c r="B809" s="1" t="s">
        <v>8</v>
      </c>
      <c r="C809" s="18"/>
    </row>
    <row r="810" spans="1:3" x14ac:dyDescent="0.3">
      <c r="A810" s="1">
        <v>11986</v>
      </c>
      <c r="B810" s="1" t="s">
        <v>8</v>
      </c>
      <c r="C810" s="18"/>
    </row>
    <row r="811" spans="1:3" x14ac:dyDescent="0.3">
      <c r="A811" s="1">
        <v>11986</v>
      </c>
      <c r="B811" s="1" t="s">
        <v>8</v>
      </c>
      <c r="C811" s="18"/>
    </row>
    <row r="812" spans="1:3" x14ac:dyDescent="0.3">
      <c r="A812" s="1">
        <v>11986</v>
      </c>
      <c r="B812" s="1" t="s">
        <v>8</v>
      </c>
      <c r="C812" s="18"/>
    </row>
    <row r="813" spans="1:3" x14ac:dyDescent="0.3">
      <c r="A813" s="1">
        <v>11986</v>
      </c>
      <c r="B813" s="1" t="s">
        <v>8</v>
      </c>
      <c r="C813" s="18"/>
    </row>
    <row r="814" spans="1:3" x14ac:dyDescent="0.3">
      <c r="A814" s="1">
        <v>11986</v>
      </c>
      <c r="B814" s="1" t="s">
        <v>8</v>
      </c>
      <c r="C814" s="18"/>
    </row>
    <row r="815" spans="1:3" x14ac:dyDescent="0.3">
      <c r="A815" s="1">
        <v>11986</v>
      </c>
      <c r="B815" s="1" t="s">
        <v>8</v>
      </c>
      <c r="C815" s="18"/>
    </row>
    <row r="816" spans="1:3" x14ac:dyDescent="0.3">
      <c r="A816" s="1">
        <v>11986</v>
      </c>
      <c r="B816" s="1" t="s">
        <v>8</v>
      </c>
      <c r="C816" s="18"/>
    </row>
    <row r="817" spans="1:3" x14ac:dyDescent="0.3">
      <c r="A817" s="1">
        <v>11986</v>
      </c>
      <c r="B817" s="1" t="s">
        <v>8</v>
      </c>
      <c r="C817" s="18"/>
    </row>
    <row r="818" spans="1:3" x14ac:dyDescent="0.3">
      <c r="A818" s="1">
        <v>11986</v>
      </c>
      <c r="B818" s="1" t="s">
        <v>8</v>
      </c>
      <c r="C818" s="18"/>
    </row>
    <row r="819" spans="1:3" x14ac:dyDescent="0.3">
      <c r="A819" s="1">
        <v>11986</v>
      </c>
      <c r="B819" s="1" t="s">
        <v>8</v>
      </c>
      <c r="C819" s="18"/>
    </row>
    <row r="820" spans="1:3" x14ac:dyDescent="0.3">
      <c r="A820" s="1">
        <v>11986</v>
      </c>
      <c r="B820" s="1" t="s">
        <v>8</v>
      </c>
      <c r="C820" s="18"/>
    </row>
    <row r="821" spans="1:3" x14ac:dyDescent="0.3">
      <c r="A821" s="1">
        <v>11986</v>
      </c>
      <c r="B821" s="1" t="s">
        <v>8</v>
      </c>
      <c r="C821" s="18"/>
    </row>
    <row r="822" spans="1:3" x14ac:dyDescent="0.3">
      <c r="A822" s="1">
        <v>11986</v>
      </c>
      <c r="B822" s="1" t="s">
        <v>8</v>
      </c>
      <c r="C822" s="18"/>
    </row>
    <row r="823" spans="1:3" x14ac:dyDescent="0.3">
      <c r="A823" s="1">
        <v>11986</v>
      </c>
      <c r="B823" s="1" t="s">
        <v>8</v>
      </c>
      <c r="C823" s="18"/>
    </row>
    <row r="824" spans="1:3" x14ac:dyDescent="0.3">
      <c r="A824" s="1">
        <v>11986</v>
      </c>
      <c r="B824" s="1" t="s">
        <v>8</v>
      </c>
      <c r="C824" s="18"/>
    </row>
    <row r="825" spans="1:3" x14ac:dyDescent="0.3">
      <c r="A825" s="1">
        <v>11986</v>
      </c>
      <c r="B825" s="1" t="s">
        <v>8</v>
      </c>
      <c r="C825" s="18"/>
    </row>
    <row r="826" spans="1:3" x14ac:dyDescent="0.3">
      <c r="A826" s="1">
        <v>11986</v>
      </c>
      <c r="B826" s="1" t="s">
        <v>8</v>
      </c>
      <c r="C826" s="18"/>
    </row>
    <row r="827" spans="1:3" x14ac:dyDescent="0.3">
      <c r="A827" s="1">
        <v>11986</v>
      </c>
      <c r="B827" s="1" t="s">
        <v>8</v>
      </c>
      <c r="C827" s="18"/>
    </row>
    <row r="828" spans="1:3" x14ac:dyDescent="0.3">
      <c r="A828" s="1">
        <v>11986</v>
      </c>
      <c r="B828" s="1" t="s">
        <v>8</v>
      </c>
      <c r="C828" s="18"/>
    </row>
    <row r="829" spans="1:3" x14ac:dyDescent="0.3">
      <c r="A829" s="1">
        <v>11986</v>
      </c>
      <c r="B829" s="1" t="s">
        <v>8</v>
      </c>
      <c r="C829" s="18"/>
    </row>
    <row r="830" spans="1:3" x14ac:dyDescent="0.3">
      <c r="A830" s="1">
        <v>11986</v>
      </c>
      <c r="B830" s="1" t="s">
        <v>8</v>
      </c>
      <c r="C830" s="18"/>
    </row>
    <row r="831" spans="1:3" x14ac:dyDescent="0.3">
      <c r="A831" s="1">
        <v>11986</v>
      </c>
      <c r="B831" s="1" t="s">
        <v>8</v>
      </c>
      <c r="C831" s="18"/>
    </row>
    <row r="832" spans="1:3" x14ac:dyDescent="0.3">
      <c r="A832" s="1">
        <v>11986</v>
      </c>
      <c r="B832" s="1" t="s">
        <v>8</v>
      </c>
      <c r="C832" s="18"/>
    </row>
    <row r="833" spans="1:3" x14ac:dyDescent="0.3">
      <c r="A833" s="1">
        <v>11986</v>
      </c>
      <c r="B833" s="1" t="s">
        <v>8</v>
      </c>
      <c r="C833" s="18"/>
    </row>
    <row r="834" spans="1:3" x14ac:dyDescent="0.3">
      <c r="A834" s="1">
        <v>11986</v>
      </c>
      <c r="B834" s="1" t="s">
        <v>8</v>
      </c>
      <c r="C834" s="18"/>
    </row>
    <row r="835" spans="1:3" x14ac:dyDescent="0.3">
      <c r="A835" s="1">
        <v>11986</v>
      </c>
      <c r="B835" s="1" t="s">
        <v>8</v>
      </c>
      <c r="C835" s="18"/>
    </row>
    <row r="836" spans="1:3" x14ac:dyDescent="0.3">
      <c r="A836" s="1">
        <v>11986</v>
      </c>
      <c r="B836" s="1" t="s">
        <v>8</v>
      </c>
      <c r="C836" s="18"/>
    </row>
    <row r="837" spans="1:3" x14ac:dyDescent="0.3">
      <c r="A837" s="1">
        <v>11986</v>
      </c>
      <c r="B837" s="1" t="s">
        <v>8</v>
      </c>
      <c r="C837" s="18"/>
    </row>
    <row r="838" spans="1:3" x14ac:dyDescent="0.3">
      <c r="A838" s="1">
        <v>11986</v>
      </c>
      <c r="B838" s="1" t="s">
        <v>8</v>
      </c>
      <c r="C838" s="18"/>
    </row>
    <row r="839" spans="1:3" x14ac:dyDescent="0.3">
      <c r="A839" s="1">
        <v>11986</v>
      </c>
      <c r="B839" s="1" t="s">
        <v>8</v>
      </c>
      <c r="C839" s="18"/>
    </row>
    <row r="840" spans="1:3" x14ac:dyDescent="0.3">
      <c r="A840" s="1">
        <v>11986</v>
      </c>
      <c r="B840" s="1" t="s">
        <v>8</v>
      </c>
      <c r="C840" s="18"/>
    </row>
    <row r="841" spans="1:3" x14ac:dyDescent="0.3">
      <c r="A841" s="1">
        <v>11986</v>
      </c>
      <c r="B841" s="1" t="s">
        <v>8</v>
      </c>
      <c r="C841" s="18"/>
    </row>
    <row r="842" spans="1:3" x14ac:dyDescent="0.3">
      <c r="A842" s="1">
        <v>11986</v>
      </c>
      <c r="B842" s="1" t="s">
        <v>8</v>
      </c>
      <c r="C842" s="18"/>
    </row>
    <row r="843" spans="1:3" x14ac:dyDescent="0.3">
      <c r="A843" s="1">
        <v>11986</v>
      </c>
      <c r="B843" s="1" t="s">
        <v>8</v>
      </c>
      <c r="C843" s="18"/>
    </row>
    <row r="844" spans="1:3" x14ac:dyDescent="0.3">
      <c r="A844" s="1">
        <v>11986</v>
      </c>
      <c r="B844" s="1" t="s">
        <v>8</v>
      </c>
      <c r="C844" s="18"/>
    </row>
    <row r="845" spans="1:3" x14ac:dyDescent="0.3">
      <c r="A845" s="1">
        <v>11986</v>
      </c>
      <c r="B845" s="1" t="s">
        <v>8</v>
      </c>
      <c r="C845" s="18"/>
    </row>
    <row r="846" spans="1:3" x14ac:dyDescent="0.3">
      <c r="A846" s="1">
        <v>11986</v>
      </c>
      <c r="B846" s="1" t="s">
        <v>8</v>
      </c>
      <c r="C846" s="18"/>
    </row>
    <row r="847" spans="1:3" x14ac:dyDescent="0.3">
      <c r="A847" s="1">
        <v>11986</v>
      </c>
      <c r="B847" s="1" t="s">
        <v>8</v>
      </c>
      <c r="C847" s="18"/>
    </row>
    <row r="848" spans="1:3" x14ac:dyDescent="0.3">
      <c r="A848" s="1">
        <v>11986</v>
      </c>
      <c r="B848" s="1" t="s">
        <v>8</v>
      </c>
      <c r="C848" s="18"/>
    </row>
    <row r="849" spans="1:3" x14ac:dyDescent="0.3">
      <c r="A849" s="1">
        <v>11986</v>
      </c>
      <c r="B849" s="1" t="s">
        <v>8</v>
      </c>
      <c r="C849" s="18"/>
    </row>
    <row r="850" spans="1:3" x14ac:dyDescent="0.3">
      <c r="A850" s="1">
        <v>11986</v>
      </c>
      <c r="B850" s="1" t="s">
        <v>8</v>
      </c>
      <c r="C850" s="18"/>
    </row>
    <row r="851" spans="1:3" x14ac:dyDescent="0.3">
      <c r="A851" s="1">
        <v>11986</v>
      </c>
      <c r="B851" s="1" t="s">
        <v>8</v>
      </c>
      <c r="C851" s="18"/>
    </row>
    <row r="852" spans="1:3" x14ac:dyDescent="0.3">
      <c r="A852" s="1">
        <v>11986</v>
      </c>
      <c r="B852" s="1" t="s">
        <v>8</v>
      </c>
      <c r="C852" s="18"/>
    </row>
    <row r="853" spans="1:3" x14ac:dyDescent="0.3">
      <c r="A853" s="1">
        <v>11986</v>
      </c>
      <c r="B853" s="1" t="s">
        <v>8</v>
      </c>
      <c r="C853" s="18"/>
    </row>
    <row r="854" spans="1:3" x14ac:dyDescent="0.3">
      <c r="A854" s="1">
        <v>11986</v>
      </c>
      <c r="B854" s="1" t="s">
        <v>8</v>
      </c>
      <c r="C854" s="18"/>
    </row>
    <row r="855" spans="1:3" x14ac:dyDescent="0.3">
      <c r="A855" s="1">
        <v>11986</v>
      </c>
      <c r="B855" s="1" t="s">
        <v>8</v>
      </c>
      <c r="C855" s="18"/>
    </row>
    <row r="856" spans="1:3" x14ac:dyDescent="0.3">
      <c r="A856" s="1">
        <v>11986</v>
      </c>
      <c r="B856" s="1" t="s">
        <v>8</v>
      </c>
      <c r="C856" s="18"/>
    </row>
    <row r="857" spans="1:3" x14ac:dyDescent="0.3">
      <c r="A857" s="1">
        <v>11986</v>
      </c>
      <c r="B857" s="1" t="s">
        <v>8</v>
      </c>
      <c r="C857" s="18"/>
    </row>
    <row r="858" spans="1:3" x14ac:dyDescent="0.3">
      <c r="A858" s="1">
        <v>11986</v>
      </c>
      <c r="B858" s="1" t="s">
        <v>8</v>
      </c>
      <c r="C858" s="18"/>
    </row>
    <row r="859" spans="1:3" x14ac:dyDescent="0.3">
      <c r="A859" s="1">
        <v>11986</v>
      </c>
      <c r="B859" s="1" t="s">
        <v>8</v>
      </c>
      <c r="C859" s="18"/>
    </row>
    <row r="860" spans="1:3" x14ac:dyDescent="0.3">
      <c r="A860" s="1">
        <v>11986</v>
      </c>
      <c r="B860" s="1" t="s">
        <v>8</v>
      </c>
      <c r="C860" s="18"/>
    </row>
    <row r="861" spans="1:3" x14ac:dyDescent="0.3">
      <c r="A861" s="1">
        <v>11986</v>
      </c>
      <c r="B861" s="1" t="s">
        <v>8</v>
      </c>
      <c r="C861" s="18"/>
    </row>
    <row r="862" spans="1:3" x14ac:dyDescent="0.3">
      <c r="A862" s="1">
        <v>11986</v>
      </c>
      <c r="B862" s="1" t="s">
        <v>8</v>
      </c>
      <c r="C862" s="18"/>
    </row>
    <row r="863" spans="1:3" x14ac:dyDescent="0.3">
      <c r="A863" s="1">
        <v>11986</v>
      </c>
      <c r="B863" s="1" t="s">
        <v>8</v>
      </c>
      <c r="C863" s="18"/>
    </row>
    <row r="864" spans="1:3" x14ac:dyDescent="0.3">
      <c r="A864" s="1">
        <v>11986</v>
      </c>
      <c r="B864" s="1" t="s">
        <v>8</v>
      </c>
      <c r="C864" s="18"/>
    </row>
    <row r="865" spans="1:3" x14ac:dyDescent="0.3">
      <c r="A865" s="1">
        <v>11986</v>
      </c>
      <c r="B865" s="1" t="s">
        <v>8</v>
      </c>
      <c r="C865" s="18"/>
    </row>
    <row r="866" spans="1:3" x14ac:dyDescent="0.3">
      <c r="A866" s="1">
        <v>11986</v>
      </c>
      <c r="B866" s="1" t="s">
        <v>8</v>
      </c>
      <c r="C866" s="18"/>
    </row>
    <row r="867" spans="1:3" x14ac:dyDescent="0.3">
      <c r="A867" s="1">
        <v>11986</v>
      </c>
      <c r="B867" s="1" t="s">
        <v>8</v>
      </c>
      <c r="C867" s="18"/>
    </row>
    <row r="868" spans="1:3" x14ac:dyDescent="0.3">
      <c r="A868" s="1">
        <v>11986</v>
      </c>
      <c r="B868" s="1" t="s">
        <v>8</v>
      </c>
      <c r="C868" s="18"/>
    </row>
    <row r="869" spans="1:3" x14ac:dyDescent="0.3">
      <c r="A869" s="1">
        <v>11986</v>
      </c>
      <c r="B869" s="1" t="s">
        <v>8</v>
      </c>
      <c r="C869" s="18"/>
    </row>
    <row r="870" spans="1:3" x14ac:dyDescent="0.3">
      <c r="A870" s="1">
        <v>11986</v>
      </c>
      <c r="B870" s="1" t="s">
        <v>8</v>
      </c>
      <c r="C870" s="18"/>
    </row>
    <row r="871" spans="1:3" x14ac:dyDescent="0.3">
      <c r="A871" s="1">
        <v>11986</v>
      </c>
      <c r="B871" s="1" t="s">
        <v>8</v>
      </c>
      <c r="C871" s="18"/>
    </row>
    <row r="872" spans="1:3" x14ac:dyDescent="0.3">
      <c r="A872" s="1">
        <v>11986</v>
      </c>
      <c r="B872" s="1" t="s">
        <v>8</v>
      </c>
      <c r="C872" s="18"/>
    </row>
    <row r="873" spans="1:3" x14ac:dyDescent="0.3">
      <c r="A873" s="1">
        <v>11986</v>
      </c>
      <c r="B873" s="1" t="s">
        <v>8</v>
      </c>
      <c r="C873" s="18"/>
    </row>
    <row r="874" spans="1:3" x14ac:dyDescent="0.3">
      <c r="A874" s="1">
        <v>11986</v>
      </c>
      <c r="B874" s="1" t="s">
        <v>8</v>
      </c>
      <c r="C874" s="18"/>
    </row>
    <row r="875" spans="1:3" x14ac:dyDescent="0.3">
      <c r="A875" s="1">
        <v>11986</v>
      </c>
      <c r="B875" s="1" t="s">
        <v>8</v>
      </c>
      <c r="C875" s="18"/>
    </row>
    <row r="876" spans="1:3" x14ac:dyDescent="0.3">
      <c r="A876" s="1">
        <v>11986</v>
      </c>
      <c r="B876" s="1" t="s">
        <v>8</v>
      </c>
      <c r="C876" s="18"/>
    </row>
    <row r="877" spans="1:3" x14ac:dyDescent="0.3">
      <c r="A877" s="1">
        <v>11986</v>
      </c>
      <c r="B877" s="1" t="s">
        <v>8</v>
      </c>
      <c r="C877" s="18"/>
    </row>
    <row r="878" spans="1:3" x14ac:dyDescent="0.3">
      <c r="A878" s="1">
        <v>11986</v>
      </c>
      <c r="B878" s="1" t="s">
        <v>8</v>
      </c>
      <c r="C878" s="18"/>
    </row>
    <row r="879" spans="1:3" x14ac:dyDescent="0.3">
      <c r="A879" s="1">
        <v>11986</v>
      </c>
      <c r="B879" s="1" t="s">
        <v>8</v>
      </c>
      <c r="C879" s="18"/>
    </row>
    <row r="880" spans="1:3" x14ac:dyDescent="0.3">
      <c r="A880" s="1">
        <v>11986</v>
      </c>
      <c r="B880" s="1" t="s">
        <v>8</v>
      </c>
      <c r="C880" s="18"/>
    </row>
    <row r="881" spans="1:3" x14ac:dyDescent="0.3">
      <c r="A881" s="1">
        <v>11986</v>
      </c>
      <c r="B881" s="1" t="s">
        <v>8</v>
      </c>
      <c r="C881" s="18"/>
    </row>
    <row r="882" spans="1:3" x14ac:dyDescent="0.3">
      <c r="A882" s="1">
        <v>11986</v>
      </c>
      <c r="B882" s="1" t="s">
        <v>8</v>
      </c>
      <c r="C882" s="18"/>
    </row>
    <row r="883" spans="1:3" x14ac:dyDescent="0.3">
      <c r="A883" s="1">
        <v>11986</v>
      </c>
      <c r="B883" s="1" t="s">
        <v>8</v>
      </c>
      <c r="C883" s="18"/>
    </row>
    <row r="884" spans="1:3" x14ac:dyDescent="0.3">
      <c r="A884" s="1">
        <v>11986</v>
      </c>
      <c r="B884" s="1" t="s">
        <v>8</v>
      </c>
      <c r="C884" s="18"/>
    </row>
    <row r="885" spans="1:3" x14ac:dyDescent="0.3">
      <c r="A885" s="1">
        <v>11986</v>
      </c>
      <c r="B885" s="1" t="s">
        <v>8</v>
      </c>
      <c r="C885" s="18"/>
    </row>
    <row r="886" spans="1:3" x14ac:dyDescent="0.3">
      <c r="A886" s="1">
        <v>11986</v>
      </c>
      <c r="B886" s="1" t="s">
        <v>8</v>
      </c>
      <c r="C886" s="18"/>
    </row>
    <row r="887" spans="1:3" x14ac:dyDescent="0.3">
      <c r="A887" s="1">
        <v>11986</v>
      </c>
      <c r="B887" s="1" t="s">
        <v>8</v>
      </c>
      <c r="C887" s="18"/>
    </row>
    <row r="888" spans="1:3" x14ac:dyDescent="0.3">
      <c r="A888" s="1">
        <v>11986</v>
      </c>
      <c r="B888" s="1" t="s">
        <v>8</v>
      </c>
      <c r="C888" s="18"/>
    </row>
    <row r="889" spans="1:3" x14ac:dyDescent="0.3">
      <c r="A889" s="1">
        <v>11986</v>
      </c>
      <c r="B889" s="1" t="s">
        <v>8</v>
      </c>
      <c r="C889" s="18"/>
    </row>
    <row r="890" spans="1:3" x14ac:dyDescent="0.3">
      <c r="A890" s="1">
        <v>11986</v>
      </c>
      <c r="B890" s="1" t="s">
        <v>8</v>
      </c>
      <c r="C890" s="18"/>
    </row>
    <row r="891" spans="1:3" x14ac:dyDescent="0.3">
      <c r="A891" s="1">
        <v>11986</v>
      </c>
      <c r="B891" s="1" t="s">
        <v>8</v>
      </c>
      <c r="C891" s="18"/>
    </row>
    <row r="892" spans="1:3" x14ac:dyDescent="0.3">
      <c r="A892" s="1">
        <v>12173</v>
      </c>
      <c r="B892" s="1" t="s">
        <v>25</v>
      </c>
      <c r="C892" s="18"/>
    </row>
    <row r="893" spans="1:3" x14ac:dyDescent="0.3">
      <c r="A893" s="1">
        <v>12173</v>
      </c>
      <c r="B893" s="1" t="s">
        <v>25</v>
      </c>
      <c r="C893" s="18"/>
    </row>
    <row r="894" spans="1:3" x14ac:dyDescent="0.3">
      <c r="A894" s="1">
        <v>12173</v>
      </c>
      <c r="B894" s="1" t="s">
        <v>25</v>
      </c>
      <c r="C894" s="18"/>
    </row>
    <row r="895" spans="1:3" x14ac:dyDescent="0.3">
      <c r="A895" s="1">
        <v>12173</v>
      </c>
      <c r="B895" s="1" t="s">
        <v>25</v>
      </c>
      <c r="C895" s="18"/>
    </row>
    <row r="896" spans="1:3" x14ac:dyDescent="0.3">
      <c r="A896" s="1">
        <v>12173</v>
      </c>
      <c r="B896" s="1" t="s">
        <v>25</v>
      </c>
      <c r="C896" s="18"/>
    </row>
    <row r="897" spans="1:3" x14ac:dyDescent="0.3">
      <c r="A897" s="1">
        <v>12173</v>
      </c>
      <c r="B897" s="1" t="s">
        <v>25</v>
      </c>
      <c r="C897" s="18"/>
    </row>
    <row r="898" spans="1:3" x14ac:dyDescent="0.3">
      <c r="A898" s="1">
        <v>12173</v>
      </c>
      <c r="B898" s="1" t="s">
        <v>25</v>
      </c>
      <c r="C898" s="18"/>
    </row>
    <row r="899" spans="1:3" x14ac:dyDescent="0.3">
      <c r="A899" s="1">
        <v>12173</v>
      </c>
      <c r="B899" s="1" t="s">
        <v>25</v>
      </c>
      <c r="C899" s="18"/>
    </row>
    <row r="900" spans="1:3" x14ac:dyDescent="0.3">
      <c r="A900" s="1">
        <v>12173</v>
      </c>
      <c r="B900" s="1" t="s">
        <v>25</v>
      </c>
      <c r="C900" s="18"/>
    </row>
    <row r="901" spans="1:3" x14ac:dyDescent="0.3">
      <c r="A901" s="1">
        <v>12173</v>
      </c>
      <c r="B901" s="1" t="s">
        <v>25</v>
      </c>
      <c r="C901" s="18"/>
    </row>
    <row r="902" spans="1:3" x14ac:dyDescent="0.3">
      <c r="A902" s="1">
        <v>12173</v>
      </c>
      <c r="B902" s="1" t="s">
        <v>25</v>
      </c>
      <c r="C902" s="18"/>
    </row>
    <row r="903" spans="1:3" x14ac:dyDescent="0.3">
      <c r="A903" s="1">
        <v>12173</v>
      </c>
      <c r="B903" s="1" t="s">
        <v>25</v>
      </c>
      <c r="C903" s="18"/>
    </row>
    <row r="904" spans="1:3" x14ac:dyDescent="0.3">
      <c r="A904" s="1">
        <v>12173</v>
      </c>
      <c r="B904" s="1" t="s">
        <v>25</v>
      </c>
      <c r="C904" s="18"/>
    </row>
    <row r="905" spans="1:3" x14ac:dyDescent="0.3">
      <c r="A905" s="1">
        <v>12173</v>
      </c>
      <c r="B905" s="1" t="s">
        <v>25</v>
      </c>
      <c r="C905" s="18"/>
    </row>
    <row r="906" spans="1:3" x14ac:dyDescent="0.3">
      <c r="A906" s="1">
        <v>12173</v>
      </c>
      <c r="B906" s="1" t="s">
        <v>25</v>
      </c>
      <c r="C906" s="18"/>
    </row>
    <row r="907" spans="1:3" x14ac:dyDescent="0.3">
      <c r="A907" s="1">
        <v>12173</v>
      </c>
      <c r="B907" s="1" t="s">
        <v>25</v>
      </c>
      <c r="C907" s="18"/>
    </row>
    <row r="908" spans="1:3" x14ac:dyDescent="0.3">
      <c r="A908" s="1">
        <v>12173</v>
      </c>
      <c r="B908" s="1" t="s">
        <v>25</v>
      </c>
      <c r="C908" s="18"/>
    </row>
    <row r="909" spans="1:3" x14ac:dyDescent="0.3">
      <c r="A909" s="1">
        <v>12173</v>
      </c>
      <c r="B909" s="1" t="s">
        <v>25</v>
      </c>
      <c r="C909" s="18"/>
    </row>
    <row r="910" spans="1:3" x14ac:dyDescent="0.3">
      <c r="A910" s="1">
        <v>12173</v>
      </c>
      <c r="B910" s="1" t="s">
        <v>25</v>
      </c>
      <c r="C910" s="18"/>
    </row>
    <row r="911" spans="1:3" x14ac:dyDescent="0.3">
      <c r="A911" s="1">
        <v>12173</v>
      </c>
      <c r="B911" s="1" t="s">
        <v>25</v>
      </c>
      <c r="C911" s="18"/>
    </row>
    <row r="912" spans="1:3" x14ac:dyDescent="0.3">
      <c r="A912" s="1">
        <v>12173</v>
      </c>
      <c r="B912" s="1" t="s">
        <v>25</v>
      </c>
      <c r="C912" s="18"/>
    </row>
    <row r="913" spans="1:3" x14ac:dyDescent="0.3">
      <c r="A913" s="1">
        <v>12173</v>
      </c>
      <c r="B913" s="1" t="s">
        <v>25</v>
      </c>
      <c r="C913" s="18"/>
    </row>
    <row r="914" spans="1:3" x14ac:dyDescent="0.3">
      <c r="A914" s="1">
        <v>12173</v>
      </c>
      <c r="B914" s="1" t="s">
        <v>25</v>
      </c>
      <c r="C914" s="18"/>
    </row>
    <row r="915" spans="1:3" x14ac:dyDescent="0.3">
      <c r="A915" s="1">
        <v>12173</v>
      </c>
      <c r="B915" s="1" t="s">
        <v>25</v>
      </c>
      <c r="C915" s="18"/>
    </row>
    <row r="916" spans="1:3" x14ac:dyDescent="0.3">
      <c r="A916" s="1">
        <v>12173</v>
      </c>
      <c r="B916" s="1" t="s">
        <v>25</v>
      </c>
      <c r="C916" s="18"/>
    </row>
    <row r="917" spans="1:3" x14ac:dyDescent="0.3">
      <c r="A917" s="1">
        <v>12173</v>
      </c>
      <c r="B917" s="1" t="s">
        <v>25</v>
      </c>
      <c r="C917" s="18"/>
    </row>
    <row r="918" spans="1:3" x14ac:dyDescent="0.3">
      <c r="A918" s="1">
        <v>12173</v>
      </c>
      <c r="B918" s="1" t="s">
        <v>25</v>
      </c>
      <c r="C918" s="18"/>
    </row>
    <row r="919" spans="1:3" x14ac:dyDescent="0.3">
      <c r="A919" s="1">
        <v>12173</v>
      </c>
      <c r="B919" s="1" t="s">
        <v>25</v>
      </c>
      <c r="C919" s="18"/>
    </row>
    <row r="920" spans="1:3" x14ac:dyDescent="0.3">
      <c r="A920" s="1">
        <v>12173</v>
      </c>
      <c r="B920" s="1" t="s">
        <v>25</v>
      </c>
      <c r="C920" s="18"/>
    </row>
    <row r="921" spans="1:3" x14ac:dyDescent="0.3">
      <c r="A921" s="1">
        <v>12173</v>
      </c>
      <c r="B921" s="1" t="s">
        <v>25</v>
      </c>
      <c r="C921" s="18"/>
    </row>
    <row r="922" spans="1:3" x14ac:dyDescent="0.3">
      <c r="A922" s="1">
        <v>12173</v>
      </c>
      <c r="B922" s="1" t="s">
        <v>25</v>
      </c>
      <c r="C922" s="18"/>
    </row>
    <row r="923" spans="1:3" x14ac:dyDescent="0.3">
      <c r="A923" s="1">
        <v>12173</v>
      </c>
      <c r="B923" s="1" t="s">
        <v>25</v>
      </c>
      <c r="C923" s="18"/>
    </row>
    <row r="924" spans="1:3" x14ac:dyDescent="0.3">
      <c r="A924" s="1">
        <v>12173</v>
      </c>
      <c r="B924" s="1" t="s">
        <v>25</v>
      </c>
      <c r="C924" s="18"/>
    </row>
    <row r="925" spans="1:3" x14ac:dyDescent="0.3">
      <c r="A925" s="1">
        <v>12173</v>
      </c>
      <c r="B925" s="1" t="s">
        <v>25</v>
      </c>
      <c r="C925" s="18"/>
    </row>
    <row r="926" spans="1:3" x14ac:dyDescent="0.3">
      <c r="A926" s="1">
        <v>12173</v>
      </c>
      <c r="B926" s="1" t="s">
        <v>25</v>
      </c>
      <c r="C926" s="18"/>
    </row>
    <row r="927" spans="1:3" x14ac:dyDescent="0.3">
      <c r="A927" s="1">
        <v>12173</v>
      </c>
      <c r="B927" s="1" t="s">
        <v>25</v>
      </c>
      <c r="C927" s="18"/>
    </row>
    <row r="928" spans="1:3" x14ac:dyDescent="0.3">
      <c r="A928" s="1">
        <v>12173</v>
      </c>
      <c r="B928" s="1" t="s">
        <v>25</v>
      </c>
      <c r="C928" s="18"/>
    </row>
    <row r="929" spans="1:3" x14ac:dyDescent="0.3">
      <c r="A929" s="1">
        <v>12173</v>
      </c>
      <c r="B929" s="1" t="s">
        <v>25</v>
      </c>
      <c r="C929" s="18"/>
    </row>
    <row r="930" spans="1:3" x14ac:dyDescent="0.3">
      <c r="A930" s="1">
        <v>12173</v>
      </c>
      <c r="B930" s="1" t="s">
        <v>25</v>
      </c>
      <c r="C930" s="18"/>
    </row>
    <row r="931" spans="1:3" x14ac:dyDescent="0.3">
      <c r="A931" s="1">
        <v>12173</v>
      </c>
      <c r="B931" s="1" t="s">
        <v>25</v>
      </c>
      <c r="C931" s="18"/>
    </row>
    <row r="932" spans="1:3" x14ac:dyDescent="0.3">
      <c r="A932" s="1">
        <v>12173</v>
      </c>
      <c r="B932" s="1" t="s">
        <v>25</v>
      </c>
      <c r="C932" s="18"/>
    </row>
    <row r="933" spans="1:3" x14ac:dyDescent="0.3">
      <c r="A933" s="1">
        <v>12173</v>
      </c>
      <c r="B933" s="1" t="s">
        <v>25</v>
      </c>
      <c r="C933" s="18"/>
    </row>
    <row r="934" spans="1:3" x14ac:dyDescent="0.3">
      <c r="A934" s="1">
        <v>12173</v>
      </c>
      <c r="B934" s="1" t="s">
        <v>25</v>
      </c>
      <c r="C934" s="18"/>
    </row>
    <row r="935" spans="1:3" x14ac:dyDescent="0.3">
      <c r="A935" s="1">
        <v>12173</v>
      </c>
      <c r="B935" s="1" t="s">
        <v>25</v>
      </c>
      <c r="C935" s="18"/>
    </row>
    <row r="936" spans="1:3" x14ac:dyDescent="0.3">
      <c r="A936" s="1">
        <v>12173</v>
      </c>
      <c r="B936" s="1" t="s">
        <v>25</v>
      </c>
      <c r="C936" s="18"/>
    </row>
    <row r="937" spans="1:3" x14ac:dyDescent="0.3">
      <c r="A937" s="1">
        <v>12173</v>
      </c>
      <c r="B937" s="1" t="s">
        <v>25</v>
      </c>
      <c r="C937" s="18"/>
    </row>
    <row r="938" spans="1:3" x14ac:dyDescent="0.3">
      <c r="A938" s="1">
        <v>12173</v>
      </c>
      <c r="B938" s="1" t="s">
        <v>25</v>
      </c>
      <c r="C938" s="18"/>
    </row>
    <row r="939" spans="1:3" x14ac:dyDescent="0.3">
      <c r="A939" s="1">
        <v>12173</v>
      </c>
      <c r="B939" s="1" t="s">
        <v>25</v>
      </c>
      <c r="C939" s="18"/>
    </row>
    <row r="940" spans="1:3" x14ac:dyDescent="0.3">
      <c r="A940" s="1">
        <v>12173</v>
      </c>
      <c r="B940" s="1" t="s">
        <v>25</v>
      </c>
      <c r="C940" s="18"/>
    </row>
    <row r="941" spans="1:3" x14ac:dyDescent="0.3">
      <c r="A941" s="1">
        <v>12173</v>
      </c>
      <c r="B941" s="1" t="s">
        <v>25</v>
      </c>
      <c r="C941" s="18"/>
    </row>
    <row r="942" spans="1:3" x14ac:dyDescent="0.3">
      <c r="A942" s="1">
        <v>12173</v>
      </c>
      <c r="B942" s="1" t="s">
        <v>25</v>
      </c>
      <c r="C942" s="18"/>
    </row>
    <row r="943" spans="1:3" x14ac:dyDescent="0.3">
      <c r="A943" s="1">
        <v>12173</v>
      </c>
      <c r="B943" s="1" t="s">
        <v>25</v>
      </c>
      <c r="C943" s="18"/>
    </row>
    <row r="944" spans="1:3" x14ac:dyDescent="0.3">
      <c r="A944" s="1">
        <v>12173</v>
      </c>
      <c r="B944" s="1" t="s">
        <v>25</v>
      </c>
      <c r="C944" s="18"/>
    </row>
    <row r="945" spans="1:3" x14ac:dyDescent="0.3">
      <c r="A945" s="1">
        <v>12173</v>
      </c>
      <c r="B945" s="1" t="s">
        <v>25</v>
      </c>
      <c r="C945" s="18"/>
    </row>
    <row r="946" spans="1:3" x14ac:dyDescent="0.3">
      <c r="A946" s="1">
        <v>12173</v>
      </c>
      <c r="B946" s="1" t="s">
        <v>25</v>
      </c>
      <c r="C946" s="18"/>
    </row>
    <row r="947" spans="1:3" x14ac:dyDescent="0.3">
      <c r="A947" s="1">
        <v>12173</v>
      </c>
      <c r="B947" s="1" t="s">
        <v>25</v>
      </c>
      <c r="C947" s="18"/>
    </row>
    <row r="948" spans="1:3" x14ac:dyDescent="0.3">
      <c r="A948" s="1">
        <v>12173</v>
      </c>
      <c r="B948" s="1" t="s">
        <v>25</v>
      </c>
      <c r="C948" s="18"/>
    </row>
    <row r="949" spans="1:3" x14ac:dyDescent="0.3">
      <c r="A949" s="1">
        <v>12173</v>
      </c>
      <c r="B949" s="1" t="s">
        <v>25</v>
      </c>
      <c r="C949" s="18"/>
    </row>
    <row r="950" spans="1:3" x14ac:dyDescent="0.3">
      <c r="A950" s="1">
        <v>12173</v>
      </c>
      <c r="B950" s="1" t="s">
        <v>25</v>
      </c>
      <c r="C950" s="18"/>
    </row>
    <row r="951" spans="1:3" x14ac:dyDescent="0.3">
      <c r="A951" s="1">
        <v>12173</v>
      </c>
      <c r="B951" s="1" t="s">
        <v>25</v>
      </c>
      <c r="C951" s="18"/>
    </row>
    <row r="952" spans="1:3" x14ac:dyDescent="0.3">
      <c r="A952" s="1">
        <v>12173</v>
      </c>
      <c r="B952" s="1" t="s">
        <v>25</v>
      </c>
      <c r="C952" s="18"/>
    </row>
    <row r="953" spans="1:3" x14ac:dyDescent="0.3">
      <c r="A953" s="1">
        <v>12173</v>
      </c>
      <c r="B953" s="1" t="s">
        <v>25</v>
      </c>
      <c r="C953" s="18"/>
    </row>
    <row r="954" spans="1:3" x14ac:dyDescent="0.3">
      <c r="A954" s="1">
        <v>12173</v>
      </c>
      <c r="B954" s="1" t="s">
        <v>25</v>
      </c>
      <c r="C954" s="18"/>
    </row>
    <row r="955" spans="1:3" x14ac:dyDescent="0.3">
      <c r="A955" s="1">
        <v>12173</v>
      </c>
      <c r="B955" s="1" t="s">
        <v>25</v>
      </c>
      <c r="C955" s="18"/>
    </row>
    <row r="956" spans="1:3" x14ac:dyDescent="0.3">
      <c r="A956" s="1">
        <v>12173</v>
      </c>
      <c r="B956" s="1" t="s">
        <v>25</v>
      </c>
      <c r="C956" s="18"/>
    </row>
    <row r="957" spans="1:3" x14ac:dyDescent="0.3">
      <c r="A957" s="1">
        <v>12173</v>
      </c>
      <c r="B957" s="1" t="s">
        <v>25</v>
      </c>
      <c r="C957" s="18"/>
    </row>
    <row r="958" spans="1:3" x14ac:dyDescent="0.3">
      <c r="A958" s="1">
        <v>12173</v>
      </c>
      <c r="B958" s="1" t="s">
        <v>25</v>
      </c>
      <c r="C958" s="18"/>
    </row>
    <row r="959" spans="1:3" x14ac:dyDescent="0.3">
      <c r="A959" s="1">
        <v>12173</v>
      </c>
      <c r="B959" s="1" t="s">
        <v>25</v>
      </c>
      <c r="C959" s="18"/>
    </row>
    <row r="960" spans="1:3" x14ac:dyDescent="0.3">
      <c r="A960" s="1">
        <v>12173</v>
      </c>
      <c r="B960" s="1" t="s">
        <v>25</v>
      </c>
      <c r="C960" s="18"/>
    </row>
    <row r="961" spans="1:3" x14ac:dyDescent="0.3">
      <c r="A961" s="1">
        <v>12173</v>
      </c>
      <c r="B961" s="1" t="s">
        <v>25</v>
      </c>
      <c r="C961" s="18"/>
    </row>
    <row r="962" spans="1:3" x14ac:dyDescent="0.3">
      <c r="A962" s="1">
        <v>12173</v>
      </c>
      <c r="B962" s="1" t="s">
        <v>25</v>
      </c>
      <c r="C962" s="18"/>
    </row>
    <row r="963" spans="1:3" x14ac:dyDescent="0.3">
      <c r="A963" s="1">
        <v>12173</v>
      </c>
      <c r="B963" s="1" t="s">
        <v>25</v>
      </c>
      <c r="C963" s="18"/>
    </row>
    <row r="964" spans="1:3" x14ac:dyDescent="0.3">
      <c r="A964" s="1">
        <v>12173</v>
      </c>
      <c r="B964" s="1" t="s">
        <v>25</v>
      </c>
      <c r="C964" s="18"/>
    </row>
    <row r="965" spans="1:3" x14ac:dyDescent="0.3">
      <c r="A965" s="1">
        <v>12173</v>
      </c>
      <c r="B965" s="1" t="s">
        <v>25</v>
      </c>
      <c r="C965" s="18"/>
    </row>
    <row r="966" spans="1:3" x14ac:dyDescent="0.3">
      <c r="A966" s="1">
        <v>12173</v>
      </c>
      <c r="B966" s="1" t="s">
        <v>25</v>
      </c>
      <c r="C966" s="18"/>
    </row>
    <row r="967" spans="1:3" x14ac:dyDescent="0.3">
      <c r="A967" s="1">
        <v>12173</v>
      </c>
      <c r="B967" s="1" t="s">
        <v>25</v>
      </c>
      <c r="C967" s="18"/>
    </row>
    <row r="968" spans="1:3" x14ac:dyDescent="0.3">
      <c r="A968" s="1">
        <v>12173</v>
      </c>
      <c r="B968" s="1" t="s">
        <v>25</v>
      </c>
      <c r="C968" s="18"/>
    </row>
    <row r="969" spans="1:3" x14ac:dyDescent="0.3">
      <c r="A969" s="1">
        <v>12173</v>
      </c>
      <c r="B969" s="1" t="s">
        <v>25</v>
      </c>
      <c r="C969" s="18"/>
    </row>
    <row r="970" spans="1:3" x14ac:dyDescent="0.3">
      <c r="A970" s="1">
        <v>12173</v>
      </c>
      <c r="B970" s="1" t="s">
        <v>25</v>
      </c>
      <c r="C970" s="18"/>
    </row>
    <row r="971" spans="1:3" x14ac:dyDescent="0.3">
      <c r="A971" s="1">
        <v>12173</v>
      </c>
      <c r="B971" s="1" t="s">
        <v>25</v>
      </c>
      <c r="C971" s="18"/>
    </row>
    <row r="972" spans="1:3" x14ac:dyDescent="0.3">
      <c r="A972" s="1">
        <v>12173</v>
      </c>
      <c r="B972" s="1" t="s">
        <v>25</v>
      </c>
      <c r="C972" s="18"/>
    </row>
    <row r="973" spans="1:3" x14ac:dyDescent="0.3">
      <c r="A973" s="1">
        <v>12173</v>
      </c>
      <c r="B973" s="1" t="s">
        <v>25</v>
      </c>
      <c r="C973" s="18"/>
    </row>
    <row r="974" spans="1:3" x14ac:dyDescent="0.3">
      <c r="A974" s="1">
        <v>12173</v>
      </c>
      <c r="B974" s="1" t="s">
        <v>25</v>
      </c>
      <c r="C974" s="18"/>
    </row>
    <row r="975" spans="1:3" x14ac:dyDescent="0.3">
      <c r="A975" s="1">
        <v>12173</v>
      </c>
      <c r="B975" s="1" t="s">
        <v>25</v>
      </c>
      <c r="C975" s="18"/>
    </row>
    <row r="976" spans="1:3" x14ac:dyDescent="0.3">
      <c r="A976" s="1">
        <v>12173</v>
      </c>
      <c r="B976" s="1" t="s">
        <v>25</v>
      </c>
      <c r="C976" s="18"/>
    </row>
    <row r="977" spans="1:3" x14ac:dyDescent="0.3">
      <c r="A977" s="1">
        <v>12173</v>
      </c>
      <c r="B977" s="1" t="s">
        <v>25</v>
      </c>
      <c r="C977" s="18"/>
    </row>
    <row r="978" spans="1:3" x14ac:dyDescent="0.3">
      <c r="A978" s="1">
        <v>12173</v>
      </c>
      <c r="B978" s="1" t="s">
        <v>25</v>
      </c>
      <c r="C978" s="18"/>
    </row>
    <row r="979" spans="1:3" x14ac:dyDescent="0.3">
      <c r="A979" s="1">
        <v>12173</v>
      </c>
      <c r="B979" s="1" t="s">
        <v>25</v>
      </c>
      <c r="C979" s="18"/>
    </row>
    <row r="980" spans="1:3" x14ac:dyDescent="0.3">
      <c r="A980" s="1">
        <v>12173</v>
      </c>
      <c r="B980" s="1" t="s">
        <v>25</v>
      </c>
      <c r="C980" s="18"/>
    </row>
    <row r="981" spans="1:3" x14ac:dyDescent="0.3">
      <c r="A981" s="1">
        <v>12173</v>
      </c>
      <c r="B981" s="1" t="s">
        <v>25</v>
      </c>
      <c r="C981" s="18"/>
    </row>
    <row r="982" spans="1:3" x14ac:dyDescent="0.3">
      <c r="A982" s="1">
        <v>12173</v>
      </c>
      <c r="B982" s="1" t="s">
        <v>25</v>
      </c>
      <c r="C982" s="18"/>
    </row>
    <row r="983" spans="1:3" x14ac:dyDescent="0.3">
      <c r="A983" s="1">
        <v>12173</v>
      </c>
      <c r="B983" s="1" t="s">
        <v>25</v>
      </c>
      <c r="C983" s="18"/>
    </row>
    <row r="984" spans="1:3" x14ac:dyDescent="0.3">
      <c r="A984" s="1">
        <v>12173</v>
      </c>
      <c r="B984" s="1" t="s">
        <v>25</v>
      </c>
      <c r="C984" s="18"/>
    </row>
    <row r="985" spans="1:3" x14ac:dyDescent="0.3">
      <c r="A985" s="1">
        <v>12173</v>
      </c>
      <c r="B985" s="1" t="s">
        <v>25</v>
      </c>
      <c r="C985" s="18"/>
    </row>
    <row r="986" spans="1:3" x14ac:dyDescent="0.3">
      <c r="A986" s="1">
        <v>12173</v>
      </c>
      <c r="B986" s="1" t="s">
        <v>25</v>
      </c>
      <c r="C986" s="18"/>
    </row>
    <row r="987" spans="1:3" x14ac:dyDescent="0.3">
      <c r="A987" s="1">
        <v>12173</v>
      </c>
      <c r="B987" s="1" t="s">
        <v>25</v>
      </c>
      <c r="C987" s="18"/>
    </row>
    <row r="988" spans="1:3" x14ac:dyDescent="0.3">
      <c r="A988" s="1">
        <v>12173</v>
      </c>
      <c r="B988" s="1" t="s">
        <v>25</v>
      </c>
      <c r="C988" s="18"/>
    </row>
    <row r="989" spans="1:3" x14ac:dyDescent="0.3">
      <c r="A989" s="1">
        <v>12173</v>
      </c>
      <c r="B989" s="1" t="s">
        <v>25</v>
      </c>
      <c r="C989" s="18"/>
    </row>
    <row r="990" spans="1:3" x14ac:dyDescent="0.3">
      <c r="A990" s="1">
        <v>12173</v>
      </c>
      <c r="B990" s="1" t="s">
        <v>25</v>
      </c>
      <c r="C990" s="18"/>
    </row>
    <row r="991" spans="1:3" x14ac:dyDescent="0.3">
      <c r="A991" s="1">
        <v>12173</v>
      </c>
      <c r="B991" s="1" t="s">
        <v>25</v>
      </c>
      <c r="C991" s="18"/>
    </row>
    <row r="992" spans="1:3" x14ac:dyDescent="0.3">
      <c r="A992" s="1">
        <v>12173</v>
      </c>
      <c r="B992" s="1" t="s">
        <v>25</v>
      </c>
      <c r="C992" s="18"/>
    </row>
    <row r="993" spans="1:3" x14ac:dyDescent="0.3">
      <c r="A993" s="1">
        <v>12173</v>
      </c>
      <c r="B993" s="1" t="s">
        <v>25</v>
      </c>
      <c r="C993" s="18"/>
    </row>
    <row r="994" spans="1:3" x14ac:dyDescent="0.3">
      <c r="A994" s="1">
        <v>12173</v>
      </c>
      <c r="B994" s="1" t="s">
        <v>25</v>
      </c>
      <c r="C994" s="18"/>
    </row>
    <row r="995" spans="1:3" x14ac:dyDescent="0.3">
      <c r="A995" s="1">
        <v>12173</v>
      </c>
      <c r="B995" s="1" t="s">
        <v>25</v>
      </c>
      <c r="C995" s="18"/>
    </row>
    <row r="996" spans="1:3" x14ac:dyDescent="0.3">
      <c r="A996" s="1">
        <v>12173</v>
      </c>
      <c r="B996" s="1" t="s">
        <v>25</v>
      </c>
      <c r="C996" s="18"/>
    </row>
    <row r="997" spans="1:3" x14ac:dyDescent="0.3">
      <c r="A997" s="1">
        <v>12173</v>
      </c>
      <c r="B997" s="1" t="s">
        <v>25</v>
      </c>
      <c r="C997" s="18"/>
    </row>
    <row r="998" spans="1:3" x14ac:dyDescent="0.3">
      <c r="A998" s="1">
        <v>12173</v>
      </c>
      <c r="B998" s="1" t="s">
        <v>25</v>
      </c>
      <c r="C998" s="18"/>
    </row>
    <row r="999" spans="1:3" x14ac:dyDescent="0.3">
      <c r="A999" s="1">
        <v>12173</v>
      </c>
      <c r="B999" s="1" t="s">
        <v>25</v>
      </c>
      <c r="C999" s="18"/>
    </row>
    <row r="1000" spans="1:3" x14ac:dyDescent="0.3">
      <c r="A1000" s="1">
        <v>12173</v>
      </c>
      <c r="B1000" s="1" t="s">
        <v>26</v>
      </c>
      <c r="C1000" s="18"/>
    </row>
    <row r="1001" spans="1:3" x14ac:dyDescent="0.3">
      <c r="A1001" s="1">
        <v>12173</v>
      </c>
      <c r="B1001" s="1" t="s">
        <v>26</v>
      </c>
      <c r="C1001" s="18"/>
    </row>
    <row r="1002" spans="1:3" x14ac:dyDescent="0.3">
      <c r="A1002" s="1">
        <v>12173</v>
      </c>
      <c r="B1002" s="1" t="s">
        <v>26</v>
      </c>
      <c r="C1002" s="18"/>
    </row>
    <row r="1003" spans="1:3" x14ac:dyDescent="0.3">
      <c r="A1003" s="1">
        <v>12173</v>
      </c>
      <c r="B1003" s="1" t="s">
        <v>26</v>
      </c>
      <c r="C1003" s="18"/>
    </row>
    <row r="1004" spans="1:3" x14ac:dyDescent="0.3">
      <c r="A1004" s="1">
        <v>12173</v>
      </c>
      <c r="B1004" s="1" t="s">
        <v>26</v>
      </c>
      <c r="C1004" s="18"/>
    </row>
    <row r="1005" spans="1:3" x14ac:dyDescent="0.3">
      <c r="A1005" s="1">
        <v>12173</v>
      </c>
      <c r="B1005" s="1" t="s">
        <v>26</v>
      </c>
      <c r="C1005" s="18"/>
    </row>
    <row r="1006" spans="1:3" x14ac:dyDescent="0.3">
      <c r="A1006" s="1">
        <v>12173</v>
      </c>
      <c r="B1006" s="1" t="s">
        <v>26</v>
      </c>
      <c r="C1006" s="18"/>
    </row>
    <row r="1007" spans="1:3" x14ac:dyDescent="0.3">
      <c r="A1007" s="1">
        <v>12173</v>
      </c>
      <c r="B1007" s="1" t="s">
        <v>26</v>
      </c>
      <c r="C1007" s="18"/>
    </row>
    <row r="1008" spans="1:3" x14ac:dyDescent="0.3">
      <c r="A1008" s="1">
        <v>12173</v>
      </c>
      <c r="B1008" s="1" t="s">
        <v>26</v>
      </c>
      <c r="C1008" s="18"/>
    </row>
    <row r="1009" spans="1:3" x14ac:dyDescent="0.3">
      <c r="A1009" s="1">
        <v>12173</v>
      </c>
      <c r="B1009" s="1" t="s">
        <v>26</v>
      </c>
      <c r="C1009" s="18"/>
    </row>
    <row r="1010" spans="1:3" x14ac:dyDescent="0.3">
      <c r="A1010" s="1">
        <v>12173</v>
      </c>
      <c r="B1010" s="1" t="s">
        <v>26</v>
      </c>
      <c r="C1010" s="18"/>
    </row>
    <row r="1011" spans="1:3" x14ac:dyDescent="0.3">
      <c r="A1011" s="1">
        <v>12173</v>
      </c>
      <c r="B1011" s="1" t="s">
        <v>26</v>
      </c>
      <c r="C1011" s="18"/>
    </row>
    <row r="1012" spans="1:3" x14ac:dyDescent="0.3">
      <c r="A1012" s="1">
        <v>12173</v>
      </c>
      <c r="B1012" s="1" t="s">
        <v>26</v>
      </c>
      <c r="C1012" s="18"/>
    </row>
    <row r="1013" spans="1:3" x14ac:dyDescent="0.3">
      <c r="A1013" s="1">
        <v>12173</v>
      </c>
      <c r="B1013" s="1" t="s">
        <v>26</v>
      </c>
      <c r="C1013" s="18"/>
    </row>
    <row r="1014" spans="1:3" x14ac:dyDescent="0.3">
      <c r="A1014" s="1">
        <v>12173</v>
      </c>
      <c r="B1014" s="1" t="s">
        <v>26</v>
      </c>
      <c r="C1014" s="18"/>
    </row>
    <row r="1015" spans="1:3" x14ac:dyDescent="0.3">
      <c r="A1015" s="1">
        <v>12173</v>
      </c>
      <c r="B1015" s="1" t="s">
        <v>26</v>
      </c>
      <c r="C1015" s="18"/>
    </row>
    <row r="1016" spans="1:3" x14ac:dyDescent="0.3">
      <c r="A1016" s="1">
        <v>12173</v>
      </c>
      <c r="B1016" s="1" t="s">
        <v>26</v>
      </c>
      <c r="C1016" s="18"/>
    </row>
    <row r="1017" spans="1:3" x14ac:dyDescent="0.3">
      <c r="A1017" s="1">
        <v>12173</v>
      </c>
      <c r="B1017" s="1" t="s">
        <v>26</v>
      </c>
      <c r="C1017" s="18"/>
    </row>
    <row r="1018" spans="1:3" x14ac:dyDescent="0.3">
      <c r="A1018" s="1">
        <v>12173</v>
      </c>
      <c r="B1018" s="1" t="s">
        <v>26</v>
      </c>
      <c r="C1018" s="18"/>
    </row>
    <row r="1019" spans="1:3" x14ac:dyDescent="0.3">
      <c r="A1019" s="1">
        <v>12173</v>
      </c>
      <c r="B1019" s="1" t="s">
        <v>26</v>
      </c>
      <c r="C1019" s="18"/>
    </row>
    <row r="1020" spans="1:3" x14ac:dyDescent="0.3">
      <c r="A1020" s="1">
        <v>12173</v>
      </c>
      <c r="B1020" s="1" t="s">
        <v>26</v>
      </c>
      <c r="C1020" s="18"/>
    </row>
    <row r="1021" spans="1:3" x14ac:dyDescent="0.3">
      <c r="A1021" s="1">
        <v>12173</v>
      </c>
      <c r="B1021" s="1" t="s">
        <v>26</v>
      </c>
      <c r="C1021" s="18"/>
    </row>
    <row r="1022" spans="1:3" x14ac:dyDescent="0.3">
      <c r="A1022" s="1">
        <v>12173</v>
      </c>
      <c r="B1022" s="1" t="s">
        <v>26</v>
      </c>
      <c r="C1022" s="18"/>
    </row>
    <row r="1023" spans="1:3" x14ac:dyDescent="0.3">
      <c r="A1023" s="1">
        <v>12173</v>
      </c>
      <c r="B1023" s="1" t="s">
        <v>26</v>
      </c>
      <c r="C1023" s="18"/>
    </row>
    <row r="1024" spans="1:3" x14ac:dyDescent="0.3">
      <c r="A1024" s="1">
        <v>12173</v>
      </c>
      <c r="B1024" s="1" t="s">
        <v>26</v>
      </c>
      <c r="C1024" s="18"/>
    </row>
    <row r="1025" spans="1:3" x14ac:dyDescent="0.3">
      <c r="A1025" s="1">
        <v>12173</v>
      </c>
      <c r="B1025" s="1" t="s">
        <v>26</v>
      </c>
      <c r="C1025" s="18"/>
    </row>
    <row r="1026" spans="1:3" x14ac:dyDescent="0.3">
      <c r="A1026" s="1">
        <v>12173</v>
      </c>
      <c r="B1026" s="1" t="s">
        <v>26</v>
      </c>
      <c r="C1026" s="18"/>
    </row>
    <row r="1027" spans="1:3" x14ac:dyDescent="0.3">
      <c r="A1027" s="1">
        <v>12173</v>
      </c>
      <c r="B1027" s="1" t="s">
        <v>26</v>
      </c>
      <c r="C1027" s="18"/>
    </row>
    <row r="1028" spans="1:3" x14ac:dyDescent="0.3">
      <c r="A1028" s="1">
        <v>12173</v>
      </c>
      <c r="B1028" s="1" t="s">
        <v>26</v>
      </c>
      <c r="C1028" s="18"/>
    </row>
    <row r="1029" spans="1:3" x14ac:dyDescent="0.3">
      <c r="A1029" s="1">
        <v>12173</v>
      </c>
      <c r="B1029" s="1" t="s">
        <v>26</v>
      </c>
      <c r="C1029" s="18"/>
    </row>
    <row r="1030" spans="1:3" x14ac:dyDescent="0.3">
      <c r="A1030" s="1">
        <v>12173</v>
      </c>
      <c r="B1030" s="1" t="s">
        <v>26</v>
      </c>
      <c r="C1030" s="18"/>
    </row>
    <row r="1031" spans="1:3" x14ac:dyDescent="0.3">
      <c r="A1031" s="1">
        <v>12173</v>
      </c>
      <c r="B1031" s="1" t="s">
        <v>26</v>
      </c>
      <c r="C1031" s="18"/>
    </row>
    <row r="1032" spans="1:3" x14ac:dyDescent="0.3">
      <c r="A1032" s="1">
        <v>12173</v>
      </c>
      <c r="B1032" s="1" t="s">
        <v>26</v>
      </c>
      <c r="C1032" s="18"/>
    </row>
    <row r="1033" spans="1:3" x14ac:dyDescent="0.3">
      <c r="A1033" s="1">
        <v>12173</v>
      </c>
      <c r="B1033" s="1" t="s">
        <v>26</v>
      </c>
      <c r="C1033" s="18"/>
    </row>
    <row r="1034" spans="1:3" x14ac:dyDescent="0.3">
      <c r="A1034" s="1">
        <v>12173</v>
      </c>
      <c r="B1034" s="1" t="s">
        <v>26</v>
      </c>
      <c r="C1034" s="18"/>
    </row>
    <row r="1035" spans="1:3" x14ac:dyDescent="0.3">
      <c r="A1035" s="1">
        <v>12173</v>
      </c>
      <c r="B1035" s="1" t="s">
        <v>26</v>
      </c>
      <c r="C1035" s="18"/>
    </row>
    <row r="1036" spans="1:3" x14ac:dyDescent="0.3">
      <c r="A1036" s="1">
        <v>12173</v>
      </c>
      <c r="B1036" s="1" t="s">
        <v>26</v>
      </c>
      <c r="C1036" s="18"/>
    </row>
    <row r="1037" spans="1:3" x14ac:dyDescent="0.3">
      <c r="A1037" s="1">
        <v>12173</v>
      </c>
      <c r="B1037" s="1" t="s">
        <v>26</v>
      </c>
      <c r="C1037" s="18"/>
    </row>
    <row r="1038" spans="1:3" x14ac:dyDescent="0.3">
      <c r="A1038" s="1">
        <v>12173</v>
      </c>
      <c r="B1038" s="1" t="s">
        <v>26</v>
      </c>
      <c r="C1038" s="18"/>
    </row>
    <row r="1039" spans="1:3" x14ac:dyDescent="0.3">
      <c r="A1039" s="1">
        <v>12173</v>
      </c>
      <c r="B1039" s="1" t="s">
        <v>26</v>
      </c>
      <c r="C1039" s="18"/>
    </row>
    <row r="1040" spans="1:3" x14ac:dyDescent="0.3">
      <c r="A1040" s="1">
        <v>12173</v>
      </c>
      <c r="B1040" s="1" t="s">
        <v>26</v>
      </c>
      <c r="C1040" s="18"/>
    </row>
    <row r="1041" spans="1:3" x14ac:dyDescent="0.3">
      <c r="A1041" s="1">
        <v>12173</v>
      </c>
      <c r="B1041" s="1" t="s">
        <v>26</v>
      </c>
      <c r="C1041" s="18"/>
    </row>
    <row r="1042" spans="1:3" x14ac:dyDescent="0.3">
      <c r="A1042" s="1">
        <v>12173</v>
      </c>
      <c r="B1042" s="1" t="s">
        <v>26</v>
      </c>
      <c r="C1042" s="18"/>
    </row>
    <row r="1043" spans="1:3" x14ac:dyDescent="0.3">
      <c r="A1043" s="1">
        <v>12173</v>
      </c>
      <c r="B1043" s="1" t="s">
        <v>26</v>
      </c>
      <c r="C1043" s="18"/>
    </row>
    <row r="1044" spans="1:3" x14ac:dyDescent="0.3">
      <c r="A1044" s="1">
        <v>12173</v>
      </c>
      <c r="B1044" s="1" t="s">
        <v>26</v>
      </c>
      <c r="C1044" s="18"/>
    </row>
    <row r="1045" spans="1:3" x14ac:dyDescent="0.3">
      <c r="A1045" s="1">
        <v>12173</v>
      </c>
      <c r="B1045" s="1" t="s">
        <v>26</v>
      </c>
      <c r="C1045" s="18"/>
    </row>
    <row r="1046" spans="1:3" x14ac:dyDescent="0.3">
      <c r="A1046" s="1">
        <v>12173</v>
      </c>
      <c r="B1046" s="1" t="s">
        <v>26</v>
      </c>
      <c r="C1046" s="18"/>
    </row>
    <row r="1047" spans="1:3" x14ac:dyDescent="0.3">
      <c r="A1047" s="1">
        <v>12173</v>
      </c>
      <c r="B1047" s="1" t="s">
        <v>26</v>
      </c>
      <c r="C1047" s="18"/>
    </row>
    <row r="1048" spans="1:3" x14ac:dyDescent="0.3">
      <c r="A1048" s="1">
        <v>12173</v>
      </c>
      <c r="B1048" s="1" t="s">
        <v>26</v>
      </c>
      <c r="C1048" s="18"/>
    </row>
    <row r="1049" spans="1:3" x14ac:dyDescent="0.3">
      <c r="A1049" s="1">
        <v>12173</v>
      </c>
      <c r="B1049" s="1" t="s">
        <v>26</v>
      </c>
      <c r="C1049" s="18"/>
    </row>
    <row r="1050" spans="1:3" x14ac:dyDescent="0.3">
      <c r="A1050" s="1">
        <v>12173</v>
      </c>
      <c r="B1050" s="1" t="s">
        <v>26</v>
      </c>
      <c r="C1050" s="18"/>
    </row>
    <row r="1051" spans="1:3" x14ac:dyDescent="0.3">
      <c r="A1051" s="1">
        <v>12173</v>
      </c>
      <c r="B1051" s="1" t="s">
        <v>26</v>
      </c>
      <c r="C1051" s="18"/>
    </row>
    <row r="1052" spans="1:3" x14ac:dyDescent="0.3">
      <c r="A1052" s="1">
        <v>12173</v>
      </c>
      <c r="B1052" s="1" t="s">
        <v>26</v>
      </c>
      <c r="C1052" s="18"/>
    </row>
    <row r="1053" spans="1:3" x14ac:dyDescent="0.3">
      <c r="A1053" s="1">
        <v>12173</v>
      </c>
      <c r="B1053" s="1" t="s">
        <v>26</v>
      </c>
      <c r="C1053" s="18"/>
    </row>
    <row r="1054" spans="1:3" x14ac:dyDescent="0.3">
      <c r="A1054" s="1">
        <v>12173</v>
      </c>
      <c r="B1054" s="1" t="s">
        <v>26</v>
      </c>
      <c r="C1054" s="18"/>
    </row>
    <row r="1055" spans="1:3" x14ac:dyDescent="0.3">
      <c r="A1055" s="1">
        <v>12173</v>
      </c>
      <c r="B1055" s="1" t="s">
        <v>26</v>
      </c>
      <c r="C1055" s="18"/>
    </row>
    <row r="1056" spans="1:3" x14ac:dyDescent="0.3">
      <c r="A1056" s="1">
        <v>12173</v>
      </c>
      <c r="B1056" s="1" t="s">
        <v>26</v>
      </c>
      <c r="C1056" s="18"/>
    </row>
    <row r="1057" spans="1:3" x14ac:dyDescent="0.3">
      <c r="A1057" s="1">
        <v>12173</v>
      </c>
      <c r="B1057" s="1" t="s">
        <v>26</v>
      </c>
      <c r="C1057" s="18"/>
    </row>
    <row r="1058" spans="1:3" x14ac:dyDescent="0.3">
      <c r="A1058" s="1">
        <v>12173</v>
      </c>
      <c r="B1058" s="1" t="s">
        <v>26</v>
      </c>
      <c r="C1058" s="18"/>
    </row>
    <row r="1059" spans="1:3" x14ac:dyDescent="0.3">
      <c r="A1059" s="1">
        <v>12173</v>
      </c>
      <c r="B1059" s="1" t="s">
        <v>26</v>
      </c>
      <c r="C1059" s="18"/>
    </row>
    <row r="1060" spans="1:3" x14ac:dyDescent="0.3">
      <c r="A1060" s="1">
        <v>12173</v>
      </c>
      <c r="B1060" s="1" t="s">
        <v>26</v>
      </c>
      <c r="C1060" s="18"/>
    </row>
    <row r="1061" spans="1:3" x14ac:dyDescent="0.3">
      <c r="A1061" s="1">
        <v>12173</v>
      </c>
      <c r="B1061" s="1" t="s">
        <v>26</v>
      </c>
      <c r="C1061" s="18"/>
    </row>
    <row r="1062" spans="1:3" x14ac:dyDescent="0.3">
      <c r="A1062" s="1">
        <v>12173</v>
      </c>
      <c r="B1062" s="1" t="s">
        <v>26</v>
      </c>
      <c r="C1062" s="18"/>
    </row>
    <row r="1063" spans="1:3" x14ac:dyDescent="0.3">
      <c r="A1063" s="1">
        <v>12173</v>
      </c>
      <c r="B1063" s="1" t="s">
        <v>26</v>
      </c>
      <c r="C1063" s="18"/>
    </row>
    <row r="1064" spans="1:3" x14ac:dyDescent="0.3">
      <c r="A1064" s="1">
        <v>12173</v>
      </c>
      <c r="B1064" s="1" t="s">
        <v>26</v>
      </c>
      <c r="C1064" s="18"/>
    </row>
    <row r="1065" spans="1:3" x14ac:dyDescent="0.3">
      <c r="A1065" s="1">
        <v>12173</v>
      </c>
      <c r="B1065" s="1" t="s">
        <v>26</v>
      </c>
      <c r="C1065" s="18"/>
    </row>
    <row r="1066" spans="1:3" x14ac:dyDescent="0.3">
      <c r="A1066" s="1">
        <v>12173</v>
      </c>
      <c r="B1066" s="1" t="s">
        <v>26</v>
      </c>
      <c r="C1066" s="18"/>
    </row>
    <row r="1067" spans="1:3" x14ac:dyDescent="0.3">
      <c r="A1067" s="1">
        <v>12173</v>
      </c>
      <c r="B1067" s="1" t="s">
        <v>26</v>
      </c>
      <c r="C1067" s="18"/>
    </row>
    <row r="1068" spans="1:3" x14ac:dyDescent="0.3">
      <c r="A1068" s="1">
        <v>12173</v>
      </c>
      <c r="B1068" s="1" t="s">
        <v>26</v>
      </c>
      <c r="C1068" s="18"/>
    </row>
    <row r="1069" spans="1:3" x14ac:dyDescent="0.3">
      <c r="A1069" s="1">
        <v>12173</v>
      </c>
      <c r="B1069" s="1" t="s">
        <v>26</v>
      </c>
      <c r="C1069" s="18"/>
    </row>
    <row r="1070" spans="1:3" x14ac:dyDescent="0.3">
      <c r="A1070" s="1">
        <v>12173</v>
      </c>
      <c r="B1070" s="1" t="s">
        <v>26</v>
      </c>
      <c r="C1070" s="18"/>
    </row>
    <row r="1071" spans="1:3" x14ac:dyDescent="0.3">
      <c r="A1071" s="1">
        <v>12173</v>
      </c>
      <c r="B1071" s="1" t="s">
        <v>26</v>
      </c>
      <c r="C1071" s="18"/>
    </row>
    <row r="1072" spans="1:3" x14ac:dyDescent="0.3">
      <c r="A1072" s="1">
        <v>12173</v>
      </c>
      <c r="B1072" s="1" t="s">
        <v>26</v>
      </c>
      <c r="C1072" s="18"/>
    </row>
    <row r="1073" spans="1:3" x14ac:dyDescent="0.3">
      <c r="A1073" s="1">
        <v>12173</v>
      </c>
      <c r="B1073" s="1" t="s">
        <v>26</v>
      </c>
      <c r="C1073" s="18"/>
    </row>
    <row r="1074" spans="1:3" x14ac:dyDescent="0.3">
      <c r="A1074" s="1">
        <v>12173</v>
      </c>
      <c r="B1074" s="1" t="s">
        <v>26</v>
      </c>
      <c r="C1074" s="18"/>
    </row>
    <row r="1075" spans="1:3" x14ac:dyDescent="0.3">
      <c r="A1075" s="1">
        <v>12173</v>
      </c>
      <c r="B1075" s="1" t="s">
        <v>26</v>
      </c>
      <c r="C1075" s="18"/>
    </row>
    <row r="1076" spans="1:3" x14ac:dyDescent="0.3">
      <c r="A1076" s="1">
        <v>12173</v>
      </c>
      <c r="B1076" s="1" t="s">
        <v>26</v>
      </c>
      <c r="C1076" s="18"/>
    </row>
    <row r="1077" spans="1:3" x14ac:dyDescent="0.3">
      <c r="A1077" s="1">
        <v>12173</v>
      </c>
      <c r="B1077" s="1" t="s">
        <v>26</v>
      </c>
      <c r="C1077" s="18"/>
    </row>
    <row r="1078" spans="1:3" x14ac:dyDescent="0.3">
      <c r="A1078" s="1">
        <v>12173</v>
      </c>
      <c r="B1078" s="1" t="s">
        <v>26</v>
      </c>
      <c r="C1078" s="18"/>
    </row>
    <row r="1079" spans="1:3" x14ac:dyDescent="0.3">
      <c r="A1079" s="1">
        <v>12173</v>
      </c>
      <c r="B1079" s="1" t="s">
        <v>26</v>
      </c>
      <c r="C1079" s="18"/>
    </row>
    <row r="1080" spans="1:3" x14ac:dyDescent="0.3">
      <c r="A1080" s="1">
        <v>12173</v>
      </c>
      <c r="B1080" s="1" t="s">
        <v>26</v>
      </c>
      <c r="C1080" s="18"/>
    </row>
    <row r="1081" spans="1:3" x14ac:dyDescent="0.3">
      <c r="A1081" s="1">
        <v>12173</v>
      </c>
      <c r="B1081" s="1" t="s">
        <v>26</v>
      </c>
      <c r="C1081" s="18"/>
    </row>
    <row r="1082" spans="1:3" x14ac:dyDescent="0.3">
      <c r="A1082" s="1">
        <v>12173</v>
      </c>
      <c r="B1082" s="1" t="s">
        <v>26</v>
      </c>
      <c r="C1082" s="18"/>
    </row>
    <row r="1083" spans="1:3" x14ac:dyDescent="0.3">
      <c r="A1083" s="1">
        <v>12173</v>
      </c>
      <c r="B1083" s="1" t="s">
        <v>26</v>
      </c>
      <c r="C1083" s="18"/>
    </row>
    <row r="1084" spans="1:3" x14ac:dyDescent="0.3">
      <c r="A1084" s="1">
        <v>12266</v>
      </c>
      <c r="B1084" s="1" t="s">
        <v>27</v>
      </c>
      <c r="C1084" s="18"/>
    </row>
    <row r="1085" spans="1:3" x14ac:dyDescent="0.3">
      <c r="A1085" s="1">
        <v>12266</v>
      </c>
      <c r="B1085" s="1" t="s">
        <v>27</v>
      </c>
      <c r="C1085" s="18"/>
    </row>
    <row r="1086" spans="1:3" x14ac:dyDescent="0.3">
      <c r="A1086" s="1">
        <v>12266</v>
      </c>
      <c r="B1086" s="1" t="s">
        <v>27</v>
      </c>
      <c r="C1086" s="18"/>
    </row>
    <row r="1087" spans="1:3" x14ac:dyDescent="0.3">
      <c r="A1087" s="1">
        <v>12266</v>
      </c>
      <c r="B1087" s="1" t="s">
        <v>27</v>
      </c>
      <c r="C1087" s="18"/>
    </row>
    <row r="1088" spans="1:3" x14ac:dyDescent="0.3">
      <c r="A1088" s="1">
        <v>12266</v>
      </c>
      <c r="B1088" s="1" t="s">
        <v>27</v>
      </c>
      <c r="C1088" s="18"/>
    </row>
    <row r="1089" spans="1:3" x14ac:dyDescent="0.3">
      <c r="A1089" s="1">
        <v>12266</v>
      </c>
      <c r="B1089" s="1" t="s">
        <v>27</v>
      </c>
      <c r="C1089" s="18"/>
    </row>
    <row r="1090" spans="1:3" x14ac:dyDescent="0.3">
      <c r="A1090" s="1">
        <v>12266</v>
      </c>
      <c r="B1090" s="1" t="s">
        <v>27</v>
      </c>
      <c r="C1090" s="18"/>
    </row>
    <row r="1091" spans="1:3" x14ac:dyDescent="0.3">
      <c r="A1091" s="1">
        <v>12266</v>
      </c>
      <c r="B1091" s="1" t="s">
        <v>27</v>
      </c>
      <c r="C1091" s="18"/>
    </row>
    <row r="1092" spans="1:3" x14ac:dyDescent="0.3">
      <c r="A1092" s="1">
        <v>12266</v>
      </c>
      <c r="B1092" s="1" t="s">
        <v>27</v>
      </c>
      <c r="C1092" s="18"/>
    </row>
    <row r="1093" spans="1:3" x14ac:dyDescent="0.3">
      <c r="A1093" s="1">
        <v>12266</v>
      </c>
      <c r="B1093" s="1" t="s">
        <v>27</v>
      </c>
      <c r="C1093" s="18"/>
    </row>
    <row r="1094" spans="1:3" x14ac:dyDescent="0.3">
      <c r="A1094" s="1">
        <v>12266</v>
      </c>
      <c r="B1094" s="1" t="s">
        <v>27</v>
      </c>
      <c r="C1094" s="18"/>
    </row>
    <row r="1095" spans="1:3" x14ac:dyDescent="0.3">
      <c r="A1095" s="1">
        <v>12266</v>
      </c>
      <c r="B1095" s="1" t="s">
        <v>27</v>
      </c>
      <c r="C1095" s="18"/>
    </row>
    <row r="1096" spans="1:3" x14ac:dyDescent="0.3">
      <c r="A1096" s="1">
        <v>12266</v>
      </c>
      <c r="B1096" s="1" t="s">
        <v>27</v>
      </c>
      <c r="C1096" s="18"/>
    </row>
    <row r="1097" spans="1:3" x14ac:dyDescent="0.3">
      <c r="A1097" s="1">
        <v>12266</v>
      </c>
      <c r="B1097" s="1" t="s">
        <v>27</v>
      </c>
      <c r="C1097" s="18"/>
    </row>
    <row r="1098" spans="1:3" x14ac:dyDescent="0.3">
      <c r="A1098" s="1">
        <v>12266</v>
      </c>
      <c r="B1098" s="1" t="s">
        <v>27</v>
      </c>
      <c r="C1098" s="18"/>
    </row>
    <row r="1099" spans="1:3" x14ac:dyDescent="0.3">
      <c r="A1099" s="1">
        <v>12266</v>
      </c>
      <c r="B1099" s="1" t="s">
        <v>27</v>
      </c>
      <c r="C1099" s="18"/>
    </row>
    <row r="1100" spans="1:3" x14ac:dyDescent="0.3">
      <c r="A1100" s="1">
        <v>12266</v>
      </c>
      <c r="B1100" s="1" t="s">
        <v>27</v>
      </c>
      <c r="C1100" s="18"/>
    </row>
    <row r="1101" spans="1:3" x14ac:dyDescent="0.3">
      <c r="A1101" s="1">
        <v>12266</v>
      </c>
      <c r="B1101" s="1" t="s">
        <v>27</v>
      </c>
      <c r="C1101" s="18"/>
    </row>
    <row r="1102" spans="1:3" x14ac:dyDescent="0.3">
      <c r="A1102" s="1">
        <v>12266</v>
      </c>
      <c r="B1102" s="1" t="s">
        <v>27</v>
      </c>
      <c r="C1102" s="18"/>
    </row>
    <row r="1103" spans="1:3" x14ac:dyDescent="0.3">
      <c r="A1103" s="1">
        <v>12266</v>
      </c>
      <c r="B1103" s="1" t="s">
        <v>27</v>
      </c>
      <c r="C1103" s="18"/>
    </row>
    <row r="1104" spans="1:3" x14ac:dyDescent="0.3">
      <c r="A1104" s="1">
        <v>12266</v>
      </c>
      <c r="B1104" s="1" t="s">
        <v>27</v>
      </c>
      <c r="C1104" s="18"/>
    </row>
    <row r="1105" spans="1:3" x14ac:dyDescent="0.3">
      <c r="A1105" s="1">
        <v>12266</v>
      </c>
      <c r="B1105" s="1" t="s">
        <v>27</v>
      </c>
      <c r="C1105" s="18"/>
    </row>
    <row r="1106" spans="1:3" x14ac:dyDescent="0.3">
      <c r="A1106" s="1">
        <v>12266</v>
      </c>
      <c r="B1106" s="1" t="s">
        <v>27</v>
      </c>
      <c r="C1106" s="18"/>
    </row>
    <row r="1107" spans="1:3" x14ac:dyDescent="0.3">
      <c r="A1107" s="1">
        <v>12266</v>
      </c>
      <c r="B1107" s="1" t="s">
        <v>27</v>
      </c>
      <c r="C1107" s="18"/>
    </row>
    <row r="1108" spans="1:3" x14ac:dyDescent="0.3">
      <c r="A1108" s="1">
        <v>12266</v>
      </c>
      <c r="B1108" s="1" t="s">
        <v>27</v>
      </c>
      <c r="C1108" s="18"/>
    </row>
    <row r="1109" spans="1:3" x14ac:dyDescent="0.3">
      <c r="A1109" s="1">
        <v>12266</v>
      </c>
      <c r="B1109" s="1" t="s">
        <v>27</v>
      </c>
      <c r="C1109" s="18"/>
    </row>
    <row r="1110" spans="1:3" x14ac:dyDescent="0.3">
      <c r="A1110" s="1">
        <v>12266</v>
      </c>
      <c r="B1110" s="1" t="s">
        <v>27</v>
      </c>
      <c r="C1110" s="18"/>
    </row>
    <row r="1111" spans="1:3" x14ac:dyDescent="0.3">
      <c r="A1111" s="1">
        <v>12266</v>
      </c>
      <c r="B1111" s="1" t="s">
        <v>27</v>
      </c>
      <c r="C1111" s="18"/>
    </row>
    <row r="1112" spans="1:3" x14ac:dyDescent="0.3">
      <c r="A1112" s="1">
        <v>12266</v>
      </c>
      <c r="B1112" s="1" t="s">
        <v>27</v>
      </c>
      <c r="C1112" s="18"/>
    </row>
    <row r="1113" spans="1:3" x14ac:dyDescent="0.3">
      <c r="A1113" s="1">
        <v>12266</v>
      </c>
      <c r="B1113" s="1" t="s">
        <v>27</v>
      </c>
      <c r="C1113" s="18"/>
    </row>
    <row r="1114" spans="1:3" x14ac:dyDescent="0.3">
      <c r="A1114" s="1">
        <v>12266</v>
      </c>
      <c r="B1114" s="1" t="s">
        <v>27</v>
      </c>
      <c r="C1114" s="18"/>
    </row>
    <row r="1115" spans="1:3" x14ac:dyDescent="0.3">
      <c r="A1115" s="1">
        <v>12266</v>
      </c>
      <c r="B1115" s="1" t="s">
        <v>27</v>
      </c>
      <c r="C1115" s="18"/>
    </row>
    <row r="1116" spans="1:3" x14ac:dyDescent="0.3">
      <c r="A1116" s="1">
        <v>12266</v>
      </c>
      <c r="B1116" s="1" t="s">
        <v>27</v>
      </c>
      <c r="C1116" s="18"/>
    </row>
    <row r="1117" spans="1:3" x14ac:dyDescent="0.3">
      <c r="A1117" s="1">
        <v>12266</v>
      </c>
      <c r="B1117" s="1" t="s">
        <v>27</v>
      </c>
      <c r="C1117" s="18"/>
    </row>
    <row r="1118" spans="1:3" x14ac:dyDescent="0.3">
      <c r="A1118" s="1">
        <v>12266</v>
      </c>
      <c r="B1118" s="1" t="s">
        <v>27</v>
      </c>
      <c r="C1118" s="18"/>
    </row>
    <row r="1119" spans="1:3" x14ac:dyDescent="0.3">
      <c r="A1119" s="1">
        <v>12266</v>
      </c>
      <c r="B1119" s="1" t="s">
        <v>27</v>
      </c>
      <c r="C1119" s="18"/>
    </row>
    <row r="1120" spans="1:3" x14ac:dyDescent="0.3">
      <c r="A1120" s="1">
        <v>12266</v>
      </c>
      <c r="B1120" s="1" t="s">
        <v>27</v>
      </c>
      <c r="C1120" s="18"/>
    </row>
    <row r="1121" spans="1:3" x14ac:dyDescent="0.3">
      <c r="A1121" s="1">
        <v>12266</v>
      </c>
      <c r="B1121" s="1" t="s">
        <v>27</v>
      </c>
      <c r="C1121" s="18"/>
    </row>
    <row r="1122" spans="1:3" x14ac:dyDescent="0.3">
      <c r="A1122" s="1">
        <v>12266</v>
      </c>
      <c r="B1122" s="1" t="s">
        <v>27</v>
      </c>
      <c r="C1122" s="18"/>
    </row>
    <row r="1123" spans="1:3" x14ac:dyDescent="0.3">
      <c r="A1123" s="1">
        <v>12266</v>
      </c>
      <c r="B1123" s="1" t="s">
        <v>27</v>
      </c>
      <c r="C1123" s="18"/>
    </row>
    <row r="1124" spans="1:3" x14ac:dyDescent="0.3">
      <c r="A1124" s="1">
        <v>12266</v>
      </c>
      <c r="B1124" s="1" t="s">
        <v>27</v>
      </c>
      <c r="C1124" s="18"/>
    </row>
    <row r="1125" spans="1:3" x14ac:dyDescent="0.3">
      <c r="A1125" s="1">
        <v>12266</v>
      </c>
      <c r="B1125" s="1" t="s">
        <v>27</v>
      </c>
      <c r="C1125" s="18"/>
    </row>
    <row r="1126" spans="1:3" x14ac:dyDescent="0.3">
      <c r="A1126" s="1">
        <v>12266</v>
      </c>
      <c r="B1126" s="1" t="s">
        <v>27</v>
      </c>
      <c r="C1126" s="18"/>
    </row>
    <row r="1127" spans="1:3" x14ac:dyDescent="0.3">
      <c r="A1127" s="1">
        <v>12266</v>
      </c>
      <c r="B1127" s="1" t="s">
        <v>27</v>
      </c>
      <c r="C1127" s="18"/>
    </row>
    <row r="1128" spans="1:3" x14ac:dyDescent="0.3">
      <c r="A1128" s="1">
        <v>12266</v>
      </c>
      <c r="B1128" s="1" t="s">
        <v>27</v>
      </c>
      <c r="C1128" s="18"/>
    </row>
    <row r="1129" spans="1:3" x14ac:dyDescent="0.3">
      <c r="A1129" s="1">
        <v>12266</v>
      </c>
      <c r="B1129" s="1" t="s">
        <v>27</v>
      </c>
      <c r="C1129" s="18"/>
    </row>
    <row r="1130" spans="1:3" x14ac:dyDescent="0.3">
      <c r="A1130" s="1">
        <v>12266</v>
      </c>
      <c r="B1130" s="1" t="s">
        <v>27</v>
      </c>
      <c r="C1130" s="18"/>
    </row>
    <row r="1131" spans="1:3" x14ac:dyDescent="0.3">
      <c r="A1131" s="1">
        <v>12266</v>
      </c>
      <c r="B1131" s="1" t="s">
        <v>27</v>
      </c>
      <c r="C1131" s="18"/>
    </row>
    <row r="1132" spans="1:3" x14ac:dyDescent="0.3">
      <c r="A1132" s="1">
        <v>12266</v>
      </c>
      <c r="B1132" s="1" t="s">
        <v>27</v>
      </c>
      <c r="C1132" s="18"/>
    </row>
    <row r="1133" spans="1:3" x14ac:dyDescent="0.3">
      <c r="A1133" s="1">
        <v>12266</v>
      </c>
      <c r="B1133" s="1" t="s">
        <v>27</v>
      </c>
      <c r="C1133" s="18"/>
    </row>
    <row r="1134" spans="1:3" x14ac:dyDescent="0.3">
      <c r="A1134" s="1">
        <v>12266</v>
      </c>
      <c r="B1134" s="1" t="s">
        <v>27</v>
      </c>
      <c r="C1134" s="18"/>
    </row>
    <row r="1135" spans="1:3" x14ac:dyDescent="0.3">
      <c r="A1135" s="1">
        <v>12266</v>
      </c>
      <c r="B1135" s="1" t="s">
        <v>27</v>
      </c>
      <c r="C1135" s="18"/>
    </row>
    <row r="1136" spans="1:3" x14ac:dyDescent="0.3">
      <c r="A1136" s="1">
        <v>12266</v>
      </c>
      <c r="B1136" s="1" t="s">
        <v>27</v>
      </c>
      <c r="C1136" s="18"/>
    </row>
    <row r="1137" spans="1:3" x14ac:dyDescent="0.3">
      <c r="A1137" s="1">
        <v>12266</v>
      </c>
      <c r="B1137" s="1" t="s">
        <v>27</v>
      </c>
      <c r="C1137" s="18"/>
    </row>
    <row r="1138" spans="1:3" x14ac:dyDescent="0.3">
      <c r="A1138" s="1">
        <v>12266</v>
      </c>
      <c r="B1138" s="1" t="s">
        <v>27</v>
      </c>
      <c r="C1138" s="18"/>
    </row>
    <row r="1139" spans="1:3" x14ac:dyDescent="0.3">
      <c r="A1139" s="1">
        <v>12266</v>
      </c>
      <c r="B1139" s="1" t="s">
        <v>27</v>
      </c>
      <c r="C1139" s="18"/>
    </row>
    <row r="1140" spans="1:3" x14ac:dyDescent="0.3">
      <c r="A1140" s="1">
        <v>12266</v>
      </c>
      <c r="B1140" s="1" t="s">
        <v>27</v>
      </c>
      <c r="C1140" s="18"/>
    </row>
    <row r="1141" spans="1:3" x14ac:dyDescent="0.3">
      <c r="A1141" s="1">
        <v>12266</v>
      </c>
      <c r="B1141" s="1" t="s">
        <v>27</v>
      </c>
      <c r="C1141" s="18"/>
    </row>
    <row r="1142" spans="1:3" x14ac:dyDescent="0.3">
      <c r="A1142" s="1">
        <v>12266</v>
      </c>
      <c r="B1142" s="1" t="s">
        <v>27</v>
      </c>
      <c r="C1142" s="18"/>
    </row>
    <row r="1143" spans="1:3" x14ac:dyDescent="0.3">
      <c r="A1143" s="1">
        <v>12266</v>
      </c>
      <c r="B1143" s="1" t="s">
        <v>27</v>
      </c>
      <c r="C1143" s="18"/>
    </row>
    <row r="1144" spans="1:3" x14ac:dyDescent="0.3">
      <c r="A1144" s="1">
        <v>12266</v>
      </c>
      <c r="B1144" s="1" t="s">
        <v>27</v>
      </c>
      <c r="C1144" s="18"/>
    </row>
    <row r="1145" spans="1:3" x14ac:dyDescent="0.3">
      <c r="A1145" s="1">
        <v>12266</v>
      </c>
      <c r="B1145" s="1" t="s">
        <v>27</v>
      </c>
      <c r="C1145" s="18"/>
    </row>
    <row r="1146" spans="1:3" x14ac:dyDescent="0.3">
      <c r="A1146" s="1">
        <v>12266</v>
      </c>
      <c r="B1146" s="1" t="s">
        <v>27</v>
      </c>
      <c r="C1146" s="18"/>
    </row>
    <row r="1147" spans="1:3" x14ac:dyDescent="0.3">
      <c r="A1147" s="1">
        <v>12266</v>
      </c>
      <c r="B1147" s="1" t="s">
        <v>27</v>
      </c>
      <c r="C1147" s="18"/>
    </row>
    <row r="1148" spans="1:3" x14ac:dyDescent="0.3">
      <c r="A1148" s="1">
        <v>12266</v>
      </c>
      <c r="B1148" s="1" t="s">
        <v>27</v>
      </c>
      <c r="C1148" s="18"/>
    </row>
    <row r="1149" spans="1:3" x14ac:dyDescent="0.3">
      <c r="A1149" s="1">
        <v>12266</v>
      </c>
      <c r="B1149" s="1" t="s">
        <v>27</v>
      </c>
      <c r="C1149" s="18"/>
    </row>
    <row r="1150" spans="1:3" x14ac:dyDescent="0.3">
      <c r="A1150" s="1">
        <v>12266</v>
      </c>
      <c r="B1150" s="1" t="s">
        <v>27</v>
      </c>
      <c r="C1150" s="18"/>
    </row>
    <row r="1151" spans="1:3" x14ac:dyDescent="0.3">
      <c r="A1151" s="1">
        <v>12266</v>
      </c>
      <c r="B1151" s="1" t="s">
        <v>27</v>
      </c>
      <c r="C1151" s="18"/>
    </row>
    <row r="1152" spans="1:3" x14ac:dyDescent="0.3">
      <c r="A1152" s="1">
        <v>12266</v>
      </c>
      <c r="B1152" s="1" t="s">
        <v>27</v>
      </c>
      <c r="C1152" s="18"/>
    </row>
    <row r="1153" spans="1:3" x14ac:dyDescent="0.3">
      <c r="A1153" s="1">
        <v>12266</v>
      </c>
      <c r="B1153" s="1" t="s">
        <v>27</v>
      </c>
      <c r="C1153" s="18"/>
    </row>
    <row r="1154" spans="1:3" x14ac:dyDescent="0.3">
      <c r="A1154" s="1">
        <v>12266</v>
      </c>
      <c r="B1154" s="1" t="s">
        <v>27</v>
      </c>
      <c r="C1154" s="18"/>
    </row>
    <row r="1155" spans="1:3" x14ac:dyDescent="0.3">
      <c r="A1155" s="1">
        <v>12266</v>
      </c>
      <c r="B1155" s="1" t="s">
        <v>27</v>
      </c>
      <c r="C1155" s="18"/>
    </row>
    <row r="1156" spans="1:3" x14ac:dyDescent="0.3">
      <c r="A1156" s="1">
        <v>12266</v>
      </c>
      <c r="B1156" s="1" t="s">
        <v>27</v>
      </c>
      <c r="C1156" s="18"/>
    </row>
    <row r="1157" spans="1:3" x14ac:dyDescent="0.3">
      <c r="A1157" s="1">
        <v>12266</v>
      </c>
      <c r="B1157" s="1" t="s">
        <v>27</v>
      </c>
      <c r="C1157" s="18"/>
    </row>
    <row r="1158" spans="1:3" x14ac:dyDescent="0.3">
      <c r="A1158" s="1">
        <v>12266</v>
      </c>
      <c r="B1158" s="1" t="s">
        <v>27</v>
      </c>
      <c r="C1158" s="18"/>
    </row>
    <row r="1159" spans="1:3" x14ac:dyDescent="0.3">
      <c r="A1159" s="1">
        <v>12266</v>
      </c>
      <c r="B1159" s="1" t="s">
        <v>27</v>
      </c>
      <c r="C1159" s="18"/>
    </row>
    <row r="1160" spans="1:3" x14ac:dyDescent="0.3">
      <c r="A1160" s="1">
        <v>12266</v>
      </c>
      <c r="B1160" s="1" t="s">
        <v>27</v>
      </c>
      <c r="C1160" s="18"/>
    </row>
    <row r="1161" spans="1:3" x14ac:dyDescent="0.3">
      <c r="A1161" s="1">
        <v>12266</v>
      </c>
      <c r="B1161" s="1" t="s">
        <v>27</v>
      </c>
      <c r="C1161" s="18"/>
    </row>
    <row r="1162" spans="1:3" x14ac:dyDescent="0.3">
      <c r="A1162" s="1">
        <v>12266</v>
      </c>
      <c r="B1162" s="1" t="s">
        <v>27</v>
      </c>
      <c r="C1162" s="18"/>
    </row>
    <row r="1163" spans="1:3" x14ac:dyDescent="0.3">
      <c r="A1163" s="1">
        <v>12266</v>
      </c>
      <c r="B1163" s="1" t="s">
        <v>27</v>
      </c>
      <c r="C1163" s="18"/>
    </row>
    <row r="1164" spans="1:3" x14ac:dyDescent="0.3">
      <c r="A1164" s="1">
        <v>12266</v>
      </c>
      <c r="B1164" s="1" t="s">
        <v>27</v>
      </c>
      <c r="C1164" s="18"/>
    </row>
    <row r="1165" spans="1:3" x14ac:dyDescent="0.3">
      <c r="A1165" s="1">
        <v>12266</v>
      </c>
      <c r="B1165" s="1" t="s">
        <v>27</v>
      </c>
      <c r="C1165" s="18"/>
    </row>
    <row r="1166" spans="1:3" x14ac:dyDescent="0.3">
      <c r="A1166" s="1">
        <v>12266</v>
      </c>
      <c r="B1166" s="1" t="s">
        <v>27</v>
      </c>
      <c r="C1166" s="18"/>
    </row>
    <row r="1167" spans="1:3" x14ac:dyDescent="0.3">
      <c r="A1167" s="1">
        <v>12266</v>
      </c>
      <c r="B1167" s="1" t="s">
        <v>27</v>
      </c>
      <c r="C1167" s="18"/>
    </row>
    <row r="1168" spans="1:3" x14ac:dyDescent="0.3">
      <c r="A1168" s="1">
        <v>12266</v>
      </c>
      <c r="B1168" s="1" t="s">
        <v>27</v>
      </c>
      <c r="C1168" s="18"/>
    </row>
    <row r="1169" spans="1:3" x14ac:dyDescent="0.3">
      <c r="A1169" s="1">
        <v>12266</v>
      </c>
      <c r="B1169" s="1" t="s">
        <v>27</v>
      </c>
      <c r="C1169" s="18"/>
    </row>
    <row r="1170" spans="1:3" x14ac:dyDescent="0.3">
      <c r="A1170" s="1">
        <v>12266</v>
      </c>
      <c r="B1170" s="1" t="s">
        <v>27</v>
      </c>
      <c r="C1170" s="18"/>
    </row>
    <row r="1171" spans="1:3" x14ac:dyDescent="0.3">
      <c r="A1171" s="1">
        <v>12266</v>
      </c>
      <c r="B1171" s="1" t="s">
        <v>27</v>
      </c>
      <c r="C1171" s="18"/>
    </row>
    <row r="1172" spans="1:3" x14ac:dyDescent="0.3">
      <c r="A1172" s="1">
        <v>12266</v>
      </c>
      <c r="B1172" s="1" t="s">
        <v>27</v>
      </c>
      <c r="C1172" s="18"/>
    </row>
    <row r="1173" spans="1:3" x14ac:dyDescent="0.3">
      <c r="A1173" s="1">
        <v>12266</v>
      </c>
      <c r="B1173" s="1" t="s">
        <v>27</v>
      </c>
      <c r="C1173" s="18"/>
    </row>
    <row r="1174" spans="1:3" x14ac:dyDescent="0.3">
      <c r="A1174" s="1">
        <v>12266</v>
      </c>
      <c r="B1174" s="1" t="s">
        <v>27</v>
      </c>
      <c r="C1174" s="18"/>
    </row>
    <row r="1175" spans="1:3" x14ac:dyDescent="0.3">
      <c r="A1175" s="1">
        <v>12266</v>
      </c>
      <c r="B1175" s="1" t="s">
        <v>27</v>
      </c>
      <c r="C1175" s="18"/>
    </row>
    <row r="1176" spans="1:3" x14ac:dyDescent="0.3">
      <c r="A1176" s="1">
        <v>12266</v>
      </c>
      <c r="B1176" s="1" t="s">
        <v>27</v>
      </c>
      <c r="C1176" s="18"/>
    </row>
    <row r="1177" spans="1:3" x14ac:dyDescent="0.3">
      <c r="A1177" s="1">
        <v>12266</v>
      </c>
      <c r="B1177" s="1" t="s">
        <v>27</v>
      </c>
      <c r="C1177" s="18"/>
    </row>
    <row r="1178" spans="1:3" x14ac:dyDescent="0.3">
      <c r="A1178" s="1">
        <v>12266</v>
      </c>
      <c r="B1178" s="1" t="s">
        <v>27</v>
      </c>
      <c r="C1178" s="18"/>
    </row>
    <row r="1179" spans="1:3" x14ac:dyDescent="0.3">
      <c r="A1179" s="1">
        <v>12266</v>
      </c>
      <c r="B1179" s="1" t="s">
        <v>27</v>
      </c>
      <c r="C1179" s="18"/>
    </row>
    <row r="1180" spans="1:3" x14ac:dyDescent="0.3">
      <c r="A1180" s="1">
        <v>12266</v>
      </c>
      <c r="B1180" s="1" t="s">
        <v>27</v>
      </c>
      <c r="C1180" s="18"/>
    </row>
    <row r="1181" spans="1:3" x14ac:dyDescent="0.3">
      <c r="A1181" s="1">
        <v>12266</v>
      </c>
      <c r="B1181" s="1" t="s">
        <v>27</v>
      </c>
      <c r="C1181" s="18"/>
    </row>
    <row r="1182" spans="1:3" x14ac:dyDescent="0.3">
      <c r="A1182" s="1">
        <v>12266</v>
      </c>
      <c r="B1182" s="1" t="s">
        <v>27</v>
      </c>
      <c r="C1182" s="18"/>
    </row>
    <row r="1183" spans="1:3" x14ac:dyDescent="0.3">
      <c r="A1183" s="1">
        <v>12266</v>
      </c>
      <c r="B1183" s="1" t="s">
        <v>27</v>
      </c>
      <c r="C1183" s="18"/>
    </row>
    <row r="1184" spans="1:3" x14ac:dyDescent="0.3">
      <c r="A1184" s="1">
        <v>12266</v>
      </c>
      <c r="B1184" s="1" t="s">
        <v>27</v>
      </c>
      <c r="C1184" s="18"/>
    </row>
    <row r="1185" spans="1:3" x14ac:dyDescent="0.3">
      <c r="A1185" s="1">
        <v>12266</v>
      </c>
      <c r="B1185" s="1" t="s">
        <v>27</v>
      </c>
      <c r="C1185" s="18"/>
    </row>
    <row r="1186" spans="1:3" x14ac:dyDescent="0.3">
      <c r="A1186" s="1">
        <v>12266</v>
      </c>
      <c r="B1186" s="1" t="s">
        <v>27</v>
      </c>
      <c r="C1186" s="18"/>
    </row>
    <row r="1187" spans="1:3" x14ac:dyDescent="0.3">
      <c r="A1187" s="1">
        <v>12266</v>
      </c>
      <c r="B1187" s="1" t="s">
        <v>27</v>
      </c>
      <c r="C1187" s="18"/>
    </row>
    <row r="1188" spans="1:3" x14ac:dyDescent="0.3">
      <c r="A1188" s="1">
        <v>12266</v>
      </c>
      <c r="B1188" s="1" t="s">
        <v>27</v>
      </c>
      <c r="C1188" s="18"/>
    </row>
    <row r="1189" spans="1:3" x14ac:dyDescent="0.3">
      <c r="A1189" s="1">
        <v>12266</v>
      </c>
      <c r="B1189" s="1" t="s">
        <v>27</v>
      </c>
      <c r="C1189" s="18"/>
    </row>
    <row r="1190" spans="1:3" x14ac:dyDescent="0.3">
      <c r="A1190" s="1">
        <v>12266</v>
      </c>
      <c r="B1190" s="1" t="s">
        <v>27</v>
      </c>
      <c r="C1190" s="18"/>
    </row>
    <row r="1191" spans="1:3" x14ac:dyDescent="0.3">
      <c r="A1191" s="1">
        <v>12266</v>
      </c>
      <c r="B1191" s="1" t="s">
        <v>27</v>
      </c>
      <c r="C1191" s="18"/>
    </row>
    <row r="1192" spans="1:3" x14ac:dyDescent="0.3">
      <c r="A1192" s="1">
        <v>12266</v>
      </c>
      <c r="B1192" s="1" t="s">
        <v>27</v>
      </c>
      <c r="C1192" s="18"/>
    </row>
    <row r="1193" spans="1:3" x14ac:dyDescent="0.3">
      <c r="A1193" s="1">
        <v>12266</v>
      </c>
      <c r="B1193" s="1" t="s">
        <v>27</v>
      </c>
      <c r="C1193" s="18"/>
    </row>
    <row r="1194" spans="1:3" x14ac:dyDescent="0.3">
      <c r="A1194" s="1">
        <v>12266</v>
      </c>
      <c r="B1194" s="1" t="s">
        <v>27</v>
      </c>
      <c r="C1194" s="18"/>
    </row>
    <row r="1195" spans="1:3" x14ac:dyDescent="0.3">
      <c r="A1195" s="1">
        <v>12266</v>
      </c>
      <c r="B1195" s="1" t="s">
        <v>27</v>
      </c>
      <c r="C1195" s="18"/>
    </row>
    <row r="1196" spans="1:3" x14ac:dyDescent="0.3">
      <c r="A1196" s="1">
        <v>12266</v>
      </c>
      <c r="B1196" s="1" t="s">
        <v>27</v>
      </c>
      <c r="C1196" s="18"/>
    </row>
    <row r="1197" spans="1:3" x14ac:dyDescent="0.3">
      <c r="A1197" s="1">
        <v>12266</v>
      </c>
      <c r="B1197" s="1" t="s">
        <v>27</v>
      </c>
      <c r="C1197" s="18"/>
    </row>
    <row r="1198" spans="1:3" x14ac:dyDescent="0.3">
      <c r="A1198" s="1">
        <v>12266</v>
      </c>
      <c r="B1198" s="1" t="s">
        <v>27</v>
      </c>
      <c r="C1198" s="18"/>
    </row>
    <row r="1199" spans="1:3" x14ac:dyDescent="0.3">
      <c r="A1199" s="1">
        <v>12266</v>
      </c>
      <c r="B1199" s="1" t="s">
        <v>27</v>
      </c>
      <c r="C1199" s="18"/>
    </row>
    <row r="1200" spans="1:3" x14ac:dyDescent="0.3">
      <c r="A1200" s="1">
        <v>12266</v>
      </c>
      <c r="B1200" s="1" t="s">
        <v>27</v>
      </c>
      <c r="C1200" s="18"/>
    </row>
    <row r="1201" spans="1:3" x14ac:dyDescent="0.3">
      <c r="A1201" s="1">
        <v>12266</v>
      </c>
      <c r="B1201" s="1" t="s">
        <v>27</v>
      </c>
      <c r="C1201" s="18"/>
    </row>
    <row r="1202" spans="1:3" x14ac:dyDescent="0.3">
      <c r="A1202" s="1">
        <v>12266</v>
      </c>
      <c r="B1202" s="1" t="s">
        <v>27</v>
      </c>
      <c r="C1202" s="18"/>
    </row>
    <row r="1203" spans="1:3" x14ac:dyDescent="0.3">
      <c r="A1203" s="1">
        <v>12266</v>
      </c>
      <c r="B1203" s="1" t="s">
        <v>27</v>
      </c>
      <c r="C1203" s="18"/>
    </row>
    <row r="1204" spans="1:3" x14ac:dyDescent="0.3">
      <c r="A1204" s="1">
        <v>12266</v>
      </c>
      <c r="B1204" s="1" t="s">
        <v>27</v>
      </c>
      <c r="C1204" s="18"/>
    </row>
    <row r="1205" spans="1:3" x14ac:dyDescent="0.3">
      <c r="A1205" s="1">
        <v>12266</v>
      </c>
      <c r="B1205" s="1" t="s">
        <v>27</v>
      </c>
      <c r="C1205" s="18"/>
    </row>
    <row r="1206" spans="1:3" x14ac:dyDescent="0.3">
      <c r="A1206" s="1">
        <v>12266</v>
      </c>
      <c r="B1206" s="1" t="s">
        <v>27</v>
      </c>
      <c r="C1206" s="18"/>
    </row>
    <row r="1207" spans="1:3" x14ac:dyDescent="0.3">
      <c r="A1207" s="1">
        <v>12266</v>
      </c>
      <c r="B1207" s="1" t="s">
        <v>27</v>
      </c>
      <c r="C1207" s="18"/>
    </row>
    <row r="1208" spans="1:3" x14ac:dyDescent="0.3">
      <c r="A1208" s="1">
        <v>12266</v>
      </c>
      <c r="B1208" s="1" t="s">
        <v>27</v>
      </c>
      <c r="C1208" s="18"/>
    </row>
    <row r="1209" spans="1:3" x14ac:dyDescent="0.3">
      <c r="A1209" s="1">
        <v>12266</v>
      </c>
      <c r="B1209" s="1" t="s">
        <v>27</v>
      </c>
      <c r="C1209" s="18"/>
    </row>
    <row r="1210" spans="1:3" x14ac:dyDescent="0.3">
      <c r="A1210" s="1">
        <v>12266</v>
      </c>
      <c r="B1210" s="1" t="s">
        <v>27</v>
      </c>
      <c r="C1210" s="18"/>
    </row>
    <row r="1211" spans="1:3" x14ac:dyDescent="0.3">
      <c r="A1211" s="1">
        <v>12266</v>
      </c>
      <c r="B1211" s="1" t="s">
        <v>27</v>
      </c>
      <c r="C1211" s="18"/>
    </row>
    <row r="1212" spans="1:3" x14ac:dyDescent="0.3">
      <c r="A1212" s="1">
        <v>12266</v>
      </c>
      <c r="B1212" s="1" t="s">
        <v>27</v>
      </c>
      <c r="C1212" s="18"/>
    </row>
    <row r="1213" spans="1:3" x14ac:dyDescent="0.3">
      <c r="A1213" s="1">
        <v>12266</v>
      </c>
      <c r="B1213" s="1" t="s">
        <v>27</v>
      </c>
      <c r="C1213" s="18"/>
    </row>
    <row r="1214" spans="1:3" x14ac:dyDescent="0.3">
      <c r="A1214" s="1">
        <v>12266</v>
      </c>
      <c r="B1214" s="1" t="s">
        <v>27</v>
      </c>
      <c r="C1214" s="18"/>
    </row>
    <row r="1215" spans="1:3" x14ac:dyDescent="0.3">
      <c r="A1215" s="1">
        <v>12266</v>
      </c>
      <c r="B1215" s="1" t="s">
        <v>27</v>
      </c>
      <c r="C1215" s="18"/>
    </row>
    <row r="1216" spans="1:3" x14ac:dyDescent="0.3">
      <c r="A1216" s="1">
        <v>12266</v>
      </c>
      <c r="B1216" s="1" t="s">
        <v>27</v>
      </c>
      <c r="C1216" s="18"/>
    </row>
    <row r="1217" spans="1:3" x14ac:dyDescent="0.3">
      <c r="A1217" s="1">
        <v>12266</v>
      </c>
      <c r="B1217" s="1" t="s">
        <v>27</v>
      </c>
      <c r="C1217" s="18"/>
    </row>
    <row r="1218" spans="1:3" x14ac:dyDescent="0.3">
      <c r="A1218" s="1">
        <v>12266</v>
      </c>
      <c r="B1218" s="1" t="s">
        <v>27</v>
      </c>
      <c r="C1218" s="18"/>
    </row>
    <row r="1219" spans="1:3" x14ac:dyDescent="0.3">
      <c r="A1219" s="1">
        <v>12266</v>
      </c>
      <c r="B1219" s="1" t="s">
        <v>27</v>
      </c>
      <c r="C1219" s="18"/>
    </row>
    <row r="1220" spans="1:3" x14ac:dyDescent="0.3">
      <c r="A1220" s="1">
        <v>12266</v>
      </c>
      <c r="B1220" s="1" t="s">
        <v>27</v>
      </c>
      <c r="C1220" s="18"/>
    </row>
    <row r="1221" spans="1:3" x14ac:dyDescent="0.3">
      <c r="A1221" s="1">
        <v>12266</v>
      </c>
      <c r="B1221" s="1" t="s">
        <v>27</v>
      </c>
      <c r="C1221" s="18"/>
    </row>
    <row r="1222" spans="1:3" x14ac:dyDescent="0.3">
      <c r="A1222" s="1">
        <v>12266</v>
      </c>
      <c r="B1222" s="1" t="s">
        <v>27</v>
      </c>
      <c r="C1222" s="18"/>
    </row>
    <row r="1223" spans="1:3" x14ac:dyDescent="0.3">
      <c r="A1223" s="1">
        <v>12266</v>
      </c>
      <c r="B1223" s="1" t="s">
        <v>27</v>
      </c>
      <c r="C1223" s="18"/>
    </row>
    <row r="1224" spans="1:3" x14ac:dyDescent="0.3">
      <c r="A1224" s="1">
        <v>12266</v>
      </c>
      <c r="B1224" s="1" t="s">
        <v>27</v>
      </c>
      <c r="C1224" s="18"/>
    </row>
    <row r="1225" spans="1:3" x14ac:dyDescent="0.3">
      <c r="A1225" s="1">
        <v>12266</v>
      </c>
      <c r="B1225" s="1" t="s">
        <v>27</v>
      </c>
      <c r="C1225" s="18"/>
    </row>
    <row r="1226" spans="1:3" x14ac:dyDescent="0.3">
      <c r="A1226" s="1">
        <v>12266</v>
      </c>
      <c r="B1226" s="1" t="s">
        <v>27</v>
      </c>
      <c r="C1226" s="18"/>
    </row>
    <row r="1227" spans="1:3" x14ac:dyDescent="0.3">
      <c r="A1227" s="1">
        <v>12266</v>
      </c>
      <c r="B1227" s="1" t="s">
        <v>27</v>
      </c>
      <c r="C1227" s="18"/>
    </row>
    <row r="1228" spans="1:3" x14ac:dyDescent="0.3">
      <c r="A1228" s="1">
        <v>12266</v>
      </c>
      <c r="B1228" s="1" t="s">
        <v>27</v>
      </c>
      <c r="C1228" s="18"/>
    </row>
    <row r="1229" spans="1:3" x14ac:dyDescent="0.3">
      <c r="A1229" s="1">
        <v>12266</v>
      </c>
      <c r="B1229" s="1" t="s">
        <v>27</v>
      </c>
      <c r="C1229" s="18"/>
    </row>
    <row r="1230" spans="1:3" x14ac:dyDescent="0.3">
      <c r="A1230" s="1">
        <v>12266</v>
      </c>
      <c r="B1230" s="1" t="s">
        <v>27</v>
      </c>
      <c r="C1230" s="18"/>
    </row>
    <row r="1231" spans="1:3" x14ac:dyDescent="0.3">
      <c r="A1231" s="1">
        <v>12266</v>
      </c>
      <c r="B1231" s="1" t="s">
        <v>27</v>
      </c>
      <c r="C1231" s="18"/>
    </row>
    <row r="1232" spans="1:3" x14ac:dyDescent="0.3">
      <c r="A1232" s="1">
        <v>12266</v>
      </c>
      <c r="B1232" s="1" t="s">
        <v>27</v>
      </c>
      <c r="C1232" s="18"/>
    </row>
    <row r="1233" spans="1:3" x14ac:dyDescent="0.3">
      <c r="A1233" s="1">
        <v>12266</v>
      </c>
      <c r="B1233" s="1" t="s">
        <v>27</v>
      </c>
      <c r="C1233" s="18"/>
    </row>
    <row r="1234" spans="1:3" x14ac:dyDescent="0.3">
      <c r="A1234" s="1">
        <v>12266</v>
      </c>
      <c r="B1234" s="1" t="s">
        <v>27</v>
      </c>
      <c r="C1234" s="18"/>
    </row>
    <row r="1235" spans="1:3" x14ac:dyDescent="0.3">
      <c r="A1235" s="1">
        <v>12266</v>
      </c>
      <c r="B1235" s="1" t="s">
        <v>27</v>
      </c>
      <c r="C1235" s="18"/>
    </row>
    <row r="1236" spans="1:3" x14ac:dyDescent="0.3">
      <c r="A1236" s="1">
        <v>12266</v>
      </c>
      <c r="B1236" s="1" t="s">
        <v>27</v>
      </c>
      <c r="C1236" s="18"/>
    </row>
    <row r="1237" spans="1:3" x14ac:dyDescent="0.3">
      <c r="A1237" s="1">
        <v>12266</v>
      </c>
      <c r="B1237" s="1" t="s">
        <v>27</v>
      </c>
      <c r="C1237" s="18"/>
    </row>
    <row r="1238" spans="1:3" x14ac:dyDescent="0.3">
      <c r="A1238" s="1">
        <v>12266</v>
      </c>
      <c r="B1238" s="1" t="s">
        <v>27</v>
      </c>
      <c r="C1238" s="18"/>
    </row>
    <row r="1239" spans="1:3" x14ac:dyDescent="0.3">
      <c r="A1239" s="1">
        <v>12266</v>
      </c>
      <c r="B1239" s="1" t="s">
        <v>27</v>
      </c>
      <c r="C1239" s="18"/>
    </row>
    <row r="1240" spans="1:3" x14ac:dyDescent="0.3">
      <c r="A1240" s="1">
        <v>12266</v>
      </c>
      <c r="B1240" s="1" t="s">
        <v>27</v>
      </c>
      <c r="C1240" s="18"/>
    </row>
    <row r="1241" spans="1:3" x14ac:dyDescent="0.3">
      <c r="A1241" s="1">
        <v>12266</v>
      </c>
      <c r="B1241" s="1" t="s">
        <v>27</v>
      </c>
      <c r="C1241" s="18"/>
    </row>
    <row r="1242" spans="1:3" x14ac:dyDescent="0.3">
      <c r="A1242" s="1">
        <v>12266</v>
      </c>
      <c r="B1242" s="1" t="s">
        <v>27</v>
      </c>
      <c r="C1242" s="18"/>
    </row>
    <row r="1243" spans="1:3" x14ac:dyDescent="0.3">
      <c r="A1243" s="1">
        <v>12266</v>
      </c>
      <c r="B1243" s="1" t="s">
        <v>27</v>
      </c>
      <c r="C1243" s="18"/>
    </row>
    <row r="1244" spans="1:3" x14ac:dyDescent="0.3">
      <c r="A1244" s="1">
        <v>12266</v>
      </c>
      <c r="B1244" s="1" t="s">
        <v>27</v>
      </c>
      <c r="C1244" s="18"/>
    </row>
    <row r="1245" spans="1:3" x14ac:dyDescent="0.3">
      <c r="A1245" s="1">
        <v>12266</v>
      </c>
      <c r="B1245" s="1" t="s">
        <v>27</v>
      </c>
      <c r="C1245" s="18"/>
    </row>
    <row r="1246" spans="1:3" x14ac:dyDescent="0.3">
      <c r="A1246" s="1">
        <v>12266</v>
      </c>
      <c r="B1246" s="1" t="s">
        <v>27</v>
      </c>
      <c r="C1246" s="18"/>
    </row>
    <row r="1247" spans="1:3" x14ac:dyDescent="0.3">
      <c r="A1247" s="1">
        <v>12266</v>
      </c>
      <c r="B1247" s="1" t="s">
        <v>27</v>
      </c>
      <c r="C1247" s="18"/>
    </row>
    <row r="1248" spans="1:3" x14ac:dyDescent="0.3">
      <c r="A1248" s="1">
        <v>12266</v>
      </c>
      <c r="B1248" s="1" t="s">
        <v>27</v>
      </c>
      <c r="C1248" s="18"/>
    </row>
    <row r="1249" spans="1:3" x14ac:dyDescent="0.3">
      <c r="A1249" s="1">
        <v>12266</v>
      </c>
      <c r="B1249" s="1" t="s">
        <v>27</v>
      </c>
      <c r="C1249" s="18"/>
    </row>
    <row r="1250" spans="1:3" x14ac:dyDescent="0.3">
      <c r="A1250" s="1">
        <v>12266</v>
      </c>
      <c r="B1250" s="1" t="s">
        <v>27</v>
      </c>
      <c r="C1250" s="18"/>
    </row>
    <row r="1251" spans="1:3" x14ac:dyDescent="0.3">
      <c r="A1251" s="1">
        <v>12266</v>
      </c>
      <c r="B1251" s="1" t="s">
        <v>27</v>
      </c>
      <c r="C1251" s="18"/>
    </row>
    <row r="1252" spans="1:3" x14ac:dyDescent="0.3">
      <c r="A1252" s="1">
        <v>12266</v>
      </c>
      <c r="B1252" s="1" t="s">
        <v>27</v>
      </c>
      <c r="C1252" s="18"/>
    </row>
    <row r="1253" spans="1:3" x14ac:dyDescent="0.3">
      <c r="A1253" s="1">
        <v>12266</v>
      </c>
      <c r="B1253" s="1" t="s">
        <v>27</v>
      </c>
      <c r="C1253" s="18"/>
    </row>
    <row r="1254" spans="1:3" x14ac:dyDescent="0.3">
      <c r="A1254" s="1">
        <v>12266</v>
      </c>
      <c r="B1254" s="1" t="s">
        <v>27</v>
      </c>
      <c r="C1254" s="18"/>
    </row>
    <row r="1255" spans="1:3" x14ac:dyDescent="0.3">
      <c r="A1255" s="1">
        <v>12266</v>
      </c>
      <c r="B1255" s="1" t="s">
        <v>27</v>
      </c>
      <c r="C1255" s="18"/>
    </row>
    <row r="1256" spans="1:3" x14ac:dyDescent="0.3">
      <c r="A1256" s="1">
        <v>12266</v>
      </c>
      <c r="B1256" s="1" t="s">
        <v>27</v>
      </c>
      <c r="C1256" s="18"/>
    </row>
    <row r="1257" spans="1:3" x14ac:dyDescent="0.3">
      <c r="A1257" s="1">
        <v>12266</v>
      </c>
      <c r="B1257" s="1" t="s">
        <v>27</v>
      </c>
      <c r="C1257" s="18"/>
    </row>
    <row r="1258" spans="1:3" x14ac:dyDescent="0.3">
      <c r="A1258" s="1">
        <v>12266</v>
      </c>
      <c r="B1258" s="1" t="s">
        <v>27</v>
      </c>
      <c r="C1258" s="18"/>
    </row>
    <row r="1259" spans="1:3" x14ac:dyDescent="0.3">
      <c r="A1259" s="1">
        <v>12266</v>
      </c>
      <c r="B1259" s="1" t="s">
        <v>27</v>
      </c>
      <c r="C1259" s="18"/>
    </row>
    <row r="1260" spans="1:3" x14ac:dyDescent="0.3">
      <c r="A1260" s="1">
        <v>12266</v>
      </c>
      <c r="B1260" s="1" t="s">
        <v>27</v>
      </c>
      <c r="C1260" s="18"/>
    </row>
    <row r="1261" spans="1:3" x14ac:dyDescent="0.3">
      <c r="A1261" s="1">
        <v>12266</v>
      </c>
      <c r="B1261" s="1" t="s">
        <v>27</v>
      </c>
      <c r="C1261" s="18"/>
    </row>
    <row r="1262" spans="1:3" x14ac:dyDescent="0.3">
      <c r="A1262" s="1">
        <v>12266</v>
      </c>
      <c r="B1262" s="1" t="s">
        <v>27</v>
      </c>
      <c r="C1262" s="18"/>
    </row>
    <row r="1263" spans="1:3" x14ac:dyDescent="0.3">
      <c r="A1263" s="1">
        <v>12266</v>
      </c>
      <c r="B1263" s="1" t="s">
        <v>27</v>
      </c>
      <c r="C1263" s="18"/>
    </row>
    <row r="1264" spans="1:3" x14ac:dyDescent="0.3">
      <c r="A1264" s="1">
        <v>12266</v>
      </c>
      <c r="B1264" s="1" t="s">
        <v>27</v>
      </c>
      <c r="C1264" s="18"/>
    </row>
    <row r="1265" spans="1:3" x14ac:dyDescent="0.3">
      <c r="A1265" s="1">
        <v>12266</v>
      </c>
      <c r="B1265" s="1" t="s">
        <v>27</v>
      </c>
      <c r="C1265" s="18"/>
    </row>
    <row r="1266" spans="1:3" x14ac:dyDescent="0.3">
      <c r="A1266" s="1">
        <v>12266</v>
      </c>
      <c r="B1266" s="1" t="s">
        <v>27</v>
      </c>
      <c r="C1266" s="18"/>
    </row>
    <row r="1267" spans="1:3" x14ac:dyDescent="0.3">
      <c r="A1267" s="1">
        <v>12266</v>
      </c>
      <c r="B1267" s="1" t="s">
        <v>27</v>
      </c>
      <c r="C1267" s="18"/>
    </row>
    <row r="1268" spans="1:3" x14ac:dyDescent="0.3">
      <c r="A1268" s="1">
        <v>12266</v>
      </c>
      <c r="B1268" s="1" t="s">
        <v>27</v>
      </c>
      <c r="C1268" s="18"/>
    </row>
    <row r="1269" spans="1:3" x14ac:dyDescent="0.3">
      <c r="A1269" s="1">
        <v>12266</v>
      </c>
      <c r="B1269" s="1" t="s">
        <v>27</v>
      </c>
      <c r="C1269" s="18"/>
    </row>
    <row r="1270" spans="1:3" x14ac:dyDescent="0.3">
      <c r="A1270" s="1">
        <v>12266</v>
      </c>
      <c r="B1270" s="1" t="s">
        <v>27</v>
      </c>
      <c r="C1270" s="18"/>
    </row>
    <row r="1271" spans="1:3" x14ac:dyDescent="0.3">
      <c r="A1271" s="1">
        <v>12266</v>
      </c>
      <c r="B1271" s="1" t="s">
        <v>27</v>
      </c>
      <c r="C1271" s="18"/>
    </row>
    <row r="1272" spans="1:3" x14ac:dyDescent="0.3">
      <c r="A1272" s="1">
        <v>12266</v>
      </c>
      <c r="B1272" s="1" t="s">
        <v>27</v>
      </c>
      <c r="C1272" s="18"/>
    </row>
    <row r="1273" spans="1:3" x14ac:dyDescent="0.3">
      <c r="A1273" s="1">
        <v>12266</v>
      </c>
      <c r="B1273" s="1" t="s">
        <v>27</v>
      </c>
      <c r="C1273" s="18"/>
    </row>
    <row r="1274" spans="1:3" x14ac:dyDescent="0.3">
      <c r="A1274" s="1">
        <v>12266</v>
      </c>
      <c r="B1274" s="1" t="s">
        <v>27</v>
      </c>
      <c r="C1274" s="18"/>
    </row>
    <row r="1275" spans="1:3" x14ac:dyDescent="0.3">
      <c r="A1275" s="1">
        <v>12266</v>
      </c>
      <c r="B1275" s="1" t="s">
        <v>27</v>
      </c>
      <c r="C1275" s="18"/>
    </row>
    <row r="1276" spans="1:3" x14ac:dyDescent="0.3">
      <c r="A1276" s="1">
        <v>12266</v>
      </c>
      <c r="B1276" s="1" t="s">
        <v>27</v>
      </c>
      <c r="C1276" s="18"/>
    </row>
    <row r="1277" spans="1:3" x14ac:dyDescent="0.3">
      <c r="A1277" s="1">
        <v>12266</v>
      </c>
      <c r="B1277" s="1" t="s">
        <v>27</v>
      </c>
      <c r="C1277" s="18"/>
    </row>
    <row r="1278" spans="1:3" x14ac:dyDescent="0.3">
      <c r="A1278" s="1">
        <v>12266</v>
      </c>
      <c r="B1278" s="1" t="s">
        <v>27</v>
      </c>
      <c r="C1278" s="18"/>
    </row>
    <row r="1279" spans="1:3" x14ac:dyDescent="0.3">
      <c r="A1279" s="1">
        <v>12266</v>
      </c>
      <c r="B1279" s="1" t="s">
        <v>27</v>
      </c>
      <c r="C1279" s="18"/>
    </row>
    <row r="1280" spans="1:3" x14ac:dyDescent="0.3">
      <c r="A1280" s="1">
        <v>12266</v>
      </c>
      <c r="B1280" s="1" t="s">
        <v>27</v>
      </c>
      <c r="C1280" s="18"/>
    </row>
    <row r="1281" spans="1:3" x14ac:dyDescent="0.3">
      <c r="A1281" s="1">
        <v>12266</v>
      </c>
      <c r="B1281" s="1" t="s">
        <v>27</v>
      </c>
      <c r="C1281" s="18"/>
    </row>
    <row r="1282" spans="1:3" x14ac:dyDescent="0.3">
      <c r="A1282" s="1">
        <v>12266</v>
      </c>
      <c r="B1282" s="1" t="s">
        <v>27</v>
      </c>
      <c r="C1282" s="18"/>
    </row>
    <row r="1283" spans="1:3" x14ac:dyDescent="0.3">
      <c r="A1283" s="1">
        <v>12266</v>
      </c>
      <c r="B1283" s="1" t="s">
        <v>27</v>
      </c>
      <c r="C1283" s="18"/>
    </row>
    <row r="1284" spans="1:3" x14ac:dyDescent="0.3">
      <c r="A1284" s="1">
        <v>12266</v>
      </c>
      <c r="B1284" s="1" t="s">
        <v>27</v>
      </c>
      <c r="C1284" s="18"/>
    </row>
    <row r="1285" spans="1:3" x14ac:dyDescent="0.3">
      <c r="A1285" s="1">
        <v>12266</v>
      </c>
      <c r="B1285" s="1" t="s">
        <v>27</v>
      </c>
      <c r="C1285" s="18"/>
    </row>
    <row r="1286" spans="1:3" x14ac:dyDescent="0.3">
      <c r="A1286" s="1">
        <v>12266</v>
      </c>
      <c r="B1286" s="1" t="s">
        <v>27</v>
      </c>
      <c r="C1286" s="18"/>
    </row>
    <row r="1287" spans="1:3" x14ac:dyDescent="0.3">
      <c r="A1287" s="1">
        <v>12266</v>
      </c>
      <c r="B1287" s="1" t="s">
        <v>27</v>
      </c>
      <c r="C1287" s="18"/>
    </row>
    <row r="1288" spans="1:3" x14ac:dyDescent="0.3">
      <c r="A1288" s="1">
        <v>12266</v>
      </c>
      <c r="B1288" s="1" t="s">
        <v>27</v>
      </c>
      <c r="C1288" s="18"/>
    </row>
    <row r="1289" spans="1:3" x14ac:dyDescent="0.3">
      <c r="A1289" s="1">
        <v>12266</v>
      </c>
      <c r="B1289" s="1" t="s">
        <v>27</v>
      </c>
      <c r="C1289" s="18"/>
    </row>
    <row r="1290" spans="1:3" x14ac:dyDescent="0.3">
      <c r="A1290" s="1">
        <v>12266</v>
      </c>
      <c r="B1290" s="1" t="s">
        <v>27</v>
      </c>
      <c r="C1290" s="18"/>
    </row>
    <row r="1291" spans="1:3" x14ac:dyDescent="0.3">
      <c r="A1291" s="1">
        <v>12266</v>
      </c>
      <c r="B1291" s="1" t="s">
        <v>27</v>
      </c>
      <c r="C1291" s="18"/>
    </row>
    <row r="1292" spans="1:3" x14ac:dyDescent="0.3">
      <c r="A1292" s="1">
        <v>12266</v>
      </c>
      <c r="B1292" s="1" t="s">
        <v>27</v>
      </c>
      <c r="C1292" s="18"/>
    </row>
    <row r="1293" spans="1:3" x14ac:dyDescent="0.3">
      <c r="A1293" s="1">
        <v>12266</v>
      </c>
      <c r="B1293" s="1" t="s">
        <v>27</v>
      </c>
      <c r="C1293" s="18"/>
    </row>
    <row r="1294" spans="1:3" x14ac:dyDescent="0.3">
      <c r="A1294" s="1">
        <v>12266</v>
      </c>
      <c r="B1294" s="1" t="s">
        <v>27</v>
      </c>
      <c r="C1294" s="18"/>
    </row>
    <row r="1295" spans="1:3" x14ac:dyDescent="0.3">
      <c r="A1295" s="1">
        <v>12266</v>
      </c>
      <c r="B1295" s="1" t="s">
        <v>27</v>
      </c>
      <c r="C1295" s="18"/>
    </row>
    <row r="1296" spans="1:3" x14ac:dyDescent="0.3">
      <c r="A1296" s="1">
        <v>12266</v>
      </c>
      <c r="B1296" s="1" t="s">
        <v>27</v>
      </c>
      <c r="C1296" s="18"/>
    </row>
    <row r="1297" spans="1:3" x14ac:dyDescent="0.3">
      <c r="A1297" s="1">
        <v>12266</v>
      </c>
      <c r="B1297" s="1" t="s">
        <v>27</v>
      </c>
      <c r="C1297" s="18"/>
    </row>
    <row r="1298" spans="1:3" x14ac:dyDescent="0.3">
      <c r="A1298" s="1">
        <v>12266</v>
      </c>
      <c r="B1298" s="1" t="s">
        <v>27</v>
      </c>
      <c r="C1298" s="18"/>
    </row>
    <row r="1299" spans="1:3" x14ac:dyDescent="0.3">
      <c r="A1299" s="1">
        <v>12266</v>
      </c>
      <c r="B1299" s="1" t="s">
        <v>27</v>
      </c>
      <c r="C1299" s="18"/>
    </row>
    <row r="1300" spans="1:3" x14ac:dyDescent="0.3">
      <c r="A1300" s="1">
        <v>12266</v>
      </c>
      <c r="B1300" s="1" t="s">
        <v>27</v>
      </c>
      <c r="C1300" s="18"/>
    </row>
    <row r="1301" spans="1:3" x14ac:dyDescent="0.3">
      <c r="A1301" s="1">
        <v>12266</v>
      </c>
      <c r="B1301" s="1" t="s">
        <v>27</v>
      </c>
      <c r="C1301" s="18"/>
    </row>
    <row r="1302" spans="1:3" x14ac:dyDescent="0.3">
      <c r="A1302" s="1">
        <v>12266</v>
      </c>
      <c r="B1302" s="1" t="s">
        <v>27</v>
      </c>
      <c r="C1302" s="18"/>
    </row>
    <row r="1303" spans="1:3" x14ac:dyDescent="0.3">
      <c r="A1303" s="1">
        <v>12266</v>
      </c>
      <c r="B1303" s="1" t="s">
        <v>27</v>
      </c>
      <c r="C1303" s="18"/>
    </row>
    <row r="1304" spans="1:3" x14ac:dyDescent="0.3">
      <c r="A1304" s="1">
        <v>12266</v>
      </c>
      <c r="B1304" s="1" t="s">
        <v>27</v>
      </c>
      <c r="C1304" s="18"/>
    </row>
    <row r="1305" spans="1:3" x14ac:dyDescent="0.3">
      <c r="A1305" s="1">
        <v>12266</v>
      </c>
      <c r="B1305" s="1" t="s">
        <v>27</v>
      </c>
      <c r="C1305" s="18"/>
    </row>
    <row r="1306" spans="1:3" x14ac:dyDescent="0.3">
      <c r="A1306" s="1">
        <v>12266</v>
      </c>
      <c r="B1306" s="1" t="s">
        <v>27</v>
      </c>
      <c r="C1306" s="18"/>
    </row>
    <row r="1307" spans="1:3" x14ac:dyDescent="0.3">
      <c r="A1307" s="1">
        <v>12266</v>
      </c>
      <c r="B1307" s="1" t="s">
        <v>27</v>
      </c>
      <c r="C1307" s="18"/>
    </row>
    <row r="1308" spans="1:3" x14ac:dyDescent="0.3">
      <c r="A1308" s="1">
        <v>12266</v>
      </c>
      <c r="B1308" s="1" t="s">
        <v>27</v>
      </c>
      <c r="C1308" s="18"/>
    </row>
    <row r="1309" spans="1:3" x14ac:dyDescent="0.3">
      <c r="A1309" s="1">
        <v>12266</v>
      </c>
      <c r="B1309" s="1" t="s">
        <v>27</v>
      </c>
      <c r="C1309" s="18"/>
    </row>
    <row r="1310" spans="1:3" x14ac:dyDescent="0.3">
      <c r="A1310" s="1">
        <v>12266</v>
      </c>
      <c r="B1310" s="1" t="s">
        <v>27</v>
      </c>
      <c r="C1310" s="18"/>
    </row>
    <row r="1311" spans="1:3" x14ac:dyDescent="0.3">
      <c r="A1311" s="1">
        <v>12266</v>
      </c>
      <c r="B1311" s="1" t="s">
        <v>27</v>
      </c>
      <c r="C1311" s="18"/>
    </row>
    <row r="1312" spans="1:3" x14ac:dyDescent="0.3">
      <c r="A1312" s="1">
        <v>12266</v>
      </c>
      <c r="B1312" s="1" t="s">
        <v>27</v>
      </c>
      <c r="C1312" s="18"/>
    </row>
    <row r="1313" spans="1:3" x14ac:dyDescent="0.3">
      <c r="A1313" s="1">
        <v>12266</v>
      </c>
      <c r="B1313" s="1" t="s">
        <v>27</v>
      </c>
      <c r="C1313" s="18"/>
    </row>
    <row r="1314" spans="1:3" x14ac:dyDescent="0.3">
      <c r="A1314" s="1">
        <v>12266</v>
      </c>
      <c r="B1314" s="1" t="s">
        <v>27</v>
      </c>
      <c r="C1314" s="18"/>
    </row>
    <row r="1315" spans="1:3" x14ac:dyDescent="0.3">
      <c r="A1315" s="1">
        <v>12266</v>
      </c>
      <c r="B1315" s="1" t="s">
        <v>27</v>
      </c>
      <c r="C1315" s="18"/>
    </row>
    <row r="1316" spans="1:3" x14ac:dyDescent="0.3">
      <c r="A1316" s="1">
        <v>12266</v>
      </c>
      <c r="B1316" s="1" t="s">
        <v>27</v>
      </c>
      <c r="C1316" s="18"/>
    </row>
    <row r="1317" spans="1:3" x14ac:dyDescent="0.3">
      <c r="A1317" s="1">
        <v>12266</v>
      </c>
      <c r="B1317" s="1" t="s">
        <v>27</v>
      </c>
      <c r="C1317" s="18"/>
    </row>
    <row r="1318" spans="1:3" x14ac:dyDescent="0.3">
      <c r="A1318" s="1">
        <v>12266</v>
      </c>
      <c r="B1318" s="1" t="s">
        <v>27</v>
      </c>
      <c r="C1318" s="18"/>
    </row>
    <row r="1319" spans="1:3" x14ac:dyDescent="0.3">
      <c r="A1319" s="1">
        <v>12266</v>
      </c>
      <c r="B1319" s="1" t="s">
        <v>27</v>
      </c>
      <c r="C1319" s="18"/>
    </row>
    <row r="1320" spans="1:3" x14ac:dyDescent="0.3">
      <c r="A1320" s="1">
        <v>12266</v>
      </c>
      <c r="B1320" s="1" t="s">
        <v>27</v>
      </c>
      <c r="C1320" s="18"/>
    </row>
    <row r="1321" spans="1:3" x14ac:dyDescent="0.3">
      <c r="A1321" s="1">
        <v>12266</v>
      </c>
      <c r="B1321" s="1" t="s">
        <v>27</v>
      </c>
      <c r="C1321" s="18"/>
    </row>
    <row r="1322" spans="1:3" x14ac:dyDescent="0.3">
      <c r="A1322" s="1">
        <v>12266</v>
      </c>
      <c r="B1322" s="1" t="s">
        <v>27</v>
      </c>
      <c r="C1322" s="18"/>
    </row>
    <row r="1323" spans="1:3" x14ac:dyDescent="0.3">
      <c r="A1323" s="1">
        <v>12266</v>
      </c>
      <c r="B1323" s="1" t="s">
        <v>27</v>
      </c>
      <c r="C1323" s="18"/>
    </row>
    <row r="1324" spans="1:3" x14ac:dyDescent="0.3">
      <c r="A1324" s="1">
        <v>12266</v>
      </c>
      <c r="B1324" s="1" t="s">
        <v>27</v>
      </c>
      <c r="C1324" s="18"/>
    </row>
    <row r="1325" spans="1:3" x14ac:dyDescent="0.3">
      <c r="A1325" s="1">
        <v>12266</v>
      </c>
      <c r="B1325" s="1" t="s">
        <v>27</v>
      </c>
      <c r="C1325" s="18"/>
    </row>
    <row r="1326" spans="1:3" x14ac:dyDescent="0.3">
      <c r="A1326" s="1">
        <v>12266</v>
      </c>
      <c r="B1326" s="1" t="s">
        <v>27</v>
      </c>
      <c r="C1326" s="18"/>
    </row>
    <row r="1327" spans="1:3" x14ac:dyDescent="0.3">
      <c r="A1327" s="1">
        <v>12266</v>
      </c>
      <c r="B1327" s="1" t="s">
        <v>27</v>
      </c>
      <c r="C1327" s="18"/>
    </row>
    <row r="1328" spans="1:3" x14ac:dyDescent="0.3">
      <c r="A1328" s="1">
        <v>12266</v>
      </c>
      <c r="B1328" s="1" t="s">
        <v>27</v>
      </c>
      <c r="C1328" s="18"/>
    </row>
    <row r="1329" spans="1:3" x14ac:dyDescent="0.3">
      <c r="A1329" s="1">
        <v>12266</v>
      </c>
      <c r="B1329" s="1" t="s">
        <v>27</v>
      </c>
      <c r="C1329" s="18"/>
    </row>
    <row r="1330" spans="1:3" x14ac:dyDescent="0.3">
      <c r="A1330" s="1">
        <v>12266</v>
      </c>
      <c r="B1330" s="1" t="s">
        <v>27</v>
      </c>
      <c r="C1330" s="18"/>
    </row>
    <row r="1331" spans="1:3" x14ac:dyDescent="0.3">
      <c r="A1331" s="1">
        <v>12266</v>
      </c>
      <c r="B1331" s="1" t="s">
        <v>27</v>
      </c>
      <c r="C1331" s="18"/>
    </row>
    <row r="1332" spans="1:3" x14ac:dyDescent="0.3">
      <c r="A1332" s="1">
        <v>12266</v>
      </c>
      <c r="B1332" s="1" t="s">
        <v>27</v>
      </c>
      <c r="C1332" s="18"/>
    </row>
    <row r="1333" spans="1:3" x14ac:dyDescent="0.3">
      <c r="A1333" s="1">
        <v>12266</v>
      </c>
      <c r="B1333" s="1" t="s">
        <v>27</v>
      </c>
      <c r="C1333" s="18"/>
    </row>
    <row r="1334" spans="1:3" x14ac:dyDescent="0.3">
      <c r="A1334" s="1">
        <v>12266</v>
      </c>
      <c r="B1334" s="1" t="s">
        <v>27</v>
      </c>
      <c r="C1334" s="18"/>
    </row>
    <row r="1335" spans="1:3" x14ac:dyDescent="0.3">
      <c r="A1335" s="1">
        <v>12266</v>
      </c>
      <c r="B1335" s="1" t="s">
        <v>27</v>
      </c>
      <c r="C1335" s="18"/>
    </row>
    <row r="1336" spans="1:3" x14ac:dyDescent="0.3">
      <c r="A1336" s="1">
        <v>12266</v>
      </c>
      <c r="B1336" s="1" t="s">
        <v>27</v>
      </c>
      <c r="C1336" s="18"/>
    </row>
    <row r="1337" spans="1:3" x14ac:dyDescent="0.3">
      <c r="A1337" s="1">
        <v>12266</v>
      </c>
      <c r="B1337" s="1" t="s">
        <v>27</v>
      </c>
      <c r="C1337" s="18"/>
    </row>
    <row r="1338" spans="1:3" x14ac:dyDescent="0.3">
      <c r="A1338" s="1">
        <v>12266</v>
      </c>
      <c r="B1338" s="1" t="s">
        <v>27</v>
      </c>
      <c r="C1338" s="18"/>
    </row>
    <row r="1339" spans="1:3" x14ac:dyDescent="0.3">
      <c r="A1339" s="1">
        <v>12266</v>
      </c>
      <c r="B1339" s="1" t="s">
        <v>27</v>
      </c>
      <c r="C1339" s="18"/>
    </row>
    <row r="1340" spans="1:3" x14ac:dyDescent="0.3">
      <c r="A1340" s="1">
        <v>12266</v>
      </c>
      <c r="B1340" s="1" t="s">
        <v>27</v>
      </c>
      <c r="C1340" s="18"/>
    </row>
    <row r="1341" spans="1:3" x14ac:dyDescent="0.3">
      <c r="A1341" s="1">
        <v>12266</v>
      </c>
      <c r="B1341" s="1" t="s">
        <v>27</v>
      </c>
      <c r="C1341" s="18"/>
    </row>
    <row r="1342" spans="1:3" x14ac:dyDescent="0.3">
      <c r="A1342" s="1">
        <v>12266</v>
      </c>
      <c r="B1342" s="1" t="s">
        <v>27</v>
      </c>
      <c r="C1342" s="18"/>
    </row>
    <row r="1343" spans="1:3" x14ac:dyDescent="0.3">
      <c r="A1343" s="1">
        <v>12266</v>
      </c>
      <c r="B1343" s="1" t="s">
        <v>27</v>
      </c>
      <c r="C1343" s="18"/>
    </row>
    <row r="1344" spans="1:3" x14ac:dyDescent="0.3">
      <c r="A1344" s="1">
        <v>12266</v>
      </c>
      <c r="B1344" s="1" t="s">
        <v>27</v>
      </c>
      <c r="C1344" s="18"/>
    </row>
    <row r="1345" spans="1:3" x14ac:dyDescent="0.3">
      <c r="A1345" s="1">
        <v>12266</v>
      </c>
      <c r="B1345" s="1" t="s">
        <v>27</v>
      </c>
      <c r="C1345" s="18"/>
    </row>
    <row r="1346" spans="1:3" x14ac:dyDescent="0.3">
      <c r="A1346" s="1">
        <v>12266</v>
      </c>
      <c r="B1346" s="1" t="s">
        <v>27</v>
      </c>
      <c r="C1346" s="18"/>
    </row>
    <row r="1347" spans="1:3" x14ac:dyDescent="0.3">
      <c r="A1347" s="1">
        <v>12266</v>
      </c>
      <c r="B1347" s="1" t="s">
        <v>27</v>
      </c>
      <c r="C1347" s="18"/>
    </row>
    <row r="1348" spans="1:3" x14ac:dyDescent="0.3">
      <c r="A1348" s="1">
        <v>12266</v>
      </c>
      <c r="B1348" s="1" t="s">
        <v>27</v>
      </c>
      <c r="C1348" s="18"/>
    </row>
    <row r="1349" spans="1:3" x14ac:dyDescent="0.3">
      <c r="A1349" s="1">
        <v>12266</v>
      </c>
      <c r="B1349" s="1" t="s">
        <v>27</v>
      </c>
      <c r="C1349" s="18"/>
    </row>
    <row r="1350" spans="1:3" x14ac:dyDescent="0.3">
      <c r="A1350" s="1">
        <v>12266</v>
      </c>
      <c r="B1350" s="1" t="s">
        <v>27</v>
      </c>
      <c r="C1350" s="18"/>
    </row>
    <row r="1351" spans="1:3" x14ac:dyDescent="0.3">
      <c r="A1351" s="1">
        <v>12266</v>
      </c>
      <c r="B1351" s="1" t="s">
        <v>27</v>
      </c>
      <c r="C1351" s="18"/>
    </row>
    <row r="1352" spans="1:3" x14ac:dyDescent="0.3">
      <c r="A1352" s="1">
        <v>12266</v>
      </c>
      <c r="B1352" s="1" t="s">
        <v>27</v>
      </c>
      <c r="C1352" s="18"/>
    </row>
    <row r="1353" spans="1:3" x14ac:dyDescent="0.3">
      <c r="A1353" s="1">
        <v>12266</v>
      </c>
      <c r="B1353" s="1" t="s">
        <v>27</v>
      </c>
      <c r="C1353" s="18"/>
    </row>
    <row r="1354" spans="1:3" x14ac:dyDescent="0.3">
      <c r="A1354" s="1">
        <v>12266</v>
      </c>
      <c r="B1354" s="1" t="s">
        <v>27</v>
      </c>
      <c r="C1354" s="18"/>
    </row>
    <row r="1355" spans="1:3" x14ac:dyDescent="0.3">
      <c r="A1355" s="1">
        <v>12266</v>
      </c>
      <c r="B1355" s="1" t="s">
        <v>27</v>
      </c>
      <c r="C1355" s="18"/>
    </row>
    <row r="1356" spans="1:3" x14ac:dyDescent="0.3">
      <c r="A1356" s="1">
        <v>12266</v>
      </c>
      <c r="B1356" s="1" t="s">
        <v>27</v>
      </c>
      <c r="C1356" s="18"/>
    </row>
    <row r="1357" spans="1:3" x14ac:dyDescent="0.3">
      <c r="A1357" s="1">
        <v>12266</v>
      </c>
      <c r="B1357" s="1" t="s">
        <v>27</v>
      </c>
      <c r="C1357" s="18"/>
    </row>
    <row r="1358" spans="1:3" x14ac:dyDescent="0.3">
      <c r="A1358" s="1">
        <v>12266</v>
      </c>
      <c r="B1358" s="1" t="s">
        <v>27</v>
      </c>
      <c r="C1358" s="18"/>
    </row>
    <row r="1359" spans="1:3" x14ac:dyDescent="0.3">
      <c r="A1359" s="1">
        <v>12266</v>
      </c>
      <c r="B1359" s="1" t="s">
        <v>27</v>
      </c>
      <c r="C1359" s="18"/>
    </row>
    <row r="1360" spans="1:3" x14ac:dyDescent="0.3">
      <c r="A1360" s="1">
        <v>12266</v>
      </c>
      <c r="B1360" s="1" t="s">
        <v>27</v>
      </c>
      <c r="C1360" s="18"/>
    </row>
    <row r="1361" spans="1:3" x14ac:dyDescent="0.3">
      <c r="A1361" s="1">
        <v>12266</v>
      </c>
      <c r="B1361" s="1" t="s">
        <v>27</v>
      </c>
      <c r="C1361" s="18"/>
    </row>
    <row r="1362" spans="1:3" x14ac:dyDescent="0.3">
      <c r="A1362" s="1">
        <v>12266</v>
      </c>
      <c r="B1362" s="1" t="s">
        <v>27</v>
      </c>
      <c r="C1362" s="18"/>
    </row>
    <row r="1363" spans="1:3" x14ac:dyDescent="0.3">
      <c r="A1363" s="1">
        <v>12266</v>
      </c>
      <c r="B1363" s="1" t="s">
        <v>27</v>
      </c>
      <c r="C1363" s="18"/>
    </row>
    <row r="1364" spans="1:3" x14ac:dyDescent="0.3">
      <c r="A1364" s="1">
        <v>12266</v>
      </c>
      <c r="B1364" s="1" t="s">
        <v>27</v>
      </c>
      <c r="C1364" s="18"/>
    </row>
    <row r="1365" spans="1:3" x14ac:dyDescent="0.3">
      <c r="A1365" s="1">
        <v>12266</v>
      </c>
      <c r="B1365" s="1" t="s">
        <v>27</v>
      </c>
      <c r="C1365" s="18"/>
    </row>
    <row r="1366" spans="1:3" x14ac:dyDescent="0.3">
      <c r="A1366" s="1">
        <v>12266</v>
      </c>
      <c r="B1366" s="1" t="s">
        <v>27</v>
      </c>
      <c r="C1366" s="18"/>
    </row>
    <row r="1367" spans="1:3" x14ac:dyDescent="0.3">
      <c r="A1367" s="1">
        <v>12266</v>
      </c>
      <c r="B1367" s="1" t="s">
        <v>27</v>
      </c>
      <c r="C1367" s="18"/>
    </row>
    <row r="1368" spans="1:3" x14ac:dyDescent="0.3">
      <c r="A1368" s="1">
        <v>12266</v>
      </c>
      <c r="B1368" s="1" t="s">
        <v>27</v>
      </c>
      <c r="C1368" s="18"/>
    </row>
    <row r="1369" spans="1:3" x14ac:dyDescent="0.3">
      <c r="A1369" s="1">
        <v>12266</v>
      </c>
      <c r="B1369" s="1" t="s">
        <v>27</v>
      </c>
      <c r="C1369" s="18"/>
    </row>
    <row r="1370" spans="1:3" x14ac:dyDescent="0.3">
      <c r="A1370" s="1">
        <v>12266</v>
      </c>
      <c r="B1370" s="1" t="s">
        <v>27</v>
      </c>
      <c r="C1370" s="18"/>
    </row>
    <row r="1371" spans="1:3" x14ac:dyDescent="0.3">
      <c r="A1371" s="1">
        <v>12266</v>
      </c>
      <c r="B1371" s="1" t="s">
        <v>27</v>
      </c>
      <c r="C1371" s="18"/>
    </row>
    <row r="1372" spans="1:3" x14ac:dyDescent="0.3">
      <c r="A1372" s="1">
        <v>12266</v>
      </c>
      <c r="B1372" s="1" t="s">
        <v>27</v>
      </c>
      <c r="C1372" s="18"/>
    </row>
    <row r="1373" spans="1:3" x14ac:dyDescent="0.3">
      <c r="A1373" s="1">
        <v>12266</v>
      </c>
      <c r="B1373" s="1" t="s">
        <v>27</v>
      </c>
      <c r="C1373" s="18"/>
    </row>
    <row r="1374" spans="1:3" x14ac:dyDescent="0.3">
      <c r="A1374" s="1">
        <v>12266</v>
      </c>
      <c r="B1374" s="1" t="s">
        <v>27</v>
      </c>
      <c r="C1374" s="18"/>
    </row>
    <row r="1375" spans="1:3" x14ac:dyDescent="0.3">
      <c r="A1375" s="1">
        <v>12266</v>
      </c>
      <c r="B1375" s="1" t="s">
        <v>27</v>
      </c>
      <c r="C1375" s="18"/>
    </row>
    <row r="1376" spans="1:3" x14ac:dyDescent="0.3">
      <c r="A1376" s="1">
        <v>12266</v>
      </c>
      <c r="B1376" s="1" t="s">
        <v>27</v>
      </c>
      <c r="C1376" s="18"/>
    </row>
    <row r="1377" spans="1:3" x14ac:dyDescent="0.3">
      <c r="A1377" s="1">
        <v>12266</v>
      </c>
      <c r="B1377" s="1" t="s">
        <v>27</v>
      </c>
      <c r="C1377" s="18"/>
    </row>
    <row r="1378" spans="1:3" x14ac:dyDescent="0.3">
      <c r="A1378" s="1">
        <v>12266</v>
      </c>
      <c r="B1378" s="1" t="s">
        <v>27</v>
      </c>
      <c r="C1378" s="18"/>
    </row>
    <row r="1379" spans="1:3" x14ac:dyDescent="0.3">
      <c r="A1379" s="1">
        <v>12266</v>
      </c>
      <c r="B1379" s="1" t="s">
        <v>27</v>
      </c>
      <c r="C1379" s="18"/>
    </row>
    <row r="1380" spans="1:3" x14ac:dyDescent="0.3">
      <c r="A1380" s="1">
        <v>12266</v>
      </c>
      <c r="B1380" s="1" t="s">
        <v>27</v>
      </c>
      <c r="C1380" s="18"/>
    </row>
    <row r="1381" spans="1:3" x14ac:dyDescent="0.3">
      <c r="A1381" s="1">
        <v>12266</v>
      </c>
      <c r="B1381" s="1" t="s">
        <v>27</v>
      </c>
      <c r="C1381" s="18"/>
    </row>
    <row r="1382" spans="1:3" x14ac:dyDescent="0.3">
      <c r="A1382" s="1">
        <v>12266</v>
      </c>
      <c r="B1382" s="1" t="s">
        <v>27</v>
      </c>
      <c r="C1382" s="18"/>
    </row>
    <row r="1383" spans="1:3" x14ac:dyDescent="0.3">
      <c r="A1383" s="1">
        <v>12266</v>
      </c>
      <c r="B1383" s="1" t="s">
        <v>27</v>
      </c>
      <c r="C1383" s="18"/>
    </row>
    <row r="1384" spans="1:3" x14ac:dyDescent="0.3">
      <c r="A1384" s="1">
        <v>12266</v>
      </c>
      <c r="B1384" s="1" t="s">
        <v>27</v>
      </c>
      <c r="C1384" s="18"/>
    </row>
    <row r="1385" spans="1:3" x14ac:dyDescent="0.3">
      <c r="A1385" s="1">
        <v>12266</v>
      </c>
      <c r="B1385" s="1" t="s">
        <v>27</v>
      </c>
      <c r="C1385" s="18"/>
    </row>
    <row r="1386" spans="1:3" x14ac:dyDescent="0.3">
      <c r="A1386" s="1">
        <v>12266</v>
      </c>
      <c r="B1386" s="1" t="s">
        <v>27</v>
      </c>
      <c r="C1386" s="18"/>
    </row>
    <row r="1387" spans="1:3" x14ac:dyDescent="0.3">
      <c r="A1387" s="1">
        <v>12266</v>
      </c>
      <c r="B1387" s="1" t="s">
        <v>27</v>
      </c>
      <c r="C1387" s="18"/>
    </row>
    <row r="1388" spans="1:3" x14ac:dyDescent="0.3">
      <c r="A1388" s="1">
        <v>12266</v>
      </c>
      <c r="B1388" s="1" t="s">
        <v>27</v>
      </c>
      <c r="C1388" s="18"/>
    </row>
    <row r="1389" spans="1:3" x14ac:dyDescent="0.3">
      <c r="A1389" s="1">
        <v>12266</v>
      </c>
      <c r="B1389" s="1" t="s">
        <v>27</v>
      </c>
      <c r="C1389" s="18"/>
    </row>
    <row r="1390" spans="1:3" x14ac:dyDescent="0.3">
      <c r="A1390" s="1">
        <v>12266</v>
      </c>
      <c r="B1390" s="1" t="s">
        <v>27</v>
      </c>
      <c r="C1390" s="18"/>
    </row>
    <row r="1391" spans="1:3" x14ac:dyDescent="0.3">
      <c r="A1391" s="1">
        <v>12266</v>
      </c>
      <c r="B1391" s="1" t="s">
        <v>27</v>
      </c>
      <c r="C1391" s="18"/>
    </row>
    <row r="1392" spans="1:3" x14ac:dyDescent="0.3">
      <c r="A1392" s="1">
        <v>12266</v>
      </c>
      <c r="B1392" s="1" t="s">
        <v>27</v>
      </c>
      <c r="C1392" s="18"/>
    </row>
    <row r="1393" spans="1:3" x14ac:dyDescent="0.3">
      <c r="A1393" s="1">
        <v>12266</v>
      </c>
      <c r="B1393" s="1" t="s">
        <v>27</v>
      </c>
      <c r="C1393" s="18"/>
    </row>
    <row r="1394" spans="1:3" x14ac:dyDescent="0.3">
      <c r="A1394" s="1">
        <v>12266</v>
      </c>
      <c r="B1394" s="1" t="s">
        <v>28</v>
      </c>
      <c r="C1394" s="18"/>
    </row>
    <row r="1395" spans="1:3" x14ac:dyDescent="0.3">
      <c r="A1395" s="1">
        <v>12266</v>
      </c>
      <c r="B1395" s="1" t="s">
        <v>28</v>
      </c>
      <c r="C1395" s="18"/>
    </row>
    <row r="1396" spans="1:3" x14ac:dyDescent="0.3">
      <c r="A1396" s="1">
        <v>12266</v>
      </c>
      <c r="B1396" s="1" t="s">
        <v>28</v>
      </c>
      <c r="C1396" s="18"/>
    </row>
    <row r="1397" spans="1:3" x14ac:dyDescent="0.3">
      <c r="A1397" s="1">
        <v>12266</v>
      </c>
      <c r="B1397" s="1" t="s">
        <v>28</v>
      </c>
      <c r="C1397" s="18"/>
    </row>
    <row r="1398" spans="1:3" x14ac:dyDescent="0.3">
      <c r="A1398" s="1">
        <v>12266</v>
      </c>
      <c r="B1398" s="1" t="s">
        <v>28</v>
      </c>
      <c r="C1398" s="18"/>
    </row>
    <row r="1399" spans="1:3" x14ac:dyDescent="0.3">
      <c r="A1399" s="1">
        <v>12266</v>
      </c>
      <c r="B1399" s="1" t="s">
        <v>28</v>
      </c>
      <c r="C1399" s="18"/>
    </row>
    <row r="1400" spans="1:3" x14ac:dyDescent="0.3">
      <c r="A1400" s="1">
        <v>12266</v>
      </c>
      <c r="B1400" s="1" t="s">
        <v>28</v>
      </c>
      <c r="C1400" s="18"/>
    </row>
    <row r="1401" spans="1:3" x14ac:dyDescent="0.3">
      <c r="A1401" s="1">
        <v>12266</v>
      </c>
      <c r="B1401" s="1" t="s">
        <v>28</v>
      </c>
      <c r="C1401" s="18"/>
    </row>
    <row r="1402" spans="1:3" x14ac:dyDescent="0.3">
      <c r="A1402" s="1">
        <v>12266</v>
      </c>
      <c r="B1402" s="1" t="s">
        <v>28</v>
      </c>
      <c r="C1402" s="18"/>
    </row>
    <row r="1403" spans="1:3" x14ac:dyDescent="0.3">
      <c r="A1403" s="1">
        <v>12266</v>
      </c>
      <c r="B1403" s="1" t="s">
        <v>28</v>
      </c>
      <c r="C1403" s="18"/>
    </row>
    <row r="1404" spans="1:3" x14ac:dyDescent="0.3">
      <c r="A1404" s="1">
        <v>12266</v>
      </c>
      <c r="B1404" s="1" t="s">
        <v>28</v>
      </c>
      <c r="C1404" s="18"/>
    </row>
    <row r="1405" spans="1:3" x14ac:dyDescent="0.3">
      <c r="A1405" s="1">
        <v>12266</v>
      </c>
      <c r="B1405" s="1" t="s">
        <v>28</v>
      </c>
      <c r="C1405" s="18"/>
    </row>
    <row r="1406" spans="1:3" x14ac:dyDescent="0.3">
      <c r="A1406" s="1">
        <v>12266</v>
      </c>
      <c r="B1406" s="1" t="s">
        <v>28</v>
      </c>
      <c r="C1406" s="18"/>
    </row>
    <row r="1407" spans="1:3" x14ac:dyDescent="0.3">
      <c r="A1407" s="1">
        <v>12266</v>
      </c>
      <c r="B1407" s="1" t="s">
        <v>28</v>
      </c>
      <c r="C1407" s="18"/>
    </row>
    <row r="1408" spans="1:3" x14ac:dyDescent="0.3">
      <c r="A1408" s="1">
        <v>12266</v>
      </c>
      <c r="B1408" s="1" t="s">
        <v>28</v>
      </c>
      <c r="C1408" s="18"/>
    </row>
    <row r="1409" spans="1:3" x14ac:dyDescent="0.3">
      <c r="A1409" s="1">
        <v>12266</v>
      </c>
      <c r="B1409" s="1" t="s">
        <v>28</v>
      </c>
      <c r="C1409" s="18"/>
    </row>
    <row r="1410" spans="1:3" x14ac:dyDescent="0.3">
      <c r="A1410" s="1">
        <v>12266</v>
      </c>
      <c r="B1410" s="1" t="s">
        <v>28</v>
      </c>
      <c r="C1410" s="18"/>
    </row>
    <row r="1411" spans="1:3" x14ac:dyDescent="0.3">
      <c r="A1411" s="1">
        <v>12266</v>
      </c>
      <c r="B1411" s="1" t="s">
        <v>28</v>
      </c>
      <c r="C1411" s="18"/>
    </row>
    <row r="1412" spans="1:3" x14ac:dyDescent="0.3">
      <c r="A1412" s="1">
        <v>12266</v>
      </c>
      <c r="B1412" s="1" t="s">
        <v>28</v>
      </c>
      <c r="C1412" s="18"/>
    </row>
    <row r="1413" spans="1:3" x14ac:dyDescent="0.3">
      <c r="A1413" s="1">
        <v>12266</v>
      </c>
      <c r="B1413" s="1" t="s">
        <v>28</v>
      </c>
      <c r="C1413" s="18"/>
    </row>
    <row r="1414" spans="1:3" x14ac:dyDescent="0.3">
      <c r="A1414" s="1">
        <v>12266</v>
      </c>
      <c r="B1414" s="1" t="s">
        <v>28</v>
      </c>
      <c r="C1414" s="18"/>
    </row>
    <row r="1415" spans="1:3" x14ac:dyDescent="0.3">
      <c r="A1415" s="1">
        <v>12266</v>
      </c>
      <c r="B1415" s="1" t="s">
        <v>28</v>
      </c>
      <c r="C1415" s="18"/>
    </row>
    <row r="1416" spans="1:3" x14ac:dyDescent="0.3">
      <c r="A1416" s="1">
        <v>12266</v>
      </c>
      <c r="B1416" s="1" t="s">
        <v>28</v>
      </c>
      <c r="C1416" s="18"/>
    </row>
    <row r="1417" spans="1:3" x14ac:dyDescent="0.3">
      <c r="A1417" s="1">
        <v>12266</v>
      </c>
      <c r="B1417" s="1" t="s">
        <v>28</v>
      </c>
      <c r="C1417" s="18"/>
    </row>
    <row r="1418" spans="1:3" x14ac:dyDescent="0.3">
      <c r="A1418" s="1">
        <v>12266</v>
      </c>
      <c r="B1418" s="1" t="s">
        <v>28</v>
      </c>
      <c r="C1418" s="18"/>
    </row>
    <row r="1419" spans="1:3" x14ac:dyDescent="0.3">
      <c r="A1419" s="1">
        <v>12266</v>
      </c>
      <c r="B1419" s="1" t="s">
        <v>28</v>
      </c>
      <c r="C1419" s="18"/>
    </row>
    <row r="1420" spans="1:3" x14ac:dyDescent="0.3">
      <c r="A1420" s="1">
        <v>12266</v>
      </c>
      <c r="B1420" s="1" t="s">
        <v>28</v>
      </c>
      <c r="C1420" s="18"/>
    </row>
    <row r="1421" spans="1:3" x14ac:dyDescent="0.3">
      <c r="A1421" s="1">
        <v>12266</v>
      </c>
      <c r="B1421" s="1" t="s">
        <v>28</v>
      </c>
      <c r="C1421" s="18"/>
    </row>
    <row r="1422" spans="1:3" x14ac:dyDescent="0.3">
      <c r="A1422" s="1">
        <v>12266</v>
      </c>
      <c r="B1422" s="1" t="s">
        <v>28</v>
      </c>
      <c r="C1422" s="18"/>
    </row>
    <row r="1423" spans="1:3" x14ac:dyDescent="0.3">
      <c r="A1423" s="1">
        <v>12266</v>
      </c>
      <c r="B1423" s="1" t="s">
        <v>28</v>
      </c>
      <c r="C1423" s="18"/>
    </row>
    <row r="1424" spans="1:3" x14ac:dyDescent="0.3">
      <c r="A1424" s="1">
        <v>12266</v>
      </c>
      <c r="B1424" s="1" t="s">
        <v>28</v>
      </c>
      <c r="C1424" s="18"/>
    </row>
    <row r="1425" spans="1:3" x14ac:dyDescent="0.3">
      <c r="A1425" s="1">
        <v>12266</v>
      </c>
      <c r="B1425" s="1" t="s">
        <v>28</v>
      </c>
      <c r="C1425" s="18"/>
    </row>
    <row r="1426" spans="1:3" x14ac:dyDescent="0.3">
      <c r="A1426" s="1">
        <v>12266</v>
      </c>
      <c r="B1426" s="1" t="s">
        <v>28</v>
      </c>
      <c r="C1426" s="18"/>
    </row>
    <row r="1427" spans="1:3" x14ac:dyDescent="0.3">
      <c r="A1427" s="1">
        <v>12266</v>
      </c>
      <c r="B1427" s="1" t="s">
        <v>28</v>
      </c>
      <c r="C1427" s="18"/>
    </row>
    <row r="1428" spans="1:3" x14ac:dyDescent="0.3">
      <c r="A1428" s="1">
        <v>12266</v>
      </c>
      <c r="B1428" s="1" t="s">
        <v>28</v>
      </c>
      <c r="C1428" s="18"/>
    </row>
    <row r="1429" spans="1:3" x14ac:dyDescent="0.3">
      <c r="A1429" s="1">
        <v>12266</v>
      </c>
      <c r="B1429" s="1" t="s">
        <v>28</v>
      </c>
      <c r="C1429" s="18"/>
    </row>
    <row r="1430" spans="1:3" x14ac:dyDescent="0.3">
      <c r="A1430" s="1">
        <v>12266</v>
      </c>
      <c r="B1430" s="1" t="s">
        <v>28</v>
      </c>
      <c r="C1430" s="18"/>
    </row>
    <row r="1431" spans="1:3" x14ac:dyDescent="0.3">
      <c r="A1431" s="1">
        <v>12266</v>
      </c>
      <c r="B1431" s="1" t="s">
        <v>28</v>
      </c>
      <c r="C1431" s="18"/>
    </row>
    <row r="1432" spans="1:3" x14ac:dyDescent="0.3">
      <c r="A1432" s="1">
        <v>12266</v>
      </c>
      <c r="B1432" s="1" t="s">
        <v>28</v>
      </c>
      <c r="C1432" s="18"/>
    </row>
    <row r="1433" spans="1:3" x14ac:dyDescent="0.3">
      <c r="A1433" s="1">
        <v>12266</v>
      </c>
      <c r="B1433" s="1" t="s">
        <v>28</v>
      </c>
      <c r="C1433" s="18"/>
    </row>
    <row r="1434" spans="1:3" x14ac:dyDescent="0.3">
      <c r="A1434" s="1">
        <v>12266</v>
      </c>
      <c r="B1434" s="1" t="s">
        <v>28</v>
      </c>
      <c r="C1434" s="18"/>
    </row>
    <row r="1435" spans="1:3" x14ac:dyDescent="0.3">
      <c r="A1435" s="1">
        <v>12266</v>
      </c>
      <c r="B1435" s="1" t="s">
        <v>28</v>
      </c>
      <c r="C1435" s="18"/>
    </row>
    <row r="1436" spans="1:3" x14ac:dyDescent="0.3">
      <c r="A1436" s="1">
        <v>12266</v>
      </c>
      <c r="B1436" s="1" t="s">
        <v>28</v>
      </c>
      <c r="C1436" s="18"/>
    </row>
    <row r="1437" spans="1:3" x14ac:dyDescent="0.3">
      <c r="A1437" s="1">
        <v>12266</v>
      </c>
      <c r="B1437" s="1" t="s">
        <v>28</v>
      </c>
      <c r="C1437" s="18"/>
    </row>
    <row r="1438" spans="1:3" x14ac:dyDescent="0.3">
      <c r="A1438" s="1">
        <v>12266</v>
      </c>
      <c r="B1438" s="1" t="s">
        <v>28</v>
      </c>
      <c r="C1438" s="18"/>
    </row>
    <row r="1439" spans="1:3" x14ac:dyDescent="0.3">
      <c r="A1439" s="1">
        <v>12266</v>
      </c>
      <c r="B1439" s="1" t="s">
        <v>28</v>
      </c>
      <c r="C1439" s="18"/>
    </row>
    <row r="1440" spans="1:3" x14ac:dyDescent="0.3">
      <c r="A1440" s="1">
        <v>12266</v>
      </c>
      <c r="B1440" s="1" t="s">
        <v>28</v>
      </c>
      <c r="C1440" s="18"/>
    </row>
    <row r="1441" spans="1:3" x14ac:dyDescent="0.3">
      <c r="A1441" s="1">
        <v>12266</v>
      </c>
      <c r="B1441" s="1" t="s">
        <v>28</v>
      </c>
      <c r="C1441" s="18"/>
    </row>
    <row r="1442" spans="1:3" x14ac:dyDescent="0.3">
      <c r="A1442" s="1">
        <v>12266</v>
      </c>
      <c r="B1442" s="1" t="s">
        <v>28</v>
      </c>
      <c r="C1442" s="18"/>
    </row>
    <row r="1443" spans="1:3" x14ac:dyDescent="0.3">
      <c r="A1443" s="1">
        <v>12266</v>
      </c>
      <c r="B1443" s="1" t="s">
        <v>28</v>
      </c>
      <c r="C1443" s="18"/>
    </row>
    <row r="1444" spans="1:3" x14ac:dyDescent="0.3">
      <c r="A1444" s="1">
        <v>12266</v>
      </c>
      <c r="B1444" s="1" t="s">
        <v>28</v>
      </c>
      <c r="C1444" s="18"/>
    </row>
    <row r="1445" spans="1:3" x14ac:dyDescent="0.3">
      <c r="A1445" s="1">
        <v>12266</v>
      </c>
      <c r="B1445" s="1" t="s">
        <v>28</v>
      </c>
      <c r="C1445" s="18"/>
    </row>
    <row r="1446" spans="1:3" x14ac:dyDescent="0.3">
      <c r="A1446" s="1">
        <v>12266</v>
      </c>
      <c r="B1446" s="1" t="s">
        <v>28</v>
      </c>
      <c r="C1446" s="18"/>
    </row>
    <row r="1447" spans="1:3" x14ac:dyDescent="0.3">
      <c r="A1447" s="1">
        <v>12266</v>
      </c>
      <c r="B1447" s="1" t="s">
        <v>28</v>
      </c>
      <c r="C1447" s="18"/>
    </row>
    <row r="1448" spans="1:3" x14ac:dyDescent="0.3">
      <c r="A1448" s="1">
        <v>12266</v>
      </c>
      <c r="B1448" s="1" t="s">
        <v>28</v>
      </c>
      <c r="C1448" s="18"/>
    </row>
    <row r="1449" spans="1:3" x14ac:dyDescent="0.3">
      <c r="A1449" s="1">
        <v>12266</v>
      </c>
      <c r="B1449" s="1" t="s">
        <v>28</v>
      </c>
      <c r="C1449" s="18"/>
    </row>
    <row r="1450" spans="1:3" x14ac:dyDescent="0.3">
      <c r="A1450" s="1">
        <v>12266</v>
      </c>
      <c r="B1450" s="1" t="s">
        <v>28</v>
      </c>
      <c r="C1450" s="18"/>
    </row>
    <row r="1451" spans="1:3" x14ac:dyDescent="0.3">
      <c r="A1451" s="1">
        <v>12266</v>
      </c>
      <c r="B1451" s="1" t="s">
        <v>28</v>
      </c>
      <c r="C1451" s="18"/>
    </row>
    <row r="1452" spans="1:3" x14ac:dyDescent="0.3">
      <c r="A1452" s="1">
        <v>12266</v>
      </c>
      <c r="B1452" s="1" t="s">
        <v>28</v>
      </c>
      <c r="C1452" s="18"/>
    </row>
    <row r="1453" spans="1:3" x14ac:dyDescent="0.3">
      <c r="A1453" s="1">
        <v>12266</v>
      </c>
      <c r="B1453" s="1" t="s">
        <v>28</v>
      </c>
      <c r="C1453" s="18"/>
    </row>
    <row r="1454" spans="1:3" x14ac:dyDescent="0.3">
      <c r="A1454" s="1">
        <v>12266</v>
      </c>
      <c r="B1454" s="1" t="s">
        <v>28</v>
      </c>
      <c r="C1454" s="18"/>
    </row>
    <row r="1455" spans="1:3" x14ac:dyDescent="0.3">
      <c r="A1455" s="1">
        <v>12266</v>
      </c>
      <c r="B1455" s="1" t="s">
        <v>28</v>
      </c>
      <c r="C1455" s="18"/>
    </row>
    <row r="1456" spans="1:3" x14ac:dyDescent="0.3">
      <c r="A1456" s="1">
        <v>12266</v>
      </c>
      <c r="B1456" s="1" t="s">
        <v>28</v>
      </c>
      <c r="C1456" s="18"/>
    </row>
    <row r="1457" spans="1:3" x14ac:dyDescent="0.3">
      <c r="A1457" s="1">
        <v>12266</v>
      </c>
      <c r="B1457" s="1" t="s">
        <v>28</v>
      </c>
      <c r="C1457" s="18"/>
    </row>
    <row r="1458" spans="1:3" x14ac:dyDescent="0.3">
      <c r="A1458" s="1">
        <v>12266</v>
      </c>
      <c r="B1458" s="1" t="s">
        <v>28</v>
      </c>
      <c r="C1458" s="18"/>
    </row>
    <row r="1459" spans="1:3" x14ac:dyDescent="0.3">
      <c r="A1459" s="1">
        <v>12266</v>
      </c>
      <c r="B1459" s="1" t="s">
        <v>28</v>
      </c>
      <c r="C1459" s="18"/>
    </row>
    <row r="1460" spans="1:3" x14ac:dyDescent="0.3">
      <c r="A1460" s="1">
        <v>12266</v>
      </c>
      <c r="B1460" s="1" t="s">
        <v>28</v>
      </c>
      <c r="C1460" s="18"/>
    </row>
    <row r="1461" spans="1:3" x14ac:dyDescent="0.3">
      <c r="A1461" s="1">
        <v>12266</v>
      </c>
      <c r="B1461" s="1" t="s">
        <v>28</v>
      </c>
      <c r="C1461" s="18"/>
    </row>
    <row r="1462" spans="1:3" x14ac:dyDescent="0.3">
      <c r="A1462" s="1">
        <v>12266</v>
      </c>
      <c r="B1462" s="1" t="s">
        <v>28</v>
      </c>
      <c r="C1462" s="18"/>
    </row>
    <row r="1463" spans="1:3" x14ac:dyDescent="0.3">
      <c r="A1463" s="1">
        <v>12266</v>
      </c>
      <c r="B1463" s="1" t="s">
        <v>28</v>
      </c>
      <c r="C1463" s="18"/>
    </row>
    <row r="1464" spans="1:3" x14ac:dyDescent="0.3">
      <c r="A1464" s="1">
        <v>12266</v>
      </c>
      <c r="B1464" s="1" t="s">
        <v>28</v>
      </c>
      <c r="C1464" s="18"/>
    </row>
    <row r="1465" spans="1:3" x14ac:dyDescent="0.3">
      <c r="A1465" s="1">
        <v>12266</v>
      </c>
      <c r="B1465" s="1" t="s">
        <v>28</v>
      </c>
      <c r="C1465" s="18"/>
    </row>
    <row r="1466" spans="1:3" x14ac:dyDescent="0.3">
      <c r="A1466" s="1">
        <v>12266</v>
      </c>
      <c r="B1466" s="1" t="s">
        <v>28</v>
      </c>
      <c r="C1466" s="18"/>
    </row>
    <row r="1467" spans="1:3" x14ac:dyDescent="0.3">
      <c r="A1467" s="1">
        <v>12266</v>
      </c>
      <c r="B1467" s="1" t="s">
        <v>28</v>
      </c>
      <c r="C1467" s="18"/>
    </row>
    <row r="1468" spans="1:3" x14ac:dyDescent="0.3">
      <c r="A1468" s="1">
        <v>12266</v>
      </c>
      <c r="B1468" s="1" t="s">
        <v>28</v>
      </c>
      <c r="C1468" s="18"/>
    </row>
    <row r="1469" spans="1:3" x14ac:dyDescent="0.3">
      <c r="A1469" s="1">
        <v>12266</v>
      </c>
      <c r="B1469" s="1" t="s">
        <v>28</v>
      </c>
      <c r="C1469" s="18"/>
    </row>
    <row r="1470" spans="1:3" x14ac:dyDescent="0.3">
      <c r="A1470" s="1">
        <v>12266</v>
      </c>
      <c r="B1470" s="1" t="s">
        <v>28</v>
      </c>
      <c r="C1470" s="18"/>
    </row>
    <row r="1471" spans="1:3" x14ac:dyDescent="0.3">
      <c r="A1471" s="1">
        <v>12266</v>
      </c>
      <c r="B1471" s="1" t="s">
        <v>28</v>
      </c>
      <c r="C1471" s="18"/>
    </row>
    <row r="1472" spans="1:3" x14ac:dyDescent="0.3">
      <c r="A1472" s="1">
        <v>12266</v>
      </c>
      <c r="B1472" s="1" t="s">
        <v>28</v>
      </c>
      <c r="C1472" s="18"/>
    </row>
    <row r="1473" spans="1:3" x14ac:dyDescent="0.3">
      <c r="A1473" s="1">
        <v>12266</v>
      </c>
      <c r="B1473" s="1" t="s">
        <v>28</v>
      </c>
      <c r="C1473" s="18"/>
    </row>
    <row r="1474" spans="1:3" x14ac:dyDescent="0.3">
      <c r="A1474" s="1">
        <v>12266</v>
      </c>
      <c r="B1474" s="1" t="s">
        <v>28</v>
      </c>
      <c r="C1474" s="18"/>
    </row>
    <row r="1475" spans="1:3" x14ac:dyDescent="0.3">
      <c r="A1475" s="1">
        <v>12266</v>
      </c>
      <c r="B1475" s="1" t="s">
        <v>28</v>
      </c>
      <c r="C1475" s="18"/>
    </row>
    <row r="1476" spans="1:3" x14ac:dyDescent="0.3">
      <c r="A1476" s="1">
        <v>12266</v>
      </c>
      <c r="B1476" s="1" t="s">
        <v>28</v>
      </c>
      <c r="C1476" s="18"/>
    </row>
    <row r="1477" spans="1:3" x14ac:dyDescent="0.3">
      <c r="A1477" s="1">
        <v>12266</v>
      </c>
      <c r="B1477" s="1" t="s">
        <v>28</v>
      </c>
      <c r="C1477" s="18"/>
    </row>
    <row r="1478" spans="1:3" x14ac:dyDescent="0.3">
      <c r="A1478" s="1">
        <v>12266</v>
      </c>
      <c r="B1478" s="1" t="s">
        <v>28</v>
      </c>
      <c r="C1478" s="18"/>
    </row>
    <row r="1479" spans="1:3" x14ac:dyDescent="0.3">
      <c r="A1479" s="1">
        <v>12266</v>
      </c>
      <c r="B1479" s="1" t="s">
        <v>28</v>
      </c>
      <c r="C1479" s="18"/>
    </row>
    <row r="1480" spans="1:3" x14ac:dyDescent="0.3">
      <c r="A1480" s="1">
        <v>12266</v>
      </c>
      <c r="B1480" s="1" t="s">
        <v>28</v>
      </c>
      <c r="C1480" s="18"/>
    </row>
    <row r="1481" spans="1:3" x14ac:dyDescent="0.3">
      <c r="A1481" s="1">
        <v>12266</v>
      </c>
      <c r="B1481" s="1" t="s">
        <v>28</v>
      </c>
      <c r="C1481" s="18"/>
    </row>
    <row r="1482" spans="1:3" x14ac:dyDescent="0.3">
      <c r="A1482" s="1">
        <v>12266</v>
      </c>
      <c r="B1482" s="1" t="s">
        <v>28</v>
      </c>
      <c r="C1482" s="18"/>
    </row>
    <row r="1483" spans="1:3" x14ac:dyDescent="0.3">
      <c r="A1483" s="1">
        <v>12266</v>
      </c>
      <c r="B1483" s="1" t="s">
        <v>28</v>
      </c>
      <c r="C1483" s="18"/>
    </row>
    <row r="1484" spans="1:3" x14ac:dyDescent="0.3">
      <c r="A1484" s="1">
        <v>12266</v>
      </c>
      <c r="B1484" s="1" t="s">
        <v>28</v>
      </c>
      <c r="C1484" s="18"/>
    </row>
    <row r="1485" spans="1:3" x14ac:dyDescent="0.3">
      <c r="A1485" s="1">
        <v>12266</v>
      </c>
      <c r="B1485" s="1" t="s">
        <v>28</v>
      </c>
      <c r="C1485" s="18"/>
    </row>
    <row r="1486" spans="1:3" x14ac:dyDescent="0.3">
      <c r="A1486" s="1">
        <v>12266</v>
      </c>
      <c r="B1486" s="1" t="s">
        <v>28</v>
      </c>
      <c r="C1486" s="18"/>
    </row>
    <row r="1487" spans="1:3" x14ac:dyDescent="0.3">
      <c r="A1487" s="1">
        <v>12266</v>
      </c>
      <c r="B1487" s="1" t="s">
        <v>28</v>
      </c>
      <c r="C1487" s="18"/>
    </row>
    <row r="1488" spans="1:3" x14ac:dyDescent="0.3">
      <c r="A1488" s="1">
        <v>12266</v>
      </c>
      <c r="B1488" s="1" t="s">
        <v>28</v>
      </c>
      <c r="C1488" s="18"/>
    </row>
    <row r="1489" spans="1:3" x14ac:dyDescent="0.3">
      <c r="A1489" s="1">
        <v>12266</v>
      </c>
      <c r="B1489" s="1" t="s">
        <v>28</v>
      </c>
      <c r="C1489" s="18"/>
    </row>
    <row r="1490" spans="1:3" x14ac:dyDescent="0.3">
      <c r="A1490" s="1">
        <v>12266</v>
      </c>
      <c r="B1490" s="1" t="s">
        <v>28</v>
      </c>
      <c r="C1490" s="18"/>
    </row>
    <row r="1491" spans="1:3" x14ac:dyDescent="0.3">
      <c r="A1491" s="1">
        <v>12266</v>
      </c>
      <c r="B1491" s="1" t="s">
        <v>28</v>
      </c>
      <c r="C1491" s="18"/>
    </row>
    <row r="1492" spans="1:3" x14ac:dyDescent="0.3">
      <c r="A1492" s="1">
        <v>12266</v>
      </c>
      <c r="B1492" s="1" t="s">
        <v>28</v>
      </c>
      <c r="C1492" s="18"/>
    </row>
    <row r="1493" spans="1:3" x14ac:dyDescent="0.3">
      <c r="A1493" s="1">
        <v>12266</v>
      </c>
      <c r="B1493" s="1" t="s">
        <v>28</v>
      </c>
      <c r="C1493" s="18"/>
    </row>
    <row r="1494" spans="1:3" x14ac:dyDescent="0.3">
      <c r="A1494" s="1">
        <v>12266</v>
      </c>
      <c r="B1494" s="1" t="s">
        <v>28</v>
      </c>
      <c r="C1494" s="18"/>
    </row>
    <row r="1495" spans="1:3" x14ac:dyDescent="0.3">
      <c r="A1495" s="1">
        <v>12266</v>
      </c>
      <c r="B1495" s="1" t="s">
        <v>28</v>
      </c>
      <c r="C1495" s="18"/>
    </row>
    <row r="1496" spans="1:3" x14ac:dyDescent="0.3">
      <c r="A1496" s="1">
        <v>12266</v>
      </c>
      <c r="B1496" s="1" t="s">
        <v>28</v>
      </c>
      <c r="C1496" s="18"/>
    </row>
    <row r="1497" spans="1:3" x14ac:dyDescent="0.3">
      <c r="A1497" s="1">
        <v>12266</v>
      </c>
      <c r="B1497" s="1" t="s">
        <v>28</v>
      </c>
      <c r="C1497" s="18"/>
    </row>
    <row r="1498" spans="1:3" x14ac:dyDescent="0.3">
      <c r="A1498" s="1">
        <v>12266</v>
      </c>
      <c r="B1498" s="1" t="s">
        <v>28</v>
      </c>
      <c r="C1498" s="18"/>
    </row>
    <row r="1499" spans="1:3" x14ac:dyDescent="0.3">
      <c r="A1499" s="1">
        <v>12266</v>
      </c>
      <c r="B1499" s="1" t="s">
        <v>28</v>
      </c>
      <c r="C1499" s="18"/>
    </row>
    <row r="1500" spans="1:3" x14ac:dyDescent="0.3">
      <c r="A1500" s="1">
        <v>12266</v>
      </c>
      <c r="B1500" s="1" t="s">
        <v>28</v>
      </c>
      <c r="C1500" s="18"/>
    </row>
    <row r="1501" spans="1:3" x14ac:dyDescent="0.3">
      <c r="A1501" s="1">
        <v>12266</v>
      </c>
      <c r="B1501" s="1" t="s">
        <v>28</v>
      </c>
      <c r="C1501" s="18"/>
    </row>
    <row r="1502" spans="1:3" x14ac:dyDescent="0.3">
      <c r="A1502" s="1">
        <v>12266</v>
      </c>
      <c r="B1502" s="1" t="s">
        <v>28</v>
      </c>
      <c r="C1502" s="18"/>
    </row>
    <row r="1503" spans="1:3" x14ac:dyDescent="0.3">
      <c r="A1503" s="1">
        <v>12266</v>
      </c>
      <c r="B1503" s="1" t="s">
        <v>28</v>
      </c>
      <c r="C1503" s="18"/>
    </row>
    <row r="1504" spans="1:3" x14ac:dyDescent="0.3">
      <c r="A1504" s="1">
        <v>12266</v>
      </c>
      <c r="B1504" s="1" t="s">
        <v>28</v>
      </c>
      <c r="C1504" s="18"/>
    </row>
    <row r="1505" spans="1:3" x14ac:dyDescent="0.3">
      <c r="A1505" s="1">
        <v>12266</v>
      </c>
      <c r="B1505" s="1" t="s">
        <v>28</v>
      </c>
      <c r="C1505" s="18"/>
    </row>
    <row r="1506" spans="1:3" x14ac:dyDescent="0.3">
      <c r="A1506" s="1">
        <v>12266</v>
      </c>
      <c r="B1506" s="1" t="s">
        <v>28</v>
      </c>
      <c r="C1506" s="18"/>
    </row>
    <row r="1507" spans="1:3" x14ac:dyDescent="0.3">
      <c r="A1507" s="1">
        <v>12266</v>
      </c>
      <c r="B1507" s="1" t="s">
        <v>28</v>
      </c>
      <c r="C1507" s="18"/>
    </row>
    <row r="1508" spans="1:3" x14ac:dyDescent="0.3">
      <c r="A1508" s="1">
        <v>12266</v>
      </c>
      <c r="B1508" s="1" t="s">
        <v>28</v>
      </c>
      <c r="C1508" s="18"/>
    </row>
    <row r="1509" spans="1:3" x14ac:dyDescent="0.3">
      <c r="A1509" s="1">
        <v>12266</v>
      </c>
      <c r="B1509" s="1" t="s">
        <v>28</v>
      </c>
      <c r="C1509" s="18"/>
    </row>
    <row r="1510" spans="1:3" x14ac:dyDescent="0.3">
      <c r="A1510" s="1">
        <v>12266</v>
      </c>
      <c r="B1510" s="1" t="s">
        <v>28</v>
      </c>
      <c r="C1510" s="18"/>
    </row>
    <row r="1511" spans="1:3" x14ac:dyDescent="0.3">
      <c r="A1511" s="1">
        <v>12266</v>
      </c>
      <c r="B1511" s="1" t="s">
        <v>28</v>
      </c>
      <c r="C1511" s="18"/>
    </row>
    <row r="1512" spans="1:3" x14ac:dyDescent="0.3">
      <c r="A1512" s="1">
        <v>12266</v>
      </c>
      <c r="B1512" s="1" t="s">
        <v>28</v>
      </c>
      <c r="C1512" s="18"/>
    </row>
    <row r="1513" spans="1:3" x14ac:dyDescent="0.3">
      <c r="A1513" s="1">
        <v>12266</v>
      </c>
      <c r="B1513" s="1" t="s">
        <v>28</v>
      </c>
      <c r="C1513" s="18"/>
    </row>
    <row r="1514" spans="1:3" x14ac:dyDescent="0.3">
      <c r="A1514" s="1">
        <v>12266</v>
      </c>
      <c r="B1514" s="1" t="s">
        <v>28</v>
      </c>
      <c r="C1514" s="18"/>
    </row>
    <row r="1515" spans="1:3" x14ac:dyDescent="0.3">
      <c r="A1515" s="1">
        <v>12266</v>
      </c>
      <c r="B1515" s="1" t="s">
        <v>28</v>
      </c>
      <c r="C1515" s="18"/>
    </row>
    <row r="1516" spans="1:3" x14ac:dyDescent="0.3">
      <c r="A1516" s="1">
        <v>12266</v>
      </c>
      <c r="B1516" s="1" t="s">
        <v>28</v>
      </c>
      <c r="C1516" s="18"/>
    </row>
    <row r="1517" spans="1:3" x14ac:dyDescent="0.3">
      <c r="A1517" s="1">
        <v>12266</v>
      </c>
      <c r="B1517" s="1" t="s">
        <v>28</v>
      </c>
      <c r="C1517" s="18"/>
    </row>
    <row r="1518" spans="1:3" x14ac:dyDescent="0.3">
      <c r="A1518" s="1">
        <v>12266</v>
      </c>
      <c r="B1518" s="1" t="s">
        <v>28</v>
      </c>
      <c r="C1518" s="18"/>
    </row>
    <row r="1519" spans="1:3" x14ac:dyDescent="0.3">
      <c r="A1519" s="1">
        <v>12266</v>
      </c>
      <c r="B1519" s="1" t="s">
        <v>28</v>
      </c>
      <c r="C1519" s="18"/>
    </row>
    <row r="1520" spans="1:3" x14ac:dyDescent="0.3">
      <c r="A1520" s="1">
        <v>12266</v>
      </c>
      <c r="B1520" s="1" t="s">
        <v>28</v>
      </c>
      <c r="C1520" s="18"/>
    </row>
    <row r="1521" spans="1:3" x14ac:dyDescent="0.3">
      <c r="A1521" s="1">
        <v>12266</v>
      </c>
      <c r="B1521" s="1" t="s">
        <v>28</v>
      </c>
      <c r="C1521" s="18"/>
    </row>
    <row r="1522" spans="1:3" x14ac:dyDescent="0.3">
      <c r="A1522" s="1">
        <v>12266</v>
      </c>
      <c r="B1522" s="1" t="s">
        <v>28</v>
      </c>
      <c r="C1522" s="18"/>
    </row>
    <row r="1523" spans="1:3" x14ac:dyDescent="0.3">
      <c r="A1523" s="1">
        <v>12266</v>
      </c>
      <c r="B1523" s="1" t="s">
        <v>28</v>
      </c>
      <c r="C1523" s="18"/>
    </row>
    <row r="1524" spans="1:3" x14ac:dyDescent="0.3">
      <c r="A1524" s="1">
        <v>12266</v>
      </c>
      <c r="B1524" s="1" t="s">
        <v>28</v>
      </c>
      <c r="C1524" s="18"/>
    </row>
    <row r="1525" spans="1:3" x14ac:dyDescent="0.3">
      <c r="A1525" s="1">
        <v>12266</v>
      </c>
      <c r="B1525" s="1" t="s">
        <v>28</v>
      </c>
      <c r="C1525" s="18"/>
    </row>
    <row r="1526" spans="1:3" x14ac:dyDescent="0.3">
      <c r="A1526" s="1">
        <v>12266</v>
      </c>
      <c r="B1526" s="1" t="s">
        <v>28</v>
      </c>
      <c r="C1526" s="18"/>
    </row>
    <row r="1527" spans="1:3" x14ac:dyDescent="0.3">
      <c r="A1527" s="1">
        <v>12266</v>
      </c>
      <c r="B1527" s="1" t="s">
        <v>28</v>
      </c>
      <c r="C1527" s="18"/>
    </row>
    <row r="1528" spans="1:3" x14ac:dyDescent="0.3">
      <c r="A1528" s="1">
        <v>12266</v>
      </c>
      <c r="B1528" s="1" t="s">
        <v>28</v>
      </c>
      <c r="C1528" s="18"/>
    </row>
    <row r="1529" spans="1:3" x14ac:dyDescent="0.3">
      <c r="A1529" s="1">
        <v>12266</v>
      </c>
      <c r="B1529" s="1" t="s">
        <v>28</v>
      </c>
      <c r="C1529" s="18"/>
    </row>
    <row r="1530" spans="1:3" x14ac:dyDescent="0.3">
      <c r="A1530" s="1">
        <v>12266</v>
      </c>
      <c r="B1530" s="1" t="s">
        <v>28</v>
      </c>
      <c r="C1530" s="18"/>
    </row>
    <row r="1531" spans="1:3" x14ac:dyDescent="0.3">
      <c r="A1531" s="1">
        <v>12266</v>
      </c>
      <c r="B1531" s="1" t="s">
        <v>28</v>
      </c>
      <c r="C1531" s="18"/>
    </row>
    <row r="1532" spans="1:3" x14ac:dyDescent="0.3">
      <c r="A1532" s="1">
        <v>12266</v>
      </c>
      <c r="B1532" s="1" t="s">
        <v>28</v>
      </c>
      <c r="C1532" s="18"/>
    </row>
    <row r="1533" spans="1:3" x14ac:dyDescent="0.3">
      <c r="A1533" s="1">
        <v>12266</v>
      </c>
      <c r="B1533" s="1" t="s">
        <v>28</v>
      </c>
      <c r="C1533" s="18"/>
    </row>
    <row r="1534" spans="1:3" x14ac:dyDescent="0.3">
      <c r="A1534" s="1">
        <v>12266</v>
      </c>
      <c r="B1534" s="1" t="s">
        <v>28</v>
      </c>
      <c r="C1534" s="18"/>
    </row>
    <row r="1535" spans="1:3" x14ac:dyDescent="0.3">
      <c r="A1535" s="1">
        <v>12266</v>
      </c>
      <c r="B1535" s="1" t="s">
        <v>28</v>
      </c>
      <c r="C1535" s="18"/>
    </row>
    <row r="1536" spans="1:3" x14ac:dyDescent="0.3">
      <c r="A1536" s="1">
        <v>12266</v>
      </c>
      <c r="B1536" s="1" t="s">
        <v>28</v>
      </c>
      <c r="C1536" s="18"/>
    </row>
    <row r="1537" spans="1:3" x14ac:dyDescent="0.3">
      <c r="A1537" s="1">
        <v>12266</v>
      </c>
      <c r="B1537" s="1" t="s">
        <v>28</v>
      </c>
      <c r="C1537" s="18"/>
    </row>
    <row r="1538" spans="1:3" x14ac:dyDescent="0.3">
      <c r="A1538" s="1">
        <v>12266</v>
      </c>
      <c r="B1538" s="1" t="s">
        <v>28</v>
      </c>
      <c r="C1538" s="18"/>
    </row>
    <row r="1539" spans="1:3" x14ac:dyDescent="0.3">
      <c r="A1539" s="1">
        <v>12266</v>
      </c>
      <c r="B1539" s="1" t="s">
        <v>28</v>
      </c>
      <c r="C1539" s="18"/>
    </row>
    <row r="1540" spans="1:3" x14ac:dyDescent="0.3">
      <c r="A1540" s="1">
        <v>12266</v>
      </c>
      <c r="B1540" s="1" t="s">
        <v>28</v>
      </c>
      <c r="C1540" s="18"/>
    </row>
    <row r="1541" spans="1:3" x14ac:dyDescent="0.3">
      <c r="A1541" s="1">
        <v>12266</v>
      </c>
      <c r="B1541" s="1" t="s">
        <v>28</v>
      </c>
      <c r="C1541" s="18"/>
    </row>
    <row r="1542" spans="1:3" x14ac:dyDescent="0.3">
      <c r="A1542" s="1">
        <v>12266</v>
      </c>
      <c r="B1542" s="1" t="s">
        <v>28</v>
      </c>
      <c r="C1542" s="18"/>
    </row>
    <row r="1543" spans="1:3" x14ac:dyDescent="0.3">
      <c r="A1543" s="1">
        <v>12266</v>
      </c>
      <c r="B1543" s="1" t="s">
        <v>28</v>
      </c>
      <c r="C1543" s="18"/>
    </row>
    <row r="1544" spans="1:3" x14ac:dyDescent="0.3">
      <c r="A1544" s="1">
        <v>12266</v>
      </c>
      <c r="B1544" s="1" t="s">
        <v>28</v>
      </c>
      <c r="C1544" s="18"/>
    </row>
    <row r="1545" spans="1:3" x14ac:dyDescent="0.3">
      <c r="A1545" s="1">
        <v>12266</v>
      </c>
      <c r="B1545" s="1" t="s">
        <v>28</v>
      </c>
      <c r="C1545" s="18"/>
    </row>
    <row r="1546" spans="1:3" x14ac:dyDescent="0.3">
      <c r="A1546" s="1">
        <v>12266</v>
      </c>
      <c r="B1546" s="1" t="s">
        <v>28</v>
      </c>
      <c r="C1546" s="18"/>
    </row>
    <row r="1547" spans="1:3" x14ac:dyDescent="0.3">
      <c r="A1547" s="1">
        <v>12266</v>
      </c>
      <c r="B1547" s="1" t="s">
        <v>28</v>
      </c>
      <c r="C1547" s="18"/>
    </row>
    <row r="1548" spans="1:3" x14ac:dyDescent="0.3">
      <c r="A1548" s="1">
        <v>12266</v>
      </c>
      <c r="B1548" s="1" t="s">
        <v>28</v>
      </c>
      <c r="C1548" s="18"/>
    </row>
    <row r="1549" spans="1:3" x14ac:dyDescent="0.3">
      <c r="A1549" s="1">
        <v>12266</v>
      </c>
      <c r="B1549" s="1" t="s">
        <v>28</v>
      </c>
      <c r="C1549" s="18"/>
    </row>
    <row r="1550" spans="1:3" x14ac:dyDescent="0.3">
      <c r="A1550" s="1">
        <v>12266</v>
      </c>
      <c r="B1550" s="1" t="s">
        <v>28</v>
      </c>
      <c r="C1550" s="18"/>
    </row>
    <row r="1551" spans="1:3" x14ac:dyDescent="0.3">
      <c r="A1551" s="1">
        <v>12266</v>
      </c>
      <c r="B1551" s="1" t="s">
        <v>28</v>
      </c>
      <c r="C1551" s="18"/>
    </row>
    <row r="1552" spans="1:3" x14ac:dyDescent="0.3">
      <c r="A1552" s="1">
        <v>12266</v>
      </c>
      <c r="B1552" s="1" t="s">
        <v>28</v>
      </c>
      <c r="C1552" s="18"/>
    </row>
    <row r="1553" spans="1:3" x14ac:dyDescent="0.3">
      <c r="A1553" s="1">
        <v>12266</v>
      </c>
      <c r="B1553" s="1" t="s">
        <v>28</v>
      </c>
      <c r="C1553" s="18"/>
    </row>
    <row r="1554" spans="1:3" x14ac:dyDescent="0.3">
      <c r="A1554" s="1">
        <v>12266</v>
      </c>
      <c r="B1554" s="1" t="s">
        <v>28</v>
      </c>
      <c r="C1554" s="18"/>
    </row>
    <row r="1555" spans="1:3" x14ac:dyDescent="0.3">
      <c r="A1555" s="1">
        <v>12266</v>
      </c>
      <c r="B1555" s="1" t="s">
        <v>28</v>
      </c>
      <c r="C1555" s="18"/>
    </row>
    <row r="1556" spans="1:3" x14ac:dyDescent="0.3">
      <c r="A1556" s="1">
        <v>12266</v>
      </c>
      <c r="B1556" s="1" t="s">
        <v>28</v>
      </c>
      <c r="C1556" s="18"/>
    </row>
    <row r="1557" spans="1:3" x14ac:dyDescent="0.3">
      <c r="A1557" s="1">
        <v>12266</v>
      </c>
      <c r="B1557" s="1" t="s">
        <v>28</v>
      </c>
      <c r="C1557" s="18"/>
    </row>
    <row r="1558" spans="1:3" x14ac:dyDescent="0.3">
      <c r="A1558" s="1">
        <v>12266</v>
      </c>
      <c r="B1558" s="1" t="s">
        <v>28</v>
      </c>
      <c r="C1558" s="18"/>
    </row>
    <row r="1559" spans="1:3" x14ac:dyDescent="0.3">
      <c r="A1559" s="1">
        <v>12266</v>
      </c>
      <c r="B1559" s="1" t="s">
        <v>28</v>
      </c>
      <c r="C1559" s="18"/>
    </row>
    <row r="1560" spans="1:3" x14ac:dyDescent="0.3">
      <c r="A1560" s="1">
        <v>12266</v>
      </c>
      <c r="B1560" s="1" t="s">
        <v>28</v>
      </c>
      <c r="C1560" s="18"/>
    </row>
    <row r="1561" spans="1:3" x14ac:dyDescent="0.3">
      <c r="A1561" s="1">
        <v>12266</v>
      </c>
      <c r="B1561" s="1" t="s">
        <v>28</v>
      </c>
      <c r="C1561" s="18"/>
    </row>
    <row r="1562" spans="1:3" x14ac:dyDescent="0.3">
      <c r="A1562" s="1">
        <v>12266</v>
      </c>
      <c r="B1562" s="1" t="s">
        <v>28</v>
      </c>
      <c r="C1562" s="18"/>
    </row>
    <row r="1563" spans="1:3" x14ac:dyDescent="0.3">
      <c r="A1563" s="1">
        <v>12266</v>
      </c>
      <c r="B1563" s="1" t="s">
        <v>28</v>
      </c>
      <c r="C1563" s="18"/>
    </row>
    <row r="1564" spans="1:3" x14ac:dyDescent="0.3">
      <c r="A1564" s="1">
        <v>12266</v>
      </c>
      <c r="B1564" s="1" t="s">
        <v>28</v>
      </c>
      <c r="C1564" s="18"/>
    </row>
    <row r="1565" spans="1:3" x14ac:dyDescent="0.3">
      <c r="A1565" s="1">
        <v>12266</v>
      </c>
      <c r="B1565" s="1" t="s">
        <v>28</v>
      </c>
      <c r="C1565" s="18"/>
    </row>
    <row r="1566" spans="1:3" x14ac:dyDescent="0.3">
      <c r="A1566" s="1">
        <v>12266</v>
      </c>
      <c r="B1566" s="1" t="s">
        <v>28</v>
      </c>
      <c r="C1566" s="18"/>
    </row>
    <row r="1567" spans="1:3" x14ac:dyDescent="0.3">
      <c r="A1567" s="1">
        <v>12266</v>
      </c>
      <c r="B1567" s="1" t="s">
        <v>28</v>
      </c>
      <c r="C1567" s="18"/>
    </row>
    <row r="1568" spans="1:3" x14ac:dyDescent="0.3">
      <c r="A1568" s="1">
        <v>12266</v>
      </c>
      <c r="B1568" s="1" t="s">
        <v>28</v>
      </c>
      <c r="C1568" s="18"/>
    </row>
    <row r="1569" spans="1:3" x14ac:dyDescent="0.3">
      <c r="A1569" s="1">
        <v>12266</v>
      </c>
      <c r="B1569" s="1" t="s">
        <v>28</v>
      </c>
      <c r="C1569" s="18"/>
    </row>
    <row r="1570" spans="1:3" x14ac:dyDescent="0.3">
      <c r="A1570" s="1">
        <v>12266</v>
      </c>
      <c r="B1570" s="1" t="s">
        <v>28</v>
      </c>
      <c r="C1570" s="18"/>
    </row>
    <row r="1571" spans="1:3" x14ac:dyDescent="0.3">
      <c r="A1571" s="1">
        <v>12266</v>
      </c>
      <c r="B1571" s="1" t="s">
        <v>28</v>
      </c>
      <c r="C1571" s="18"/>
    </row>
    <row r="1572" spans="1:3" x14ac:dyDescent="0.3">
      <c r="A1572" s="1">
        <v>12266</v>
      </c>
      <c r="B1572" s="1" t="s">
        <v>28</v>
      </c>
      <c r="C1572" s="18"/>
    </row>
    <row r="1573" spans="1:3" x14ac:dyDescent="0.3">
      <c r="A1573" s="1">
        <v>12266</v>
      </c>
      <c r="B1573" s="1" t="s">
        <v>28</v>
      </c>
      <c r="C1573" s="18"/>
    </row>
    <row r="1574" spans="1:3" x14ac:dyDescent="0.3">
      <c r="A1574" s="1">
        <v>12266</v>
      </c>
      <c r="B1574" s="1" t="s">
        <v>28</v>
      </c>
      <c r="C1574" s="18"/>
    </row>
    <row r="1575" spans="1:3" x14ac:dyDescent="0.3">
      <c r="A1575" s="1">
        <v>12266</v>
      </c>
      <c r="B1575" s="1" t="s">
        <v>28</v>
      </c>
      <c r="C1575" s="18"/>
    </row>
    <row r="1576" spans="1:3" x14ac:dyDescent="0.3">
      <c r="A1576" s="1">
        <v>12266</v>
      </c>
      <c r="B1576" s="1" t="s">
        <v>28</v>
      </c>
      <c r="C1576" s="18"/>
    </row>
    <row r="1577" spans="1:3" x14ac:dyDescent="0.3">
      <c r="A1577" s="1">
        <v>12266</v>
      </c>
      <c r="B1577" s="1" t="s">
        <v>28</v>
      </c>
      <c r="C1577" s="18"/>
    </row>
    <row r="1578" spans="1:3" x14ac:dyDescent="0.3">
      <c r="A1578" s="1">
        <v>12266</v>
      </c>
      <c r="B1578" s="1" t="s">
        <v>28</v>
      </c>
      <c r="C1578" s="18"/>
    </row>
    <row r="1579" spans="1:3" x14ac:dyDescent="0.3">
      <c r="A1579" s="1">
        <v>12266</v>
      </c>
      <c r="B1579" s="1" t="s">
        <v>28</v>
      </c>
      <c r="C1579" s="18"/>
    </row>
    <row r="1580" spans="1:3" x14ac:dyDescent="0.3">
      <c r="A1580" s="1">
        <v>12266</v>
      </c>
      <c r="B1580" s="1" t="s">
        <v>28</v>
      </c>
      <c r="C1580" s="18"/>
    </row>
    <row r="1581" spans="1:3" x14ac:dyDescent="0.3">
      <c r="A1581" s="1">
        <v>12266</v>
      </c>
      <c r="B1581" s="1" t="s">
        <v>28</v>
      </c>
      <c r="C1581" s="18"/>
    </row>
    <row r="1582" spans="1:3" x14ac:dyDescent="0.3">
      <c r="A1582" s="1">
        <v>12266</v>
      </c>
      <c r="B1582" s="1" t="s">
        <v>28</v>
      </c>
      <c r="C1582" s="18"/>
    </row>
    <row r="1583" spans="1:3" x14ac:dyDescent="0.3">
      <c r="A1583" s="1">
        <v>12266</v>
      </c>
      <c r="B1583" s="1" t="s">
        <v>28</v>
      </c>
      <c r="C1583" s="18"/>
    </row>
    <row r="1584" spans="1:3" x14ac:dyDescent="0.3">
      <c r="A1584" s="1">
        <v>12266</v>
      </c>
      <c r="B1584" s="1" t="s">
        <v>28</v>
      </c>
      <c r="C1584" s="18"/>
    </row>
    <row r="1585" spans="1:3" x14ac:dyDescent="0.3">
      <c r="A1585" s="1">
        <v>12266</v>
      </c>
      <c r="B1585" s="1" t="s">
        <v>28</v>
      </c>
      <c r="C1585" s="18"/>
    </row>
    <row r="1586" spans="1:3" x14ac:dyDescent="0.3">
      <c r="A1586" s="1">
        <v>12266</v>
      </c>
      <c r="B1586" s="1" t="s">
        <v>28</v>
      </c>
      <c r="C1586" s="18"/>
    </row>
    <row r="1587" spans="1:3" x14ac:dyDescent="0.3">
      <c r="A1587" s="1">
        <v>12266</v>
      </c>
      <c r="B1587" s="1" t="s">
        <v>28</v>
      </c>
      <c r="C1587" s="18"/>
    </row>
    <row r="1588" spans="1:3" x14ac:dyDescent="0.3">
      <c r="A1588" s="1">
        <v>12266</v>
      </c>
      <c r="B1588" s="1" t="s">
        <v>28</v>
      </c>
      <c r="C1588" s="18"/>
    </row>
    <row r="1589" spans="1:3" x14ac:dyDescent="0.3">
      <c r="A1589" s="1">
        <v>12266</v>
      </c>
      <c r="B1589" s="1" t="s">
        <v>28</v>
      </c>
      <c r="C1589" s="18"/>
    </row>
    <row r="1590" spans="1:3" x14ac:dyDescent="0.3">
      <c r="A1590" s="1">
        <v>12266</v>
      </c>
      <c r="B1590" s="1" t="s">
        <v>28</v>
      </c>
      <c r="C1590" s="18"/>
    </row>
    <row r="1591" spans="1:3" x14ac:dyDescent="0.3">
      <c r="A1591" s="1">
        <v>12266</v>
      </c>
      <c r="B1591" s="1" t="s">
        <v>28</v>
      </c>
      <c r="C1591" s="18"/>
    </row>
    <row r="1592" spans="1:3" x14ac:dyDescent="0.3">
      <c r="A1592" s="1">
        <v>12266</v>
      </c>
      <c r="B1592" s="1" t="s">
        <v>28</v>
      </c>
      <c r="C1592" s="18"/>
    </row>
    <row r="1593" spans="1:3" x14ac:dyDescent="0.3">
      <c r="A1593" s="1">
        <v>12266</v>
      </c>
      <c r="B1593" s="1" t="s">
        <v>28</v>
      </c>
      <c r="C1593" s="18"/>
    </row>
    <row r="1594" spans="1:3" x14ac:dyDescent="0.3">
      <c r="A1594" s="1">
        <v>12266</v>
      </c>
      <c r="B1594" s="1" t="s">
        <v>28</v>
      </c>
      <c r="C1594" s="18"/>
    </row>
    <row r="1595" spans="1:3" x14ac:dyDescent="0.3">
      <c r="A1595" s="1">
        <v>12266</v>
      </c>
      <c r="B1595" s="1" t="s">
        <v>28</v>
      </c>
      <c r="C1595" s="18"/>
    </row>
    <row r="1596" spans="1:3" x14ac:dyDescent="0.3">
      <c r="A1596" s="1">
        <v>12266</v>
      </c>
      <c r="B1596" s="1" t="s">
        <v>28</v>
      </c>
      <c r="C1596" s="18"/>
    </row>
    <row r="1597" spans="1:3" x14ac:dyDescent="0.3">
      <c r="A1597" s="1">
        <v>12266</v>
      </c>
      <c r="B1597" s="1" t="s">
        <v>28</v>
      </c>
      <c r="C1597" s="18"/>
    </row>
    <row r="1598" spans="1:3" x14ac:dyDescent="0.3">
      <c r="A1598" s="1">
        <v>12266</v>
      </c>
      <c r="B1598" s="1" t="s">
        <v>28</v>
      </c>
      <c r="C1598" s="18"/>
    </row>
    <row r="1599" spans="1:3" x14ac:dyDescent="0.3">
      <c r="A1599" s="1">
        <v>12266</v>
      </c>
      <c r="B1599" s="1" t="s">
        <v>28</v>
      </c>
      <c r="C1599" s="18"/>
    </row>
    <row r="1600" spans="1:3" x14ac:dyDescent="0.3">
      <c r="A1600" s="1">
        <v>12266</v>
      </c>
      <c r="B1600" s="1" t="s">
        <v>28</v>
      </c>
      <c r="C1600" s="18"/>
    </row>
    <row r="1601" spans="1:3" x14ac:dyDescent="0.3">
      <c r="A1601" s="1">
        <v>12266</v>
      </c>
      <c r="B1601" s="1" t="s">
        <v>28</v>
      </c>
      <c r="C1601" s="18"/>
    </row>
    <row r="1602" spans="1:3" x14ac:dyDescent="0.3">
      <c r="A1602" s="1">
        <v>12266</v>
      </c>
      <c r="B1602" s="1" t="s">
        <v>28</v>
      </c>
      <c r="C1602" s="18"/>
    </row>
    <row r="1603" spans="1:3" x14ac:dyDescent="0.3">
      <c r="A1603" s="1">
        <v>12266</v>
      </c>
      <c r="B1603" s="1" t="s">
        <v>28</v>
      </c>
      <c r="C1603" s="18"/>
    </row>
    <row r="1604" spans="1:3" x14ac:dyDescent="0.3">
      <c r="A1604" s="1">
        <v>12266</v>
      </c>
      <c r="B1604" s="1" t="s">
        <v>28</v>
      </c>
      <c r="C1604" s="18"/>
    </row>
    <row r="1605" spans="1:3" x14ac:dyDescent="0.3">
      <c r="A1605" s="1">
        <v>12266</v>
      </c>
      <c r="B1605" s="1" t="s">
        <v>28</v>
      </c>
      <c r="C1605" s="18"/>
    </row>
    <row r="1606" spans="1:3" x14ac:dyDescent="0.3">
      <c r="A1606" s="1">
        <v>12266</v>
      </c>
      <c r="B1606" s="1" t="s">
        <v>28</v>
      </c>
      <c r="C1606" s="18"/>
    </row>
    <row r="1607" spans="1:3" x14ac:dyDescent="0.3">
      <c r="A1607" s="1">
        <v>12266</v>
      </c>
      <c r="B1607" s="1" t="s">
        <v>28</v>
      </c>
      <c r="C1607" s="18"/>
    </row>
    <row r="1608" spans="1:3" x14ac:dyDescent="0.3">
      <c r="A1608" s="1">
        <v>12266</v>
      </c>
      <c r="B1608" s="1" t="s">
        <v>28</v>
      </c>
      <c r="C1608" s="18"/>
    </row>
    <row r="1609" spans="1:3" x14ac:dyDescent="0.3">
      <c r="A1609" s="1">
        <v>12266</v>
      </c>
      <c r="B1609" s="1" t="s">
        <v>28</v>
      </c>
      <c r="C1609" s="18"/>
    </row>
    <row r="1610" spans="1:3" x14ac:dyDescent="0.3">
      <c r="A1610" s="1">
        <v>12266</v>
      </c>
      <c r="B1610" s="1" t="s">
        <v>28</v>
      </c>
      <c r="C1610" s="18"/>
    </row>
    <row r="1611" spans="1:3" x14ac:dyDescent="0.3">
      <c r="A1611" s="1">
        <v>12266</v>
      </c>
      <c r="B1611" s="1" t="s">
        <v>28</v>
      </c>
      <c r="C1611" s="18"/>
    </row>
    <row r="1612" spans="1:3" x14ac:dyDescent="0.3">
      <c r="A1612" s="1">
        <v>12266</v>
      </c>
      <c r="B1612" s="1" t="s">
        <v>28</v>
      </c>
      <c r="C1612" s="18"/>
    </row>
    <row r="1613" spans="1:3" x14ac:dyDescent="0.3">
      <c r="A1613" s="1">
        <v>12266</v>
      </c>
      <c r="B1613" s="1" t="s">
        <v>28</v>
      </c>
      <c r="C1613" s="18"/>
    </row>
    <row r="1614" spans="1:3" x14ac:dyDescent="0.3">
      <c r="A1614" s="1">
        <v>12266</v>
      </c>
      <c r="B1614" s="1" t="s">
        <v>28</v>
      </c>
      <c r="C1614" s="18"/>
    </row>
    <row r="1615" spans="1:3" x14ac:dyDescent="0.3">
      <c r="A1615" s="1">
        <v>12266</v>
      </c>
      <c r="B1615" s="1" t="s">
        <v>28</v>
      </c>
      <c r="C1615" s="18"/>
    </row>
    <row r="1616" spans="1:3" x14ac:dyDescent="0.3">
      <c r="A1616" s="1">
        <v>12266</v>
      </c>
      <c r="B1616" s="1" t="s">
        <v>28</v>
      </c>
      <c r="C1616" s="18"/>
    </row>
    <row r="1617" spans="1:3" x14ac:dyDescent="0.3">
      <c r="A1617" s="1">
        <v>12266</v>
      </c>
      <c r="B1617" s="1" t="s">
        <v>28</v>
      </c>
      <c r="C1617" s="18"/>
    </row>
    <row r="1618" spans="1:3" x14ac:dyDescent="0.3">
      <c r="A1618" s="1">
        <v>12266</v>
      </c>
      <c r="B1618" s="1" t="s">
        <v>28</v>
      </c>
      <c r="C1618" s="18"/>
    </row>
    <row r="1619" spans="1:3" x14ac:dyDescent="0.3">
      <c r="A1619" s="1">
        <v>12266</v>
      </c>
      <c r="B1619" s="1" t="s">
        <v>28</v>
      </c>
      <c r="C1619" s="18"/>
    </row>
    <row r="1620" spans="1:3" x14ac:dyDescent="0.3">
      <c r="A1620" s="1">
        <v>12266</v>
      </c>
      <c r="B1620" s="1" t="s">
        <v>28</v>
      </c>
      <c r="C1620" s="18"/>
    </row>
    <row r="1621" spans="1:3" x14ac:dyDescent="0.3">
      <c r="A1621" s="1">
        <v>12266</v>
      </c>
      <c r="B1621" s="1" t="s">
        <v>28</v>
      </c>
      <c r="C1621" s="18"/>
    </row>
    <row r="1622" spans="1:3" x14ac:dyDescent="0.3">
      <c r="A1622" s="1">
        <v>12266</v>
      </c>
      <c r="B1622" s="1" t="s">
        <v>28</v>
      </c>
      <c r="C1622" s="18"/>
    </row>
    <row r="1623" spans="1:3" x14ac:dyDescent="0.3">
      <c r="A1623" s="1">
        <v>12266</v>
      </c>
      <c r="B1623" s="1" t="s">
        <v>28</v>
      </c>
      <c r="C1623" s="18"/>
    </row>
    <row r="1624" spans="1:3" x14ac:dyDescent="0.3">
      <c r="A1624" s="1">
        <v>12266</v>
      </c>
      <c r="B1624" s="1" t="s">
        <v>28</v>
      </c>
      <c r="C1624" s="18"/>
    </row>
    <row r="1625" spans="1:3" x14ac:dyDescent="0.3">
      <c r="A1625" s="1">
        <v>12266</v>
      </c>
      <c r="B1625" s="1" t="s">
        <v>28</v>
      </c>
      <c r="C1625" s="18"/>
    </row>
    <row r="1626" spans="1:3" x14ac:dyDescent="0.3">
      <c r="A1626" s="1">
        <v>12266</v>
      </c>
      <c r="B1626" s="1" t="s">
        <v>28</v>
      </c>
      <c r="C1626" s="18"/>
    </row>
    <row r="1627" spans="1:3" x14ac:dyDescent="0.3">
      <c r="A1627" s="1">
        <v>12266</v>
      </c>
      <c r="B1627" s="1" t="s">
        <v>28</v>
      </c>
      <c r="C1627" s="18"/>
    </row>
    <row r="1628" spans="1:3" x14ac:dyDescent="0.3">
      <c r="A1628" s="1">
        <v>12266</v>
      </c>
      <c r="B1628" s="1" t="s">
        <v>28</v>
      </c>
      <c r="C1628" s="18"/>
    </row>
    <row r="1629" spans="1:3" x14ac:dyDescent="0.3">
      <c r="A1629" s="1">
        <v>12266</v>
      </c>
      <c r="B1629" s="1" t="s">
        <v>28</v>
      </c>
      <c r="C1629" s="18"/>
    </row>
    <row r="1630" spans="1:3" x14ac:dyDescent="0.3">
      <c r="A1630" s="1">
        <v>12266</v>
      </c>
      <c r="B1630" s="1" t="s">
        <v>28</v>
      </c>
      <c r="C1630" s="18"/>
    </row>
    <row r="1631" spans="1:3" x14ac:dyDescent="0.3">
      <c r="A1631" s="1">
        <v>12266</v>
      </c>
      <c r="B1631" s="1" t="s">
        <v>28</v>
      </c>
      <c r="C1631" s="18"/>
    </row>
    <row r="1632" spans="1:3" x14ac:dyDescent="0.3">
      <c r="A1632" s="1">
        <v>12266</v>
      </c>
      <c r="B1632" s="1" t="s">
        <v>28</v>
      </c>
      <c r="C1632" s="18"/>
    </row>
    <row r="1633" spans="1:3" x14ac:dyDescent="0.3">
      <c r="A1633" s="1">
        <v>12266</v>
      </c>
      <c r="B1633" s="1" t="s">
        <v>28</v>
      </c>
      <c r="C1633" s="18"/>
    </row>
    <row r="1634" spans="1:3" x14ac:dyDescent="0.3">
      <c r="A1634" s="1">
        <v>12266</v>
      </c>
      <c r="B1634" s="1" t="s">
        <v>28</v>
      </c>
      <c r="C1634" s="18"/>
    </row>
    <row r="1635" spans="1:3" x14ac:dyDescent="0.3">
      <c r="A1635" s="1">
        <v>12266</v>
      </c>
      <c r="B1635" s="1" t="s">
        <v>28</v>
      </c>
      <c r="C1635" s="18"/>
    </row>
    <row r="1636" spans="1:3" x14ac:dyDescent="0.3">
      <c r="A1636" s="1">
        <v>12266</v>
      </c>
      <c r="B1636" s="1" t="s">
        <v>28</v>
      </c>
      <c r="C1636" s="18"/>
    </row>
    <row r="1637" spans="1:3" x14ac:dyDescent="0.3">
      <c r="A1637" s="1">
        <v>12266</v>
      </c>
      <c r="B1637" s="1" t="s">
        <v>28</v>
      </c>
      <c r="C1637" s="18"/>
    </row>
    <row r="1638" spans="1:3" x14ac:dyDescent="0.3">
      <c r="A1638" s="1">
        <v>12266</v>
      </c>
      <c r="B1638" s="1" t="s">
        <v>28</v>
      </c>
      <c r="C1638" s="18"/>
    </row>
    <row r="1639" spans="1:3" x14ac:dyDescent="0.3">
      <c r="A1639" s="1">
        <v>12266</v>
      </c>
      <c r="B1639" s="1" t="s">
        <v>28</v>
      </c>
      <c r="C1639" s="18"/>
    </row>
    <row r="1640" spans="1:3" x14ac:dyDescent="0.3">
      <c r="A1640" s="1">
        <v>12266</v>
      </c>
      <c r="B1640" s="1" t="s">
        <v>28</v>
      </c>
      <c r="C1640" s="18"/>
    </row>
    <row r="1641" spans="1:3" x14ac:dyDescent="0.3">
      <c r="A1641" s="1">
        <v>12266</v>
      </c>
      <c r="B1641" s="1" t="s">
        <v>28</v>
      </c>
      <c r="C1641" s="18"/>
    </row>
    <row r="1642" spans="1:3" x14ac:dyDescent="0.3">
      <c r="A1642" s="1">
        <v>12266</v>
      </c>
      <c r="B1642" s="1" t="s">
        <v>28</v>
      </c>
      <c r="C1642" s="18"/>
    </row>
    <row r="1643" spans="1:3" x14ac:dyDescent="0.3">
      <c r="A1643" s="1">
        <v>12266</v>
      </c>
      <c r="B1643" s="1" t="s">
        <v>28</v>
      </c>
      <c r="C1643" s="18"/>
    </row>
    <row r="1644" spans="1:3" x14ac:dyDescent="0.3">
      <c r="A1644" s="1">
        <v>12266</v>
      </c>
      <c r="B1644" s="1" t="s">
        <v>28</v>
      </c>
      <c r="C1644" s="18"/>
    </row>
    <row r="1645" spans="1:3" x14ac:dyDescent="0.3">
      <c r="A1645" s="1">
        <v>12266</v>
      </c>
      <c r="B1645" s="1" t="s">
        <v>28</v>
      </c>
      <c r="C1645" s="18"/>
    </row>
    <row r="1646" spans="1:3" x14ac:dyDescent="0.3">
      <c r="A1646" s="1">
        <v>12266</v>
      </c>
      <c r="B1646" s="1" t="s">
        <v>28</v>
      </c>
      <c r="C1646" s="18"/>
    </row>
    <row r="1647" spans="1:3" x14ac:dyDescent="0.3">
      <c r="A1647" s="1">
        <v>12266</v>
      </c>
      <c r="B1647" s="1" t="s">
        <v>28</v>
      </c>
      <c r="C1647" s="18"/>
    </row>
    <row r="1648" spans="1:3" x14ac:dyDescent="0.3">
      <c r="A1648" s="1">
        <v>12266</v>
      </c>
      <c r="B1648" s="1" t="s">
        <v>28</v>
      </c>
      <c r="C1648" s="18"/>
    </row>
    <row r="1649" spans="1:3" x14ac:dyDescent="0.3">
      <c r="A1649" s="1">
        <v>12266</v>
      </c>
      <c r="B1649" s="1" t="s">
        <v>28</v>
      </c>
      <c r="C1649" s="18"/>
    </row>
    <row r="1650" spans="1:3" x14ac:dyDescent="0.3">
      <c r="A1650" s="1">
        <v>12266</v>
      </c>
      <c r="B1650" s="1" t="s">
        <v>28</v>
      </c>
      <c r="C1650" s="18"/>
    </row>
    <row r="1651" spans="1:3" x14ac:dyDescent="0.3">
      <c r="A1651" s="1">
        <v>12266</v>
      </c>
      <c r="B1651" s="1" t="s">
        <v>28</v>
      </c>
      <c r="C1651" s="18"/>
    </row>
    <row r="1652" spans="1:3" x14ac:dyDescent="0.3">
      <c r="A1652" s="1">
        <v>12266</v>
      </c>
      <c r="B1652" s="1" t="s">
        <v>28</v>
      </c>
      <c r="C1652" s="18"/>
    </row>
    <row r="1653" spans="1:3" x14ac:dyDescent="0.3">
      <c r="A1653" s="1">
        <v>12266</v>
      </c>
      <c r="B1653" s="1" t="s">
        <v>28</v>
      </c>
      <c r="C1653" s="18"/>
    </row>
    <row r="1654" spans="1:3" x14ac:dyDescent="0.3">
      <c r="A1654" s="1">
        <v>12266</v>
      </c>
      <c r="B1654" s="1" t="s">
        <v>28</v>
      </c>
      <c r="C1654" s="18"/>
    </row>
    <row r="1655" spans="1:3" x14ac:dyDescent="0.3">
      <c r="A1655" s="1">
        <v>12266</v>
      </c>
      <c r="B1655" s="1" t="s">
        <v>28</v>
      </c>
      <c r="C1655" s="18"/>
    </row>
    <row r="1656" spans="1:3" x14ac:dyDescent="0.3">
      <c r="A1656" s="1">
        <v>12266</v>
      </c>
      <c r="B1656" s="1" t="s">
        <v>28</v>
      </c>
      <c r="C1656" s="18"/>
    </row>
    <row r="1657" spans="1:3" x14ac:dyDescent="0.3">
      <c r="A1657" s="1">
        <v>12266</v>
      </c>
      <c r="B1657" s="1" t="s">
        <v>28</v>
      </c>
      <c r="C1657" s="18"/>
    </row>
    <row r="1658" spans="1:3" x14ac:dyDescent="0.3">
      <c r="A1658" s="1">
        <v>12266</v>
      </c>
      <c r="B1658" s="1" t="s">
        <v>28</v>
      </c>
      <c r="C1658" s="18"/>
    </row>
    <row r="1659" spans="1:3" x14ac:dyDescent="0.3">
      <c r="A1659" s="1">
        <v>12266</v>
      </c>
      <c r="B1659" s="1" t="s">
        <v>28</v>
      </c>
      <c r="C1659" s="18"/>
    </row>
    <row r="1660" spans="1:3" x14ac:dyDescent="0.3">
      <c r="A1660" s="1">
        <v>12266</v>
      </c>
      <c r="B1660" s="1" t="s">
        <v>28</v>
      </c>
      <c r="C1660" s="18"/>
    </row>
    <row r="1661" spans="1:3" x14ac:dyDescent="0.3">
      <c r="A1661" s="1">
        <v>12266</v>
      </c>
      <c r="B1661" s="1" t="s">
        <v>28</v>
      </c>
      <c r="C1661" s="18"/>
    </row>
    <row r="1662" spans="1:3" x14ac:dyDescent="0.3">
      <c r="A1662" s="1">
        <v>12266</v>
      </c>
      <c r="B1662" s="1" t="s">
        <v>28</v>
      </c>
      <c r="C1662" s="18"/>
    </row>
    <row r="1663" spans="1:3" x14ac:dyDescent="0.3">
      <c r="A1663" s="1">
        <v>12266</v>
      </c>
      <c r="B1663" s="1" t="s">
        <v>28</v>
      </c>
      <c r="C1663" s="18"/>
    </row>
    <row r="1664" spans="1:3" x14ac:dyDescent="0.3">
      <c r="A1664" s="1">
        <v>12266</v>
      </c>
      <c r="B1664" s="1" t="s">
        <v>28</v>
      </c>
      <c r="C1664" s="18"/>
    </row>
    <row r="1665" spans="1:3" x14ac:dyDescent="0.3">
      <c r="A1665" s="1">
        <v>12266</v>
      </c>
      <c r="B1665" s="1" t="s">
        <v>28</v>
      </c>
      <c r="C1665" s="18"/>
    </row>
    <row r="1666" spans="1:3" x14ac:dyDescent="0.3">
      <c r="A1666" s="1">
        <v>12266</v>
      </c>
      <c r="B1666" s="1" t="s">
        <v>28</v>
      </c>
      <c r="C1666" s="18"/>
    </row>
    <row r="1667" spans="1:3" x14ac:dyDescent="0.3">
      <c r="A1667" s="1">
        <v>12266</v>
      </c>
      <c r="B1667" s="1" t="s">
        <v>28</v>
      </c>
      <c r="C1667" s="18"/>
    </row>
    <row r="1668" spans="1:3" x14ac:dyDescent="0.3">
      <c r="A1668" s="1">
        <v>12266</v>
      </c>
      <c r="B1668" s="1" t="s">
        <v>28</v>
      </c>
      <c r="C1668" s="18"/>
    </row>
    <row r="1669" spans="1:3" x14ac:dyDescent="0.3">
      <c r="A1669" s="1">
        <v>12266</v>
      </c>
      <c r="B1669" s="1" t="s">
        <v>28</v>
      </c>
      <c r="C1669" s="18"/>
    </row>
    <row r="1670" spans="1:3" x14ac:dyDescent="0.3">
      <c r="A1670" s="1">
        <v>12266</v>
      </c>
      <c r="B1670" s="1" t="s">
        <v>28</v>
      </c>
      <c r="C1670" s="18"/>
    </row>
    <row r="1671" spans="1:3" x14ac:dyDescent="0.3">
      <c r="A1671" s="1">
        <v>12266</v>
      </c>
      <c r="B1671" s="1" t="s">
        <v>28</v>
      </c>
      <c r="C1671" s="18"/>
    </row>
    <row r="1672" spans="1:3" x14ac:dyDescent="0.3">
      <c r="A1672" s="1">
        <v>12266</v>
      </c>
      <c r="B1672" s="1" t="s">
        <v>28</v>
      </c>
      <c r="C1672" s="18"/>
    </row>
    <row r="1673" spans="1:3" x14ac:dyDescent="0.3">
      <c r="A1673" s="1">
        <v>12266</v>
      </c>
      <c r="B1673" s="1" t="s">
        <v>28</v>
      </c>
      <c r="C1673" s="18"/>
    </row>
    <row r="1674" spans="1:3" x14ac:dyDescent="0.3">
      <c r="A1674" s="1">
        <v>12266</v>
      </c>
      <c r="B1674" s="1" t="s">
        <v>28</v>
      </c>
      <c r="C1674" s="18"/>
    </row>
    <row r="1675" spans="1:3" x14ac:dyDescent="0.3">
      <c r="A1675" s="1">
        <v>12266</v>
      </c>
      <c r="B1675" s="1" t="s">
        <v>28</v>
      </c>
      <c r="C1675" s="18"/>
    </row>
    <row r="1676" spans="1:3" x14ac:dyDescent="0.3">
      <c r="A1676" s="1">
        <v>12266</v>
      </c>
      <c r="B1676" s="1" t="s">
        <v>28</v>
      </c>
      <c r="C1676" s="18"/>
    </row>
    <row r="1677" spans="1:3" x14ac:dyDescent="0.3">
      <c r="A1677" s="1">
        <v>12266</v>
      </c>
      <c r="B1677" s="1" t="s">
        <v>28</v>
      </c>
      <c r="C1677" s="18"/>
    </row>
    <row r="1678" spans="1:3" x14ac:dyDescent="0.3">
      <c r="A1678" s="1">
        <v>12266</v>
      </c>
      <c r="B1678" s="1" t="s">
        <v>28</v>
      </c>
      <c r="C1678" s="18"/>
    </row>
    <row r="1679" spans="1:3" x14ac:dyDescent="0.3">
      <c r="A1679" s="1">
        <v>12266</v>
      </c>
      <c r="B1679" s="1" t="s">
        <v>28</v>
      </c>
      <c r="C1679" s="18"/>
    </row>
    <row r="1680" spans="1:3" x14ac:dyDescent="0.3">
      <c r="A1680" s="1">
        <v>12266</v>
      </c>
      <c r="B1680" s="1" t="s">
        <v>28</v>
      </c>
      <c r="C1680" s="18"/>
    </row>
    <row r="1681" spans="1:3" x14ac:dyDescent="0.3">
      <c r="A1681" s="1">
        <v>12266</v>
      </c>
      <c r="B1681" s="1" t="s">
        <v>28</v>
      </c>
      <c r="C1681" s="18"/>
    </row>
    <row r="1682" spans="1:3" x14ac:dyDescent="0.3">
      <c r="A1682" s="1">
        <v>12266</v>
      </c>
      <c r="B1682" s="1" t="s">
        <v>28</v>
      </c>
      <c r="C1682" s="18"/>
    </row>
    <row r="1683" spans="1:3" x14ac:dyDescent="0.3">
      <c r="A1683" s="1">
        <v>12266</v>
      </c>
      <c r="B1683" s="1" t="s">
        <v>28</v>
      </c>
      <c r="C1683" s="18"/>
    </row>
    <row r="1684" spans="1:3" x14ac:dyDescent="0.3">
      <c r="A1684" s="1">
        <v>12266</v>
      </c>
      <c r="B1684" s="1" t="s">
        <v>28</v>
      </c>
      <c r="C1684" s="18"/>
    </row>
    <row r="1685" spans="1:3" x14ac:dyDescent="0.3">
      <c r="A1685" s="1">
        <v>12266</v>
      </c>
      <c r="B1685" s="1" t="s">
        <v>28</v>
      </c>
      <c r="C1685" s="18"/>
    </row>
    <row r="1686" spans="1:3" x14ac:dyDescent="0.3">
      <c r="A1686" s="1">
        <v>12266</v>
      </c>
      <c r="B1686" s="1" t="s">
        <v>28</v>
      </c>
      <c r="C1686" s="18"/>
    </row>
    <row r="1687" spans="1:3" x14ac:dyDescent="0.3">
      <c r="A1687" s="1">
        <v>12266</v>
      </c>
      <c r="B1687" s="1" t="s">
        <v>28</v>
      </c>
      <c r="C1687" s="18"/>
    </row>
    <row r="1688" spans="1:3" x14ac:dyDescent="0.3">
      <c r="A1688" s="1">
        <v>12266</v>
      </c>
      <c r="B1688" s="1" t="s">
        <v>28</v>
      </c>
      <c r="C1688" s="18"/>
    </row>
    <row r="1689" spans="1:3" x14ac:dyDescent="0.3">
      <c r="A1689" s="1">
        <v>12266</v>
      </c>
      <c r="B1689" s="1" t="s">
        <v>28</v>
      </c>
      <c r="C1689" s="18"/>
    </row>
    <row r="1690" spans="1:3" x14ac:dyDescent="0.3">
      <c r="A1690" s="1">
        <v>12266</v>
      </c>
      <c r="B1690" s="1" t="s">
        <v>28</v>
      </c>
      <c r="C1690" s="18"/>
    </row>
    <row r="1691" spans="1:3" x14ac:dyDescent="0.3">
      <c r="A1691" s="1">
        <v>12266</v>
      </c>
      <c r="B1691" s="1" t="s">
        <v>28</v>
      </c>
      <c r="C1691" s="18"/>
    </row>
    <row r="1692" spans="1:3" x14ac:dyDescent="0.3">
      <c r="A1692" s="1">
        <v>12266</v>
      </c>
      <c r="B1692" s="1" t="s">
        <v>28</v>
      </c>
      <c r="C1692" s="18"/>
    </row>
    <row r="1693" spans="1:3" x14ac:dyDescent="0.3">
      <c r="A1693" s="1">
        <v>12266</v>
      </c>
      <c r="B1693" s="1" t="s">
        <v>28</v>
      </c>
      <c r="C1693" s="18"/>
    </row>
    <row r="1694" spans="1:3" x14ac:dyDescent="0.3">
      <c r="A1694" s="1">
        <v>14249</v>
      </c>
      <c r="B1694" s="1" t="s">
        <v>6</v>
      </c>
      <c r="C1694" s="18"/>
    </row>
    <row r="1695" spans="1:3" x14ac:dyDescent="0.3">
      <c r="A1695" s="1">
        <v>14249</v>
      </c>
      <c r="B1695" s="1" t="s">
        <v>6</v>
      </c>
      <c r="C1695" s="18"/>
    </row>
    <row r="1696" spans="1:3" x14ac:dyDescent="0.3">
      <c r="A1696" s="1">
        <v>14249</v>
      </c>
      <c r="B1696" s="1" t="s">
        <v>6</v>
      </c>
      <c r="C1696" s="18"/>
    </row>
    <row r="1697" spans="1:3" x14ac:dyDescent="0.3">
      <c r="A1697" s="1">
        <v>14249</v>
      </c>
      <c r="B1697" s="1" t="s">
        <v>6</v>
      </c>
      <c r="C1697" s="18"/>
    </row>
    <row r="1698" spans="1:3" x14ac:dyDescent="0.3">
      <c r="A1698" s="1">
        <v>14249</v>
      </c>
      <c r="B1698" s="1" t="s">
        <v>6</v>
      </c>
      <c r="C1698" s="18"/>
    </row>
    <row r="1699" spans="1:3" x14ac:dyDescent="0.3">
      <c r="A1699" s="1">
        <v>14249</v>
      </c>
      <c r="B1699" s="1" t="s">
        <v>6</v>
      </c>
      <c r="C1699" s="18"/>
    </row>
    <row r="1700" spans="1:3" x14ac:dyDescent="0.3">
      <c r="A1700" s="1">
        <v>14249</v>
      </c>
      <c r="B1700" s="1" t="s">
        <v>6</v>
      </c>
      <c r="C1700" s="18"/>
    </row>
    <row r="1701" spans="1:3" x14ac:dyDescent="0.3">
      <c r="A1701" s="1">
        <v>14249</v>
      </c>
      <c r="B1701" s="1" t="s">
        <v>6</v>
      </c>
      <c r="C1701" s="18"/>
    </row>
    <row r="1702" spans="1:3" x14ac:dyDescent="0.3">
      <c r="A1702" s="1">
        <v>14249</v>
      </c>
      <c r="B1702" s="1" t="s">
        <v>6</v>
      </c>
      <c r="C1702" s="18"/>
    </row>
    <row r="1703" spans="1:3" x14ac:dyDescent="0.3">
      <c r="A1703" s="1">
        <v>14249</v>
      </c>
      <c r="B1703" s="1" t="s">
        <v>6</v>
      </c>
      <c r="C1703" s="18"/>
    </row>
    <row r="1704" spans="1:3" x14ac:dyDescent="0.3">
      <c r="A1704" s="1">
        <v>14249</v>
      </c>
      <c r="B1704" s="1" t="s">
        <v>6</v>
      </c>
      <c r="C1704" s="18"/>
    </row>
    <row r="1705" spans="1:3" x14ac:dyDescent="0.3">
      <c r="A1705" s="1">
        <v>14249</v>
      </c>
      <c r="B1705" s="1" t="s">
        <v>6</v>
      </c>
      <c r="C1705" s="18"/>
    </row>
    <row r="1706" spans="1:3" x14ac:dyDescent="0.3">
      <c r="A1706" s="1">
        <v>14249</v>
      </c>
      <c r="B1706" s="1" t="s">
        <v>6</v>
      </c>
      <c r="C1706" s="18"/>
    </row>
    <row r="1707" spans="1:3" x14ac:dyDescent="0.3">
      <c r="A1707" s="1">
        <v>14249</v>
      </c>
      <c r="B1707" s="1" t="s">
        <v>6</v>
      </c>
      <c r="C1707" s="18"/>
    </row>
    <row r="1708" spans="1:3" x14ac:dyDescent="0.3">
      <c r="A1708" s="1">
        <v>14249</v>
      </c>
      <c r="B1708" s="1" t="s">
        <v>6</v>
      </c>
      <c r="C1708" s="18"/>
    </row>
    <row r="1709" spans="1:3" x14ac:dyDescent="0.3">
      <c r="A1709" s="1">
        <v>14249</v>
      </c>
      <c r="B1709" s="1" t="s">
        <v>6</v>
      </c>
      <c r="C1709" s="18"/>
    </row>
    <row r="1710" spans="1:3" x14ac:dyDescent="0.3">
      <c r="A1710" s="1">
        <v>14249</v>
      </c>
      <c r="B1710" s="1" t="s">
        <v>6</v>
      </c>
      <c r="C1710" s="18"/>
    </row>
    <row r="1711" spans="1:3" x14ac:dyDescent="0.3">
      <c r="A1711" s="1">
        <v>14249</v>
      </c>
      <c r="B1711" s="1" t="s">
        <v>6</v>
      </c>
      <c r="C1711" s="18"/>
    </row>
    <row r="1712" spans="1:3" x14ac:dyDescent="0.3">
      <c r="A1712" s="1">
        <v>14249</v>
      </c>
      <c r="B1712" s="1" t="s">
        <v>6</v>
      </c>
      <c r="C1712" s="18"/>
    </row>
    <row r="1713" spans="1:3" x14ac:dyDescent="0.3">
      <c r="A1713" s="1">
        <v>14249</v>
      </c>
      <c r="B1713" s="1" t="s">
        <v>6</v>
      </c>
      <c r="C1713" s="18"/>
    </row>
    <row r="1714" spans="1:3" x14ac:dyDescent="0.3">
      <c r="A1714" s="1">
        <v>14249</v>
      </c>
      <c r="B1714" s="1" t="s">
        <v>6</v>
      </c>
      <c r="C1714" s="18"/>
    </row>
    <row r="1715" spans="1:3" x14ac:dyDescent="0.3">
      <c r="A1715" s="1">
        <v>14249</v>
      </c>
      <c r="B1715" s="1" t="s">
        <v>6</v>
      </c>
      <c r="C1715" s="18"/>
    </row>
    <row r="1716" spans="1:3" x14ac:dyDescent="0.3">
      <c r="A1716" s="1">
        <v>14249</v>
      </c>
      <c r="B1716" s="1" t="s">
        <v>6</v>
      </c>
      <c r="C1716" s="18"/>
    </row>
    <row r="1717" spans="1:3" x14ac:dyDescent="0.3">
      <c r="A1717" s="1">
        <v>14249</v>
      </c>
      <c r="B1717" s="1" t="s">
        <v>6</v>
      </c>
      <c r="C1717" s="18"/>
    </row>
    <row r="1718" spans="1:3" x14ac:dyDescent="0.3">
      <c r="A1718" s="1">
        <v>14249</v>
      </c>
      <c r="B1718" s="1" t="s">
        <v>6</v>
      </c>
      <c r="C1718" s="18"/>
    </row>
    <row r="1719" spans="1:3" x14ac:dyDescent="0.3">
      <c r="A1719" s="1">
        <v>14249</v>
      </c>
      <c r="B1719" s="1" t="s">
        <v>6</v>
      </c>
      <c r="C1719" s="18"/>
    </row>
    <row r="1720" spans="1:3" x14ac:dyDescent="0.3">
      <c r="A1720" s="1">
        <v>14249</v>
      </c>
      <c r="B1720" s="1" t="s">
        <v>6</v>
      </c>
      <c r="C1720" s="18"/>
    </row>
    <row r="1721" spans="1:3" x14ac:dyDescent="0.3">
      <c r="A1721" s="1">
        <v>14249</v>
      </c>
      <c r="B1721" s="1" t="s">
        <v>6</v>
      </c>
      <c r="C1721" s="18"/>
    </row>
    <row r="1722" spans="1:3" x14ac:dyDescent="0.3">
      <c r="A1722" s="1">
        <v>14249</v>
      </c>
      <c r="B1722" s="1" t="s">
        <v>6</v>
      </c>
      <c r="C1722" s="18"/>
    </row>
    <row r="1723" spans="1:3" x14ac:dyDescent="0.3">
      <c r="A1723" s="1">
        <v>14249</v>
      </c>
      <c r="B1723" s="1" t="s">
        <v>6</v>
      </c>
      <c r="C1723" s="18"/>
    </row>
    <row r="1724" spans="1:3" x14ac:dyDescent="0.3">
      <c r="A1724" s="1">
        <v>14249</v>
      </c>
      <c r="B1724" s="1" t="s">
        <v>6</v>
      </c>
      <c r="C1724" s="18"/>
    </row>
    <row r="1725" spans="1:3" x14ac:dyDescent="0.3">
      <c r="A1725" s="1">
        <v>14249</v>
      </c>
      <c r="B1725" s="1" t="s">
        <v>6</v>
      </c>
      <c r="C1725" s="18"/>
    </row>
    <row r="1726" spans="1:3" x14ac:dyDescent="0.3">
      <c r="A1726" s="1">
        <v>14249</v>
      </c>
      <c r="B1726" s="1" t="s">
        <v>6</v>
      </c>
      <c r="C1726" s="18"/>
    </row>
    <row r="1727" spans="1:3" x14ac:dyDescent="0.3">
      <c r="A1727" s="1">
        <v>14249</v>
      </c>
      <c r="B1727" s="1" t="s">
        <v>6</v>
      </c>
      <c r="C1727" s="18"/>
    </row>
    <row r="1728" spans="1:3" x14ac:dyDescent="0.3">
      <c r="A1728" s="1">
        <v>14249</v>
      </c>
      <c r="B1728" s="1" t="s">
        <v>6</v>
      </c>
      <c r="C1728" s="18"/>
    </row>
    <row r="1729" spans="1:3" x14ac:dyDescent="0.3">
      <c r="A1729" s="1">
        <v>14249</v>
      </c>
      <c r="B1729" s="1" t="s">
        <v>6</v>
      </c>
      <c r="C1729" s="18"/>
    </row>
    <row r="1730" spans="1:3" x14ac:dyDescent="0.3">
      <c r="A1730" s="1">
        <v>14249</v>
      </c>
      <c r="B1730" s="1" t="s">
        <v>6</v>
      </c>
      <c r="C1730" s="18"/>
    </row>
    <row r="1731" spans="1:3" x14ac:dyDescent="0.3">
      <c r="A1731" s="1">
        <v>14249</v>
      </c>
      <c r="B1731" s="1" t="s">
        <v>6</v>
      </c>
      <c r="C1731" s="18"/>
    </row>
    <row r="1732" spans="1:3" x14ac:dyDescent="0.3">
      <c r="A1732" s="1">
        <v>14249</v>
      </c>
      <c r="B1732" s="1" t="s">
        <v>6</v>
      </c>
      <c r="C1732" s="18"/>
    </row>
    <row r="1733" spans="1:3" x14ac:dyDescent="0.3">
      <c r="A1733" s="1">
        <v>14249</v>
      </c>
      <c r="B1733" s="1" t="s">
        <v>6</v>
      </c>
      <c r="C1733" s="18"/>
    </row>
    <row r="1734" spans="1:3" x14ac:dyDescent="0.3">
      <c r="A1734" s="1">
        <v>14249</v>
      </c>
      <c r="B1734" s="1" t="s">
        <v>7</v>
      </c>
      <c r="C1734" s="18"/>
    </row>
    <row r="1735" spans="1:3" x14ac:dyDescent="0.3">
      <c r="A1735" s="1">
        <v>14249</v>
      </c>
      <c r="B1735" s="1" t="s">
        <v>7</v>
      </c>
      <c r="C1735" s="18"/>
    </row>
    <row r="1736" spans="1:3" x14ac:dyDescent="0.3">
      <c r="A1736" s="1">
        <v>14249</v>
      </c>
      <c r="B1736" s="1" t="s">
        <v>7</v>
      </c>
      <c r="C1736" s="18"/>
    </row>
    <row r="1737" spans="1:3" x14ac:dyDescent="0.3">
      <c r="A1737" s="1">
        <v>14249</v>
      </c>
      <c r="B1737" s="1" t="s">
        <v>7</v>
      </c>
      <c r="C1737" s="18"/>
    </row>
    <row r="1738" spans="1:3" x14ac:dyDescent="0.3">
      <c r="A1738" s="1">
        <v>14249</v>
      </c>
      <c r="B1738" s="1" t="s">
        <v>7</v>
      </c>
      <c r="C1738" s="18"/>
    </row>
    <row r="1739" spans="1:3" x14ac:dyDescent="0.3">
      <c r="A1739" s="1">
        <v>14249</v>
      </c>
      <c r="B1739" s="1" t="s">
        <v>7</v>
      </c>
      <c r="C1739" s="18"/>
    </row>
    <row r="1740" spans="1:3" x14ac:dyDescent="0.3">
      <c r="A1740" s="1">
        <v>14249</v>
      </c>
      <c r="B1740" s="1" t="s">
        <v>7</v>
      </c>
      <c r="C1740" s="18"/>
    </row>
    <row r="1741" spans="1:3" x14ac:dyDescent="0.3">
      <c r="A1741" s="1">
        <v>14249</v>
      </c>
      <c r="B1741" s="1" t="s">
        <v>7</v>
      </c>
      <c r="C1741" s="18"/>
    </row>
    <row r="1742" spans="1:3" x14ac:dyDescent="0.3">
      <c r="A1742" s="1">
        <v>14249</v>
      </c>
      <c r="B1742" s="1" t="s">
        <v>7</v>
      </c>
      <c r="C1742" s="18"/>
    </row>
    <row r="1743" spans="1:3" x14ac:dyDescent="0.3">
      <c r="A1743" s="1">
        <v>14249</v>
      </c>
      <c r="B1743" s="1" t="s">
        <v>7</v>
      </c>
      <c r="C1743" s="18"/>
    </row>
    <row r="1744" spans="1:3" x14ac:dyDescent="0.3">
      <c r="A1744" s="1">
        <v>14249</v>
      </c>
      <c r="B1744" s="1" t="s">
        <v>7</v>
      </c>
      <c r="C1744" s="18"/>
    </row>
    <row r="1745" spans="1:3" x14ac:dyDescent="0.3">
      <c r="A1745" s="1">
        <v>14249</v>
      </c>
      <c r="B1745" s="1" t="s">
        <v>7</v>
      </c>
      <c r="C1745" s="18"/>
    </row>
    <row r="1746" spans="1:3" x14ac:dyDescent="0.3">
      <c r="A1746" s="1">
        <v>14249</v>
      </c>
      <c r="B1746" s="1" t="s">
        <v>7</v>
      </c>
      <c r="C1746" s="18"/>
    </row>
    <row r="1747" spans="1:3" x14ac:dyDescent="0.3">
      <c r="A1747" s="1">
        <v>14249</v>
      </c>
      <c r="B1747" s="1" t="s">
        <v>7</v>
      </c>
      <c r="C1747" s="18"/>
    </row>
    <row r="1748" spans="1:3" x14ac:dyDescent="0.3">
      <c r="A1748" s="1">
        <v>14249</v>
      </c>
      <c r="B1748" s="1" t="s">
        <v>7</v>
      </c>
      <c r="C1748" s="18"/>
    </row>
    <row r="1749" spans="1:3" x14ac:dyDescent="0.3">
      <c r="A1749" s="1">
        <v>14249</v>
      </c>
      <c r="B1749" s="1" t="s">
        <v>7</v>
      </c>
      <c r="C1749" s="18"/>
    </row>
    <row r="1750" spans="1:3" x14ac:dyDescent="0.3">
      <c r="A1750" s="1">
        <v>14249</v>
      </c>
      <c r="B1750" s="1" t="s">
        <v>7</v>
      </c>
      <c r="C1750" s="18"/>
    </row>
    <row r="1751" spans="1:3" x14ac:dyDescent="0.3">
      <c r="A1751" s="1">
        <v>14249</v>
      </c>
      <c r="B1751" s="1" t="s">
        <v>7</v>
      </c>
      <c r="C1751" s="18"/>
    </row>
    <row r="1752" spans="1:3" x14ac:dyDescent="0.3">
      <c r="A1752" s="1">
        <v>14249</v>
      </c>
      <c r="B1752" s="1" t="s">
        <v>7</v>
      </c>
      <c r="C1752" s="18"/>
    </row>
    <row r="1753" spans="1:3" x14ac:dyDescent="0.3">
      <c r="A1753" s="1">
        <v>14249</v>
      </c>
      <c r="B1753" s="1" t="s">
        <v>7</v>
      </c>
      <c r="C1753" s="18"/>
    </row>
    <row r="1754" spans="1:3" x14ac:dyDescent="0.3">
      <c r="A1754" s="1">
        <v>14249</v>
      </c>
      <c r="B1754" s="1" t="s">
        <v>7</v>
      </c>
      <c r="C1754" s="18"/>
    </row>
    <row r="1755" spans="1:3" x14ac:dyDescent="0.3">
      <c r="A1755" s="1">
        <v>14249</v>
      </c>
      <c r="B1755" s="1" t="s">
        <v>7</v>
      </c>
      <c r="C1755" s="18"/>
    </row>
    <row r="1756" spans="1:3" x14ac:dyDescent="0.3">
      <c r="A1756" s="1">
        <v>14249</v>
      </c>
      <c r="B1756" s="1" t="s">
        <v>7</v>
      </c>
      <c r="C1756" s="18"/>
    </row>
    <row r="1757" spans="1:3" x14ac:dyDescent="0.3">
      <c r="A1757" s="1">
        <v>14249</v>
      </c>
      <c r="B1757" s="1" t="s">
        <v>7</v>
      </c>
      <c r="C1757" s="18"/>
    </row>
    <row r="1758" spans="1:3" x14ac:dyDescent="0.3">
      <c r="A1758" s="1">
        <v>14249</v>
      </c>
      <c r="B1758" s="1" t="s">
        <v>7</v>
      </c>
      <c r="C1758" s="18"/>
    </row>
    <row r="1759" spans="1:3" x14ac:dyDescent="0.3">
      <c r="A1759" s="1">
        <v>14249</v>
      </c>
      <c r="B1759" s="1" t="s">
        <v>7</v>
      </c>
      <c r="C1759" s="18"/>
    </row>
    <row r="1760" spans="1:3" x14ac:dyDescent="0.3">
      <c r="A1760" s="1">
        <v>14249</v>
      </c>
      <c r="B1760" s="1" t="s">
        <v>7</v>
      </c>
      <c r="C1760" s="18"/>
    </row>
    <row r="1761" spans="1:3" x14ac:dyDescent="0.3">
      <c r="A1761" s="1">
        <v>14249</v>
      </c>
      <c r="B1761" s="1" t="s">
        <v>7</v>
      </c>
      <c r="C1761" s="18"/>
    </row>
    <row r="1762" spans="1:3" x14ac:dyDescent="0.3">
      <c r="A1762" s="1">
        <v>14249</v>
      </c>
      <c r="B1762" s="1" t="s">
        <v>7</v>
      </c>
      <c r="C1762" s="18"/>
    </row>
    <row r="1763" spans="1:3" x14ac:dyDescent="0.3">
      <c r="A1763" s="1">
        <v>14249</v>
      </c>
      <c r="B1763" s="1" t="s">
        <v>7</v>
      </c>
      <c r="C1763" s="18"/>
    </row>
    <row r="1764" spans="1:3" x14ac:dyDescent="0.3">
      <c r="A1764" s="1">
        <v>14249</v>
      </c>
      <c r="B1764" s="1" t="s">
        <v>7</v>
      </c>
      <c r="C1764" s="18"/>
    </row>
    <row r="1765" spans="1:3" x14ac:dyDescent="0.3">
      <c r="A1765" s="1">
        <v>14249</v>
      </c>
      <c r="B1765" s="1" t="s">
        <v>7</v>
      </c>
      <c r="C1765" s="18"/>
    </row>
    <row r="1766" spans="1:3" x14ac:dyDescent="0.3">
      <c r="A1766" s="1">
        <v>14249</v>
      </c>
      <c r="B1766" s="1" t="s">
        <v>7</v>
      </c>
      <c r="C1766" s="18"/>
    </row>
    <row r="1767" spans="1:3" x14ac:dyDescent="0.3">
      <c r="A1767" s="1">
        <v>14249</v>
      </c>
      <c r="B1767" s="1" t="s">
        <v>7</v>
      </c>
      <c r="C1767" s="18"/>
    </row>
    <row r="1768" spans="1:3" x14ac:dyDescent="0.3">
      <c r="A1768" s="1">
        <v>14249</v>
      </c>
      <c r="B1768" s="1" t="s">
        <v>7</v>
      </c>
      <c r="C1768" s="18"/>
    </row>
    <row r="1769" spans="1:3" x14ac:dyDescent="0.3">
      <c r="A1769" s="1">
        <v>14249</v>
      </c>
      <c r="B1769" s="1" t="s">
        <v>7</v>
      </c>
      <c r="C1769" s="18"/>
    </row>
    <row r="1770" spans="1:3" x14ac:dyDescent="0.3">
      <c r="A1770" s="1">
        <v>14249</v>
      </c>
      <c r="B1770" s="1" t="s">
        <v>7</v>
      </c>
      <c r="C1770" s="18"/>
    </row>
    <row r="1771" spans="1:3" x14ac:dyDescent="0.3">
      <c r="A1771" s="1">
        <v>14249</v>
      </c>
      <c r="B1771" s="1" t="s">
        <v>7</v>
      </c>
      <c r="C1771" s="18"/>
    </row>
    <row r="1772" spans="1:3" x14ac:dyDescent="0.3">
      <c r="A1772" s="1">
        <v>14249</v>
      </c>
      <c r="B1772" s="1" t="s">
        <v>7</v>
      </c>
      <c r="C1772" s="18"/>
    </row>
    <row r="1773" spans="1:3" x14ac:dyDescent="0.3">
      <c r="A1773" s="1">
        <v>14249</v>
      </c>
      <c r="B1773" s="1" t="s">
        <v>7</v>
      </c>
      <c r="C1773" s="18"/>
    </row>
    <row r="1774" spans="1:3" x14ac:dyDescent="0.3">
      <c r="A1774" s="1">
        <v>14297</v>
      </c>
      <c r="B1774" s="1" t="s">
        <v>25</v>
      </c>
      <c r="C1774" s="18"/>
    </row>
    <row r="1775" spans="1:3" x14ac:dyDescent="0.3">
      <c r="A1775" s="1">
        <v>14297</v>
      </c>
      <c r="B1775" s="1" t="s">
        <v>25</v>
      </c>
      <c r="C1775" s="18"/>
    </row>
    <row r="1776" spans="1:3" x14ac:dyDescent="0.3">
      <c r="A1776" s="1">
        <v>14297</v>
      </c>
      <c r="B1776" s="1" t="s">
        <v>25</v>
      </c>
      <c r="C1776" s="18"/>
    </row>
    <row r="1777" spans="1:3" x14ac:dyDescent="0.3">
      <c r="A1777" s="1">
        <v>14297</v>
      </c>
      <c r="B1777" s="1" t="s">
        <v>25</v>
      </c>
      <c r="C1777" s="18"/>
    </row>
    <row r="1778" spans="1:3" x14ac:dyDescent="0.3">
      <c r="A1778" s="1">
        <v>14297</v>
      </c>
      <c r="B1778" s="1" t="s">
        <v>25</v>
      </c>
      <c r="C1778" s="18"/>
    </row>
    <row r="1779" spans="1:3" x14ac:dyDescent="0.3">
      <c r="A1779" s="1">
        <v>14297</v>
      </c>
      <c r="B1779" s="1" t="s">
        <v>25</v>
      </c>
      <c r="C1779" s="18"/>
    </row>
    <row r="1780" spans="1:3" x14ac:dyDescent="0.3">
      <c r="A1780" s="1">
        <v>14297</v>
      </c>
      <c r="B1780" s="1" t="s">
        <v>25</v>
      </c>
      <c r="C1780" s="18"/>
    </row>
    <row r="1781" spans="1:3" x14ac:dyDescent="0.3">
      <c r="A1781" s="1">
        <v>14297</v>
      </c>
      <c r="B1781" s="1" t="s">
        <v>25</v>
      </c>
      <c r="C1781" s="18"/>
    </row>
    <row r="1782" spans="1:3" x14ac:dyDescent="0.3">
      <c r="A1782" s="1">
        <v>14297</v>
      </c>
      <c r="B1782" s="1" t="s">
        <v>25</v>
      </c>
      <c r="C1782" s="18"/>
    </row>
    <row r="1783" spans="1:3" x14ac:dyDescent="0.3">
      <c r="A1783" s="1">
        <v>14297</v>
      </c>
      <c r="B1783" s="1" t="s">
        <v>25</v>
      </c>
      <c r="C1783" s="18"/>
    </row>
    <row r="1784" spans="1:3" x14ac:dyDescent="0.3">
      <c r="A1784" s="1">
        <v>14297</v>
      </c>
      <c r="B1784" s="1" t="s">
        <v>25</v>
      </c>
      <c r="C1784" s="18"/>
    </row>
    <row r="1785" spans="1:3" x14ac:dyDescent="0.3">
      <c r="A1785" s="1">
        <v>14297</v>
      </c>
      <c r="B1785" s="1" t="s">
        <v>25</v>
      </c>
      <c r="C1785" s="18"/>
    </row>
    <row r="1786" spans="1:3" x14ac:dyDescent="0.3">
      <c r="A1786" s="1">
        <v>14297</v>
      </c>
      <c r="B1786" s="1" t="s">
        <v>25</v>
      </c>
      <c r="C1786" s="18"/>
    </row>
    <row r="1787" spans="1:3" x14ac:dyDescent="0.3">
      <c r="A1787" s="1">
        <v>14297</v>
      </c>
      <c r="B1787" s="1" t="s">
        <v>25</v>
      </c>
      <c r="C1787" s="18"/>
    </row>
    <row r="1788" spans="1:3" x14ac:dyDescent="0.3">
      <c r="A1788" s="1">
        <v>14297</v>
      </c>
      <c r="B1788" s="1" t="s">
        <v>25</v>
      </c>
      <c r="C1788" s="18"/>
    </row>
    <row r="1789" spans="1:3" x14ac:dyDescent="0.3">
      <c r="A1789" s="1">
        <v>14297</v>
      </c>
      <c r="B1789" s="1" t="s">
        <v>25</v>
      </c>
      <c r="C1789" s="18"/>
    </row>
    <row r="1790" spans="1:3" x14ac:dyDescent="0.3">
      <c r="A1790" s="1">
        <v>14297</v>
      </c>
      <c r="B1790" s="1" t="s">
        <v>25</v>
      </c>
      <c r="C1790" s="18"/>
    </row>
    <row r="1791" spans="1:3" x14ac:dyDescent="0.3">
      <c r="A1791" s="1">
        <v>14297</v>
      </c>
      <c r="B1791" s="1" t="s">
        <v>25</v>
      </c>
      <c r="C1791" s="18"/>
    </row>
    <row r="1792" spans="1:3" x14ac:dyDescent="0.3">
      <c r="A1792" s="1">
        <v>14297</v>
      </c>
      <c r="B1792" s="1" t="s">
        <v>25</v>
      </c>
      <c r="C1792" s="18"/>
    </row>
    <row r="1793" spans="1:3" x14ac:dyDescent="0.3">
      <c r="A1793" s="1">
        <v>14297</v>
      </c>
      <c r="B1793" s="1" t="s">
        <v>25</v>
      </c>
      <c r="C1793" s="18"/>
    </row>
    <row r="1794" spans="1:3" x14ac:dyDescent="0.3">
      <c r="A1794" s="1">
        <v>14297</v>
      </c>
      <c r="B1794" s="1" t="s">
        <v>25</v>
      </c>
      <c r="C1794" s="18"/>
    </row>
    <row r="1795" spans="1:3" x14ac:dyDescent="0.3">
      <c r="A1795" s="1">
        <v>14297</v>
      </c>
      <c r="B1795" s="1" t="s">
        <v>25</v>
      </c>
      <c r="C1795" s="18"/>
    </row>
    <row r="1796" spans="1:3" x14ac:dyDescent="0.3">
      <c r="A1796" s="1">
        <v>14297</v>
      </c>
      <c r="B1796" s="1" t="s">
        <v>25</v>
      </c>
      <c r="C1796" s="18"/>
    </row>
    <row r="1797" spans="1:3" x14ac:dyDescent="0.3">
      <c r="A1797" s="1">
        <v>14297</v>
      </c>
      <c r="B1797" s="1" t="s">
        <v>25</v>
      </c>
      <c r="C1797" s="18"/>
    </row>
    <row r="1798" spans="1:3" x14ac:dyDescent="0.3">
      <c r="A1798" s="1">
        <v>14297</v>
      </c>
      <c r="B1798" s="1" t="s">
        <v>25</v>
      </c>
      <c r="C1798" s="18"/>
    </row>
    <row r="1799" spans="1:3" x14ac:dyDescent="0.3">
      <c r="A1799" s="1">
        <v>14297</v>
      </c>
      <c r="B1799" s="1" t="s">
        <v>25</v>
      </c>
      <c r="C1799" s="18"/>
    </row>
    <row r="1800" spans="1:3" x14ac:dyDescent="0.3">
      <c r="A1800" s="1">
        <v>14297</v>
      </c>
      <c r="B1800" s="1" t="s">
        <v>25</v>
      </c>
      <c r="C1800" s="18"/>
    </row>
    <row r="1801" spans="1:3" x14ac:dyDescent="0.3">
      <c r="A1801" s="1">
        <v>14297</v>
      </c>
      <c r="B1801" s="1" t="s">
        <v>25</v>
      </c>
      <c r="C1801" s="18"/>
    </row>
    <row r="1802" spans="1:3" x14ac:dyDescent="0.3">
      <c r="A1802" s="1">
        <v>14297</v>
      </c>
      <c r="B1802" s="1" t="s">
        <v>25</v>
      </c>
      <c r="C1802" s="18"/>
    </row>
    <row r="1803" spans="1:3" x14ac:dyDescent="0.3">
      <c r="A1803" s="1">
        <v>14297</v>
      </c>
      <c r="B1803" s="1" t="s">
        <v>25</v>
      </c>
      <c r="C1803" s="18"/>
    </row>
    <row r="1804" spans="1:3" x14ac:dyDescent="0.3">
      <c r="A1804" s="1">
        <v>14297</v>
      </c>
      <c r="B1804" s="1" t="s">
        <v>25</v>
      </c>
      <c r="C1804" s="18"/>
    </row>
    <row r="1805" spans="1:3" x14ac:dyDescent="0.3">
      <c r="A1805" s="1">
        <v>14297</v>
      </c>
      <c r="B1805" s="1" t="s">
        <v>25</v>
      </c>
      <c r="C1805" s="18"/>
    </row>
    <row r="1806" spans="1:3" x14ac:dyDescent="0.3">
      <c r="A1806" s="1">
        <v>14297</v>
      </c>
      <c r="B1806" s="1" t="s">
        <v>25</v>
      </c>
      <c r="C1806" s="18"/>
    </row>
    <row r="1807" spans="1:3" x14ac:dyDescent="0.3">
      <c r="A1807" s="1">
        <v>14297</v>
      </c>
      <c r="B1807" s="1" t="s">
        <v>25</v>
      </c>
      <c r="C1807" s="18"/>
    </row>
    <row r="1808" spans="1:3" x14ac:dyDescent="0.3">
      <c r="A1808" s="1">
        <v>14297</v>
      </c>
      <c r="B1808" s="1" t="s">
        <v>25</v>
      </c>
      <c r="C1808" s="18"/>
    </row>
    <row r="1809" spans="1:3" x14ac:dyDescent="0.3">
      <c r="A1809" s="1">
        <v>14297</v>
      </c>
      <c r="B1809" s="1" t="s">
        <v>25</v>
      </c>
      <c r="C1809" s="18"/>
    </row>
    <row r="1810" spans="1:3" x14ac:dyDescent="0.3">
      <c r="A1810" s="1">
        <v>14297</v>
      </c>
      <c r="B1810" s="1" t="s">
        <v>25</v>
      </c>
      <c r="C1810" s="18"/>
    </row>
    <row r="1811" spans="1:3" x14ac:dyDescent="0.3">
      <c r="A1811" s="1">
        <v>14297</v>
      </c>
      <c r="B1811" s="1" t="s">
        <v>25</v>
      </c>
      <c r="C1811" s="18"/>
    </row>
    <row r="1812" spans="1:3" x14ac:dyDescent="0.3">
      <c r="A1812" s="1">
        <v>14297</v>
      </c>
      <c r="B1812" s="1" t="s">
        <v>25</v>
      </c>
      <c r="C1812" s="18"/>
    </row>
    <row r="1813" spans="1:3" x14ac:dyDescent="0.3">
      <c r="A1813" s="1">
        <v>14297</v>
      </c>
      <c r="B1813" s="1" t="s">
        <v>25</v>
      </c>
      <c r="C1813" s="18"/>
    </row>
    <row r="1814" spans="1:3" x14ac:dyDescent="0.3">
      <c r="A1814" s="1">
        <v>14297</v>
      </c>
      <c r="B1814" s="1" t="s">
        <v>25</v>
      </c>
      <c r="C1814" s="18"/>
    </row>
    <row r="1815" spans="1:3" x14ac:dyDescent="0.3">
      <c r="A1815" s="1">
        <v>14297</v>
      </c>
      <c r="B1815" s="1" t="s">
        <v>25</v>
      </c>
      <c r="C1815" s="18"/>
    </row>
    <row r="1816" spans="1:3" x14ac:dyDescent="0.3">
      <c r="A1816" s="1">
        <v>14297</v>
      </c>
      <c r="B1816" s="1" t="s">
        <v>25</v>
      </c>
      <c r="C1816" s="18"/>
    </row>
    <row r="1817" spans="1:3" x14ac:dyDescent="0.3">
      <c r="A1817" s="1">
        <v>14297</v>
      </c>
      <c r="B1817" s="1" t="s">
        <v>25</v>
      </c>
      <c r="C1817" s="18"/>
    </row>
    <row r="1818" spans="1:3" x14ac:dyDescent="0.3">
      <c r="A1818" s="1">
        <v>14297</v>
      </c>
      <c r="B1818" s="1" t="s">
        <v>25</v>
      </c>
      <c r="C1818" s="18"/>
    </row>
    <row r="1819" spans="1:3" x14ac:dyDescent="0.3">
      <c r="A1819" s="1">
        <v>14297</v>
      </c>
      <c r="B1819" s="1" t="s">
        <v>25</v>
      </c>
      <c r="C1819" s="18"/>
    </row>
    <row r="1820" spans="1:3" x14ac:dyDescent="0.3">
      <c r="A1820" s="1">
        <v>14297</v>
      </c>
      <c r="B1820" s="1" t="s">
        <v>25</v>
      </c>
      <c r="C1820" s="18"/>
    </row>
    <row r="1821" spans="1:3" x14ac:dyDescent="0.3">
      <c r="A1821" s="1">
        <v>14297</v>
      </c>
      <c r="B1821" s="1" t="s">
        <v>25</v>
      </c>
      <c r="C1821" s="18"/>
    </row>
    <row r="1822" spans="1:3" x14ac:dyDescent="0.3">
      <c r="A1822" s="1">
        <v>14297</v>
      </c>
      <c r="B1822" s="1" t="s">
        <v>25</v>
      </c>
      <c r="C1822" s="18"/>
    </row>
    <row r="1823" spans="1:3" x14ac:dyDescent="0.3">
      <c r="A1823" s="1">
        <v>14297</v>
      </c>
      <c r="B1823" s="1" t="s">
        <v>25</v>
      </c>
      <c r="C1823" s="18"/>
    </row>
    <row r="1824" spans="1:3" x14ac:dyDescent="0.3">
      <c r="A1824" s="1">
        <v>14297</v>
      </c>
      <c r="B1824" s="1" t="s">
        <v>25</v>
      </c>
      <c r="C1824" s="18"/>
    </row>
    <row r="1825" spans="1:3" x14ac:dyDescent="0.3">
      <c r="A1825" s="1">
        <v>14297</v>
      </c>
      <c r="B1825" s="1" t="s">
        <v>25</v>
      </c>
      <c r="C1825" s="18"/>
    </row>
    <row r="1826" spans="1:3" x14ac:dyDescent="0.3">
      <c r="A1826" s="1">
        <v>14297</v>
      </c>
      <c r="B1826" s="1" t="s">
        <v>25</v>
      </c>
      <c r="C1826" s="18"/>
    </row>
    <row r="1827" spans="1:3" x14ac:dyDescent="0.3">
      <c r="A1827" s="1">
        <v>14297</v>
      </c>
      <c r="B1827" s="1" t="s">
        <v>25</v>
      </c>
      <c r="C1827" s="18"/>
    </row>
    <row r="1828" spans="1:3" x14ac:dyDescent="0.3">
      <c r="A1828" s="1">
        <v>14297</v>
      </c>
      <c r="B1828" s="1" t="s">
        <v>25</v>
      </c>
      <c r="C1828" s="18"/>
    </row>
    <row r="1829" spans="1:3" x14ac:dyDescent="0.3">
      <c r="A1829" s="1">
        <v>14297</v>
      </c>
      <c r="B1829" s="1" t="s">
        <v>25</v>
      </c>
      <c r="C1829" s="18"/>
    </row>
    <row r="1830" spans="1:3" x14ac:dyDescent="0.3">
      <c r="A1830" s="1">
        <v>14297</v>
      </c>
      <c r="B1830" s="1" t="s">
        <v>25</v>
      </c>
      <c r="C1830" s="18"/>
    </row>
    <row r="1831" spans="1:3" x14ac:dyDescent="0.3">
      <c r="A1831" s="1">
        <v>14297</v>
      </c>
      <c r="B1831" s="1" t="s">
        <v>25</v>
      </c>
      <c r="C1831" s="18"/>
    </row>
    <row r="1832" spans="1:3" x14ac:dyDescent="0.3">
      <c r="A1832" s="1">
        <v>14297</v>
      </c>
      <c r="B1832" s="1" t="s">
        <v>25</v>
      </c>
      <c r="C1832" s="18"/>
    </row>
    <row r="1833" spans="1:3" x14ac:dyDescent="0.3">
      <c r="A1833" s="1">
        <v>14297</v>
      </c>
      <c r="B1833" s="1" t="s">
        <v>25</v>
      </c>
      <c r="C1833" s="18"/>
    </row>
    <row r="1834" spans="1:3" x14ac:dyDescent="0.3">
      <c r="A1834" s="1">
        <v>14297</v>
      </c>
      <c r="B1834" s="1" t="s">
        <v>25</v>
      </c>
      <c r="C1834" s="18"/>
    </row>
    <row r="1835" spans="1:3" x14ac:dyDescent="0.3">
      <c r="A1835" s="1">
        <v>14297</v>
      </c>
      <c r="B1835" s="1" t="s">
        <v>25</v>
      </c>
      <c r="C1835" s="18"/>
    </row>
    <row r="1836" spans="1:3" x14ac:dyDescent="0.3">
      <c r="A1836" s="1">
        <v>14297</v>
      </c>
      <c r="B1836" s="1" t="s">
        <v>25</v>
      </c>
      <c r="C1836" s="18"/>
    </row>
    <row r="1837" spans="1:3" x14ac:dyDescent="0.3">
      <c r="A1837" s="1">
        <v>14297</v>
      </c>
      <c r="B1837" s="1" t="s">
        <v>25</v>
      </c>
      <c r="C1837" s="18"/>
    </row>
    <row r="1838" spans="1:3" x14ac:dyDescent="0.3">
      <c r="A1838" s="1">
        <v>14297</v>
      </c>
      <c r="B1838" s="1" t="s">
        <v>25</v>
      </c>
      <c r="C1838" s="18"/>
    </row>
    <row r="1839" spans="1:3" x14ac:dyDescent="0.3">
      <c r="A1839" s="1">
        <v>14297</v>
      </c>
      <c r="B1839" s="1" t="s">
        <v>25</v>
      </c>
      <c r="C1839" s="18"/>
    </row>
    <row r="1840" spans="1:3" x14ac:dyDescent="0.3">
      <c r="A1840" s="1">
        <v>14297</v>
      </c>
      <c r="B1840" s="1" t="s">
        <v>25</v>
      </c>
      <c r="C1840" s="18"/>
    </row>
    <row r="1841" spans="1:3" x14ac:dyDescent="0.3">
      <c r="A1841" s="1">
        <v>14297</v>
      </c>
      <c r="B1841" s="1" t="s">
        <v>25</v>
      </c>
      <c r="C1841" s="18"/>
    </row>
    <row r="1842" spans="1:3" x14ac:dyDescent="0.3">
      <c r="A1842" s="1">
        <v>14297</v>
      </c>
      <c r="B1842" s="1" t="s">
        <v>25</v>
      </c>
      <c r="C1842" s="18"/>
    </row>
    <row r="1843" spans="1:3" x14ac:dyDescent="0.3">
      <c r="A1843" s="1">
        <v>14297</v>
      </c>
      <c r="B1843" s="1" t="s">
        <v>25</v>
      </c>
      <c r="C1843" s="18"/>
    </row>
    <row r="1844" spans="1:3" x14ac:dyDescent="0.3">
      <c r="A1844" s="1">
        <v>14297</v>
      </c>
      <c r="B1844" s="1" t="s">
        <v>25</v>
      </c>
      <c r="C1844" s="18"/>
    </row>
    <row r="1845" spans="1:3" x14ac:dyDescent="0.3">
      <c r="A1845" s="1">
        <v>14297</v>
      </c>
      <c r="B1845" s="1" t="s">
        <v>25</v>
      </c>
      <c r="C1845" s="18"/>
    </row>
    <row r="1846" spans="1:3" x14ac:dyDescent="0.3">
      <c r="A1846" s="1">
        <v>14297</v>
      </c>
      <c r="B1846" s="1" t="s">
        <v>25</v>
      </c>
      <c r="C1846" s="18"/>
    </row>
    <row r="1847" spans="1:3" x14ac:dyDescent="0.3">
      <c r="A1847" s="1">
        <v>14297</v>
      </c>
      <c r="B1847" s="1" t="s">
        <v>25</v>
      </c>
      <c r="C1847" s="18"/>
    </row>
    <row r="1848" spans="1:3" x14ac:dyDescent="0.3">
      <c r="A1848" s="1">
        <v>14297</v>
      </c>
      <c r="B1848" s="1" t="s">
        <v>25</v>
      </c>
      <c r="C1848" s="18"/>
    </row>
    <row r="1849" spans="1:3" x14ac:dyDescent="0.3">
      <c r="A1849" s="1">
        <v>14297</v>
      </c>
      <c r="B1849" s="1" t="s">
        <v>25</v>
      </c>
      <c r="C1849" s="18"/>
    </row>
    <row r="1850" spans="1:3" x14ac:dyDescent="0.3">
      <c r="A1850" s="1">
        <v>14297</v>
      </c>
      <c r="B1850" s="1" t="s">
        <v>25</v>
      </c>
      <c r="C1850" s="18"/>
    </row>
    <row r="1851" spans="1:3" x14ac:dyDescent="0.3">
      <c r="A1851" s="1">
        <v>14297</v>
      </c>
      <c r="B1851" s="1" t="s">
        <v>25</v>
      </c>
      <c r="C1851" s="18"/>
    </row>
    <row r="1852" spans="1:3" x14ac:dyDescent="0.3">
      <c r="A1852" s="1">
        <v>14297</v>
      </c>
      <c r="B1852" s="1" t="s">
        <v>25</v>
      </c>
      <c r="C1852" s="18"/>
    </row>
    <row r="1853" spans="1:3" x14ac:dyDescent="0.3">
      <c r="A1853" s="1">
        <v>14297</v>
      </c>
      <c r="B1853" s="1" t="s">
        <v>25</v>
      </c>
      <c r="C1853" s="18"/>
    </row>
    <row r="1854" spans="1:3" x14ac:dyDescent="0.3">
      <c r="A1854" s="1">
        <v>14297</v>
      </c>
      <c r="B1854" s="1" t="s">
        <v>25</v>
      </c>
      <c r="C1854" s="18"/>
    </row>
    <row r="1855" spans="1:3" x14ac:dyDescent="0.3">
      <c r="A1855" s="1">
        <v>14297</v>
      </c>
      <c r="B1855" s="1" t="s">
        <v>25</v>
      </c>
      <c r="C1855" s="18"/>
    </row>
    <row r="1856" spans="1:3" x14ac:dyDescent="0.3">
      <c r="A1856" s="1">
        <v>14297</v>
      </c>
      <c r="B1856" s="1" t="s">
        <v>25</v>
      </c>
      <c r="C1856" s="18"/>
    </row>
    <row r="1857" spans="1:3" x14ac:dyDescent="0.3">
      <c r="A1857" s="1">
        <v>14297</v>
      </c>
      <c r="B1857" s="1" t="s">
        <v>25</v>
      </c>
      <c r="C1857" s="18"/>
    </row>
    <row r="1858" spans="1:3" x14ac:dyDescent="0.3">
      <c r="A1858" s="1">
        <v>14297</v>
      </c>
      <c r="B1858" s="1" t="s">
        <v>26</v>
      </c>
      <c r="C1858" s="18"/>
    </row>
    <row r="1859" spans="1:3" x14ac:dyDescent="0.3">
      <c r="A1859" s="1">
        <v>14297</v>
      </c>
      <c r="B1859" s="1" t="s">
        <v>26</v>
      </c>
      <c r="C1859" s="18"/>
    </row>
    <row r="1860" spans="1:3" x14ac:dyDescent="0.3">
      <c r="A1860" s="1">
        <v>14297</v>
      </c>
      <c r="B1860" s="1" t="s">
        <v>26</v>
      </c>
      <c r="C1860" s="18"/>
    </row>
    <row r="1861" spans="1:3" x14ac:dyDescent="0.3">
      <c r="A1861" s="1">
        <v>14297</v>
      </c>
      <c r="B1861" s="1" t="s">
        <v>26</v>
      </c>
      <c r="C1861" s="18"/>
    </row>
    <row r="1862" spans="1:3" x14ac:dyDescent="0.3">
      <c r="A1862" s="1">
        <v>14297</v>
      </c>
      <c r="B1862" s="1" t="s">
        <v>26</v>
      </c>
      <c r="C1862" s="18"/>
    </row>
    <row r="1863" spans="1:3" x14ac:dyDescent="0.3">
      <c r="A1863" s="1">
        <v>14297</v>
      </c>
      <c r="B1863" s="1" t="s">
        <v>26</v>
      </c>
      <c r="C1863" s="18"/>
    </row>
    <row r="1864" spans="1:3" x14ac:dyDescent="0.3">
      <c r="A1864" s="1">
        <v>14297</v>
      </c>
      <c r="B1864" s="1" t="s">
        <v>26</v>
      </c>
      <c r="C1864" s="18"/>
    </row>
    <row r="1865" spans="1:3" x14ac:dyDescent="0.3">
      <c r="A1865" s="1">
        <v>14297</v>
      </c>
      <c r="B1865" s="1" t="s">
        <v>26</v>
      </c>
      <c r="C1865" s="18"/>
    </row>
    <row r="1866" spans="1:3" x14ac:dyDescent="0.3">
      <c r="A1866" s="1">
        <v>14297</v>
      </c>
      <c r="B1866" s="1" t="s">
        <v>26</v>
      </c>
      <c r="C1866" s="18"/>
    </row>
    <row r="1867" spans="1:3" x14ac:dyDescent="0.3">
      <c r="A1867" s="1">
        <v>14297</v>
      </c>
      <c r="B1867" s="1" t="s">
        <v>26</v>
      </c>
      <c r="C1867" s="18"/>
    </row>
    <row r="1868" spans="1:3" x14ac:dyDescent="0.3">
      <c r="A1868" s="1">
        <v>14297</v>
      </c>
      <c r="B1868" s="1" t="s">
        <v>26</v>
      </c>
      <c r="C1868" s="18"/>
    </row>
    <row r="1869" spans="1:3" x14ac:dyDescent="0.3">
      <c r="A1869" s="1">
        <v>14297</v>
      </c>
      <c r="B1869" s="1" t="s">
        <v>26</v>
      </c>
      <c r="C1869" s="18"/>
    </row>
    <row r="1870" spans="1:3" x14ac:dyDescent="0.3">
      <c r="A1870" s="1">
        <v>14297</v>
      </c>
      <c r="B1870" s="1" t="s">
        <v>26</v>
      </c>
      <c r="C1870" s="18"/>
    </row>
    <row r="1871" spans="1:3" x14ac:dyDescent="0.3">
      <c r="A1871" s="1">
        <v>14297</v>
      </c>
      <c r="B1871" s="1" t="s">
        <v>26</v>
      </c>
      <c r="C1871" s="18"/>
    </row>
    <row r="1872" spans="1:3" x14ac:dyDescent="0.3">
      <c r="A1872" s="1">
        <v>14297</v>
      </c>
      <c r="B1872" s="1" t="s">
        <v>26</v>
      </c>
      <c r="C1872" s="18"/>
    </row>
    <row r="1873" spans="1:3" x14ac:dyDescent="0.3">
      <c r="A1873" s="1">
        <v>14297</v>
      </c>
      <c r="B1873" s="1" t="s">
        <v>26</v>
      </c>
      <c r="C1873" s="18"/>
    </row>
    <row r="1874" spans="1:3" x14ac:dyDescent="0.3">
      <c r="A1874" s="1">
        <v>14297</v>
      </c>
      <c r="B1874" s="1" t="s">
        <v>26</v>
      </c>
      <c r="C1874" s="18"/>
    </row>
    <row r="1875" spans="1:3" x14ac:dyDescent="0.3">
      <c r="A1875" s="1">
        <v>14297</v>
      </c>
      <c r="B1875" s="1" t="s">
        <v>26</v>
      </c>
      <c r="C1875" s="18"/>
    </row>
    <row r="1876" spans="1:3" x14ac:dyDescent="0.3">
      <c r="A1876" s="1">
        <v>14297</v>
      </c>
      <c r="B1876" s="1" t="s">
        <v>26</v>
      </c>
      <c r="C1876" s="18"/>
    </row>
    <row r="1877" spans="1:3" x14ac:dyDescent="0.3">
      <c r="A1877" s="1">
        <v>14297</v>
      </c>
      <c r="B1877" s="1" t="s">
        <v>26</v>
      </c>
      <c r="C1877" s="18"/>
    </row>
    <row r="1878" spans="1:3" x14ac:dyDescent="0.3">
      <c r="A1878" s="1">
        <v>14297</v>
      </c>
      <c r="B1878" s="1" t="s">
        <v>26</v>
      </c>
      <c r="C1878" s="18"/>
    </row>
    <row r="1879" spans="1:3" x14ac:dyDescent="0.3">
      <c r="A1879" s="1">
        <v>14297</v>
      </c>
      <c r="B1879" s="1" t="s">
        <v>26</v>
      </c>
      <c r="C1879" s="18"/>
    </row>
    <row r="1880" spans="1:3" x14ac:dyDescent="0.3">
      <c r="A1880" s="1">
        <v>14297</v>
      </c>
      <c r="B1880" s="1" t="s">
        <v>26</v>
      </c>
      <c r="C1880" s="18"/>
    </row>
    <row r="1881" spans="1:3" x14ac:dyDescent="0.3">
      <c r="A1881" s="1">
        <v>14297</v>
      </c>
      <c r="B1881" s="1" t="s">
        <v>26</v>
      </c>
      <c r="C1881" s="18"/>
    </row>
    <row r="1882" spans="1:3" x14ac:dyDescent="0.3">
      <c r="A1882" s="1">
        <v>14297</v>
      </c>
      <c r="B1882" s="1" t="s">
        <v>26</v>
      </c>
      <c r="C1882" s="18"/>
    </row>
    <row r="1883" spans="1:3" x14ac:dyDescent="0.3">
      <c r="A1883" s="1">
        <v>14297</v>
      </c>
      <c r="B1883" s="1" t="s">
        <v>26</v>
      </c>
      <c r="C1883" s="18"/>
    </row>
    <row r="1884" spans="1:3" x14ac:dyDescent="0.3">
      <c r="A1884" s="1">
        <v>14297</v>
      </c>
      <c r="B1884" s="1" t="s">
        <v>26</v>
      </c>
      <c r="C1884" s="18"/>
    </row>
    <row r="1885" spans="1:3" x14ac:dyDescent="0.3">
      <c r="A1885" s="1">
        <v>14297</v>
      </c>
      <c r="B1885" s="1" t="s">
        <v>26</v>
      </c>
      <c r="C1885" s="18"/>
    </row>
    <row r="1886" spans="1:3" x14ac:dyDescent="0.3">
      <c r="A1886" s="1">
        <v>14297</v>
      </c>
      <c r="B1886" s="1" t="s">
        <v>26</v>
      </c>
      <c r="C1886" s="18"/>
    </row>
    <row r="1887" spans="1:3" x14ac:dyDescent="0.3">
      <c r="A1887" s="1">
        <v>14297</v>
      </c>
      <c r="B1887" s="1" t="s">
        <v>26</v>
      </c>
      <c r="C1887" s="18"/>
    </row>
    <row r="1888" spans="1:3" x14ac:dyDescent="0.3">
      <c r="A1888" s="1">
        <v>14297</v>
      </c>
      <c r="B1888" s="1" t="s">
        <v>26</v>
      </c>
      <c r="C1888" s="18"/>
    </row>
    <row r="1889" spans="1:3" x14ac:dyDescent="0.3">
      <c r="A1889" s="1">
        <v>14297</v>
      </c>
      <c r="B1889" s="1" t="s">
        <v>26</v>
      </c>
      <c r="C1889" s="18"/>
    </row>
    <row r="1890" spans="1:3" x14ac:dyDescent="0.3">
      <c r="A1890" s="1">
        <v>14297</v>
      </c>
      <c r="B1890" s="1" t="s">
        <v>26</v>
      </c>
      <c r="C1890" s="18"/>
    </row>
    <row r="1891" spans="1:3" x14ac:dyDescent="0.3">
      <c r="A1891" s="1">
        <v>14297</v>
      </c>
      <c r="B1891" s="1" t="s">
        <v>26</v>
      </c>
      <c r="C1891" s="18"/>
    </row>
    <row r="1892" spans="1:3" x14ac:dyDescent="0.3">
      <c r="A1892" s="1">
        <v>14297</v>
      </c>
      <c r="B1892" s="1" t="s">
        <v>26</v>
      </c>
      <c r="C1892" s="18"/>
    </row>
    <row r="1893" spans="1:3" x14ac:dyDescent="0.3">
      <c r="A1893" s="1">
        <v>14297</v>
      </c>
      <c r="B1893" s="1" t="s">
        <v>26</v>
      </c>
      <c r="C1893" s="18"/>
    </row>
    <row r="1894" spans="1:3" x14ac:dyDescent="0.3">
      <c r="A1894" s="1">
        <v>14297</v>
      </c>
      <c r="B1894" s="1" t="s">
        <v>26</v>
      </c>
      <c r="C1894" s="18"/>
    </row>
    <row r="1895" spans="1:3" x14ac:dyDescent="0.3">
      <c r="A1895" s="1">
        <v>14297</v>
      </c>
      <c r="B1895" s="1" t="s">
        <v>26</v>
      </c>
      <c r="C1895" s="18"/>
    </row>
    <row r="1896" spans="1:3" x14ac:dyDescent="0.3">
      <c r="A1896" s="1">
        <v>14297</v>
      </c>
      <c r="B1896" s="1" t="s">
        <v>26</v>
      </c>
      <c r="C1896" s="18"/>
    </row>
    <row r="1897" spans="1:3" x14ac:dyDescent="0.3">
      <c r="A1897" s="1">
        <v>14297</v>
      </c>
      <c r="B1897" s="1" t="s">
        <v>26</v>
      </c>
      <c r="C1897" s="18"/>
    </row>
    <row r="1898" spans="1:3" x14ac:dyDescent="0.3">
      <c r="A1898" s="1">
        <v>14297</v>
      </c>
      <c r="B1898" s="1" t="s">
        <v>26</v>
      </c>
      <c r="C1898" s="18"/>
    </row>
    <row r="1899" spans="1:3" x14ac:dyDescent="0.3">
      <c r="A1899" s="1">
        <v>14297</v>
      </c>
      <c r="B1899" s="1" t="s">
        <v>26</v>
      </c>
      <c r="C1899" s="18"/>
    </row>
    <row r="1900" spans="1:3" x14ac:dyDescent="0.3">
      <c r="A1900" s="1">
        <v>14297</v>
      </c>
      <c r="B1900" s="1" t="s">
        <v>26</v>
      </c>
      <c r="C1900" s="18"/>
    </row>
    <row r="1901" spans="1:3" x14ac:dyDescent="0.3">
      <c r="A1901" s="1">
        <v>14297</v>
      </c>
      <c r="B1901" s="1" t="s">
        <v>26</v>
      </c>
      <c r="C1901" s="18"/>
    </row>
    <row r="1902" spans="1:3" x14ac:dyDescent="0.3">
      <c r="A1902" s="1">
        <v>14297</v>
      </c>
      <c r="B1902" s="1" t="s">
        <v>26</v>
      </c>
      <c r="C1902" s="18"/>
    </row>
    <row r="1903" spans="1:3" x14ac:dyDescent="0.3">
      <c r="A1903" s="1">
        <v>14297</v>
      </c>
      <c r="B1903" s="1" t="s">
        <v>26</v>
      </c>
      <c r="C1903" s="18"/>
    </row>
    <row r="1904" spans="1:3" x14ac:dyDescent="0.3">
      <c r="A1904" s="1">
        <v>14297</v>
      </c>
      <c r="B1904" s="1" t="s">
        <v>26</v>
      </c>
      <c r="C1904" s="18"/>
    </row>
    <row r="1905" spans="1:3" x14ac:dyDescent="0.3">
      <c r="A1905" s="1">
        <v>14297</v>
      </c>
      <c r="B1905" s="1" t="s">
        <v>26</v>
      </c>
      <c r="C1905" s="18"/>
    </row>
    <row r="1906" spans="1:3" x14ac:dyDescent="0.3">
      <c r="A1906" s="1">
        <v>14297</v>
      </c>
      <c r="B1906" s="1" t="s">
        <v>26</v>
      </c>
      <c r="C1906" s="18"/>
    </row>
    <row r="1907" spans="1:3" x14ac:dyDescent="0.3">
      <c r="A1907" s="1">
        <v>14297</v>
      </c>
      <c r="B1907" s="1" t="s">
        <v>26</v>
      </c>
      <c r="C1907" s="18"/>
    </row>
    <row r="1908" spans="1:3" x14ac:dyDescent="0.3">
      <c r="A1908" s="1">
        <v>14297</v>
      </c>
      <c r="B1908" s="1" t="s">
        <v>26</v>
      </c>
      <c r="C1908" s="18"/>
    </row>
    <row r="1909" spans="1:3" x14ac:dyDescent="0.3">
      <c r="A1909" s="1">
        <v>14297</v>
      </c>
      <c r="B1909" s="1" t="s">
        <v>26</v>
      </c>
      <c r="C1909" s="18"/>
    </row>
    <row r="1910" spans="1:3" x14ac:dyDescent="0.3">
      <c r="A1910" s="1">
        <v>14297</v>
      </c>
      <c r="B1910" s="1" t="s">
        <v>26</v>
      </c>
      <c r="C1910" s="18"/>
    </row>
    <row r="1911" spans="1:3" x14ac:dyDescent="0.3">
      <c r="A1911" s="1">
        <v>14297</v>
      </c>
      <c r="B1911" s="1" t="s">
        <v>26</v>
      </c>
      <c r="C1911" s="18"/>
    </row>
    <row r="1912" spans="1:3" x14ac:dyDescent="0.3">
      <c r="A1912" s="1">
        <v>14297</v>
      </c>
      <c r="B1912" s="1" t="s">
        <v>26</v>
      </c>
      <c r="C1912" s="18"/>
    </row>
    <row r="1913" spans="1:3" x14ac:dyDescent="0.3">
      <c r="A1913" s="1">
        <v>14297</v>
      </c>
      <c r="B1913" s="1" t="s">
        <v>26</v>
      </c>
      <c r="C1913" s="18"/>
    </row>
    <row r="1914" spans="1:3" x14ac:dyDescent="0.3">
      <c r="A1914" s="1">
        <v>14297</v>
      </c>
      <c r="B1914" s="1" t="s">
        <v>26</v>
      </c>
      <c r="C1914" s="18"/>
    </row>
    <row r="1915" spans="1:3" x14ac:dyDescent="0.3">
      <c r="A1915" s="1">
        <v>14297</v>
      </c>
      <c r="B1915" s="1" t="s">
        <v>26</v>
      </c>
      <c r="C1915" s="18"/>
    </row>
    <row r="1916" spans="1:3" x14ac:dyDescent="0.3">
      <c r="A1916" s="1">
        <v>14297</v>
      </c>
      <c r="B1916" s="1" t="s">
        <v>26</v>
      </c>
      <c r="C1916" s="18"/>
    </row>
    <row r="1917" spans="1:3" x14ac:dyDescent="0.3">
      <c r="A1917" s="1">
        <v>14297</v>
      </c>
      <c r="B1917" s="1" t="s">
        <v>26</v>
      </c>
      <c r="C1917" s="18"/>
    </row>
    <row r="1918" spans="1:3" x14ac:dyDescent="0.3">
      <c r="A1918" s="1">
        <v>14297</v>
      </c>
      <c r="B1918" s="1" t="s">
        <v>26</v>
      </c>
      <c r="C1918" s="18"/>
    </row>
    <row r="1919" spans="1:3" x14ac:dyDescent="0.3">
      <c r="A1919" s="1">
        <v>14297</v>
      </c>
      <c r="B1919" s="1" t="s">
        <v>26</v>
      </c>
      <c r="C1919" s="18"/>
    </row>
    <row r="1920" spans="1:3" x14ac:dyDescent="0.3">
      <c r="A1920" s="1">
        <v>14297</v>
      </c>
      <c r="B1920" s="1" t="s">
        <v>26</v>
      </c>
      <c r="C1920" s="18"/>
    </row>
    <row r="1921" spans="1:3" x14ac:dyDescent="0.3">
      <c r="A1921" s="1">
        <v>14297</v>
      </c>
      <c r="B1921" s="1" t="s">
        <v>26</v>
      </c>
      <c r="C1921" s="18"/>
    </row>
    <row r="1922" spans="1:3" x14ac:dyDescent="0.3">
      <c r="A1922" s="1">
        <v>14297</v>
      </c>
      <c r="B1922" s="1" t="s">
        <v>26</v>
      </c>
      <c r="C1922" s="18"/>
    </row>
    <row r="1923" spans="1:3" x14ac:dyDescent="0.3">
      <c r="A1923" s="1">
        <v>14297</v>
      </c>
      <c r="B1923" s="1" t="s">
        <v>26</v>
      </c>
      <c r="C1923" s="18"/>
    </row>
    <row r="1924" spans="1:3" x14ac:dyDescent="0.3">
      <c r="A1924" s="1">
        <v>14297</v>
      </c>
      <c r="B1924" s="1" t="s">
        <v>26</v>
      </c>
      <c r="C1924" s="18"/>
    </row>
    <row r="1925" spans="1:3" x14ac:dyDescent="0.3">
      <c r="A1925" s="1">
        <v>14297</v>
      </c>
      <c r="B1925" s="1" t="s">
        <v>26</v>
      </c>
      <c r="C1925" s="18"/>
    </row>
    <row r="1926" spans="1:3" x14ac:dyDescent="0.3">
      <c r="A1926" s="1">
        <v>14297</v>
      </c>
      <c r="B1926" s="1" t="s">
        <v>26</v>
      </c>
      <c r="C1926" s="18"/>
    </row>
    <row r="1927" spans="1:3" x14ac:dyDescent="0.3">
      <c r="A1927" s="1">
        <v>14297</v>
      </c>
      <c r="B1927" s="1" t="s">
        <v>26</v>
      </c>
      <c r="C1927" s="18"/>
    </row>
    <row r="1928" spans="1:3" x14ac:dyDescent="0.3">
      <c r="A1928" s="1">
        <v>14297</v>
      </c>
      <c r="B1928" s="1" t="s">
        <v>26</v>
      </c>
      <c r="C1928" s="18"/>
    </row>
    <row r="1929" spans="1:3" x14ac:dyDescent="0.3">
      <c r="A1929" s="1">
        <v>14297</v>
      </c>
      <c r="B1929" s="1" t="s">
        <v>26</v>
      </c>
      <c r="C1929" s="18"/>
    </row>
    <row r="1930" spans="1:3" x14ac:dyDescent="0.3">
      <c r="A1930" s="1">
        <v>14297</v>
      </c>
      <c r="B1930" s="1" t="s">
        <v>26</v>
      </c>
      <c r="C1930" s="18"/>
    </row>
    <row r="1931" spans="1:3" x14ac:dyDescent="0.3">
      <c r="A1931" s="1">
        <v>14297</v>
      </c>
      <c r="B1931" s="1" t="s">
        <v>26</v>
      </c>
      <c r="C1931" s="18"/>
    </row>
    <row r="1932" spans="1:3" x14ac:dyDescent="0.3">
      <c r="A1932" s="1">
        <v>14297</v>
      </c>
      <c r="B1932" s="1" t="s">
        <v>26</v>
      </c>
      <c r="C1932" s="18"/>
    </row>
    <row r="1933" spans="1:3" x14ac:dyDescent="0.3">
      <c r="A1933" s="1">
        <v>14297</v>
      </c>
      <c r="B1933" s="1" t="s">
        <v>26</v>
      </c>
      <c r="C1933" s="18"/>
    </row>
    <row r="1934" spans="1:3" x14ac:dyDescent="0.3">
      <c r="A1934" s="1">
        <v>14297</v>
      </c>
      <c r="B1934" s="1" t="s">
        <v>26</v>
      </c>
      <c r="C1934" s="18"/>
    </row>
    <row r="1935" spans="1:3" x14ac:dyDescent="0.3">
      <c r="A1935" s="1">
        <v>14297</v>
      </c>
      <c r="B1935" s="1" t="s">
        <v>26</v>
      </c>
      <c r="C1935" s="18"/>
    </row>
    <row r="1936" spans="1:3" x14ac:dyDescent="0.3">
      <c r="A1936" s="1">
        <v>14297</v>
      </c>
      <c r="B1936" s="1" t="s">
        <v>26</v>
      </c>
      <c r="C1936" s="18"/>
    </row>
    <row r="1937" spans="1:3" x14ac:dyDescent="0.3">
      <c r="A1937" s="1">
        <v>14297</v>
      </c>
      <c r="B1937" s="1" t="s">
        <v>26</v>
      </c>
      <c r="C1937" s="18"/>
    </row>
    <row r="1938" spans="1:3" x14ac:dyDescent="0.3">
      <c r="A1938" s="1">
        <v>14297</v>
      </c>
      <c r="B1938" s="1" t="s">
        <v>26</v>
      </c>
      <c r="C1938" s="18"/>
    </row>
    <row r="1939" spans="1:3" x14ac:dyDescent="0.3">
      <c r="A1939" s="1">
        <v>14297</v>
      </c>
      <c r="B1939" s="1" t="s">
        <v>26</v>
      </c>
      <c r="C1939" s="18"/>
    </row>
    <row r="1940" spans="1:3" x14ac:dyDescent="0.3">
      <c r="A1940" s="1">
        <v>14297</v>
      </c>
      <c r="B1940" s="1" t="s">
        <v>26</v>
      </c>
      <c r="C1940" s="18"/>
    </row>
    <row r="1941" spans="1:3" x14ac:dyDescent="0.3">
      <c r="A1941" s="1">
        <v>14297</v>
      </c>
      <c r="B1941" s="1" t="s">
        <v>26</v>
      </c>
      <c r="C1941" s="18"/>
    </row>
    <row r="1942" spans="1:3" x14ac:dyDescent="0.3">
      <c r="A1942" s="1">
        <v>14546</v>
      </c>
      <c r="B1942" s="1" t="s">
        <v>33</v>
      </c>
      <c r="C1942" s="18"/>
    </row>
    <row r="1943" spans="1:3" x14ac:dyDescent="0.3">
      <c r="A1943" s="1">
        <v>14546</v>
      </c>
      <c r="B1943" s="1" t="s">
        <v>33</v>
      </c>
      <c r="C1943" s="18"/>
    </row>
    <row r="1944" spans="1:3" x14ac:dyDescent="0.3">
      <c r="A1944" s="1">
        <v>14546</v>
      </c>
      <c r="B1944" s="1" t="s">
        <v>33</v>
      </c>
      <c r="C1944" s="18"/>
    </row>
    <row r="1945" spans="1:3" x14ac:dyDescent="0.3">
      <c r="A1945" s="1">
        <v>14546</v>
      </c>
      <c r="B1945" s="1" t="s">
        <v>33</v>
      </c>
      <c r="C1945" s="18"/>
    </row>
    <row r="1946" spans="1:3" x14ac:dyDescent="0.3">
      <c r="A1946" s="1">
        <v>14546</v>
      </c>
      <c r="B1946" s="1" t="s">
        <v>33</v>
      </c>
      <c r="C1946" s="18"/>
    </row>
    <row r="1947" spans="1:3" x14ac:dyDescent="0.3">
      <c r="A1947" s="1">
        <v>14546</v>
      </c>
      <c r="B1947" s="1" t="s">
        <v>33</v>
      </c>
      <c r="C1947" s="18"/>
    </row>
    <row r="1948" spans="1:3" x14ac:dyDescent="0.3">
      <c r="A1948" s="1">
        <v>14546</v>
      </c>
      <c r="B1948" s="1" t="s">
        <v>33</v>
      </c>
      <c r="C1948" s="18"/>
    </row>
    <row r="1949" spans="1:3" x14ac:dyDescent="0.3">
      <c r="A1949" s="1">
        <v>14546</v>
      </c>
      <c r="B1949" s="1" t="s">
        <v>33</v>
      </c>
      <c r="C1949" s="18"/>
    </row>
    <row r="1950" spans="1:3" x14ac:dyDescent="0.3">
      <c r="A1950" s="1">
        <v>14546</v>
      </c>
      <c r="B1950" s="1" t="s">
        <v>33</v>
      </c>
      <c r="C1950" s="18"/>
    </row>
    <row r="1951" spans="1:3" x14ac:dyDescent="0.3">
      <c r="A1951" s="1">
        <v>14546</v>
      </c>
      <c r="B1951" s="1" t="s">
        <v>33</v>
      </c>
      <c r="C1951" s="18"/>
    </row>
    <row r="1952" spans="1:3" x14ac:dyDescent="0.3">
      <c r="A1952" s="1">
        <v>14546</v>
      </c>
      <c r="B1952" s="1" t="s">
        <v>33</v>
      </c>
      <c r="C1952" s="18"/>
    </row>
    <row r="1953" spans="1:3" x14ac:dyDescent="0.3">
      <c r="A1953" s="1">
        <v>14546</v>
      </c>
      <c r="B1953" s="1" t="s">
        <v>33</v>
      </c>
      <c r="C1953" s="18"/>
    </row>
    <row r="1954" spans="1:3" x14ac:dyDescent="0.3">
      <c r="A1954" s="1">
        <v>14546</v>
      </c>
      <c r="B1954" s="1" t="s">
        <v>33</v>
      </c>
      <c r="C1954" s="18"/>
    </row>
    <row r="1955" spans="1:3" x14ac:dyDescent="0.3">
      <c r="A1955" s="1">
        <v>14546</v>
      </c>
      <c r="B1955" s="1" t="s">
        <v>33</v>
      </c>
      <c r="C1955" s="18"/>
    </row>
    <row r="1956" spans="1:3" x14ac:dyDescent="0.3">
      <c r="A1956" s="1">
        <v>14546</v>
      </c>
      <c r="B1956" s="1" t="s">
        <v>33</v>
      </c>
      <c r="C1956" s="18"/>
    </row>
    <row r="1957" spans="1:3" x14ac:dyDescent="0.3">
      <c r="A1957" s="1">
        <v>14546</v>
      </c>
      <c r="B1957" s="1" t="s">
        <v>33</v>
      </c>
      <c r="C1957" s="18"/>
    </row>
    <row r="1958" spans="1:3" x14ac:dyDescent="0.3">
      <c r="A1958" s="1">
        <v>14546</v>
      </c>
      <c r="B1958" s="1" t="s">
        <v>33</v>
      </c>
      <c r="C1958" s="18"/>
    </row>
    <row r="1959" spans="1:3" x14ac:dyDescent="0.3">
      <c r="A1959" s="1">
        <v>14546</v>
      </c>
      <c r="B1959" s="1" t="s">
        <v>33</v>
      </c>
      <c r="C1959" s="18"/>
    </row>
    <row r="1960" spans="1:3" x14ac:dyDescent="0.3">
      <c r="A1960" s="1">
        <v>14546</v>
      </c>
      <c r="B1960" s="1" t="s">
        <v>33</v>
      </c>
      <c r="C1960" s="18"/>
    </row>
    <row r="1961" spans="1:3" x14ac:dyDescent="0.3">
      <c r="A1961" s="1">
        <v>14546</v>
      </c>
      <c r="B1961" s="1" t="s">
        <v>33</v>
      </c>
      <c r="C1961" s="18"/>
    </row>
    <row r="1962" spans="1:3" x14ac:dyDescent="0.3">
      <c r="A1962" s="1">
        <v>14546</v>
      </c>
      <c r="B1962" s="1" t="s">
        <v>33</v>
      </c>
      <c r="C1962" s="18"/>
    </row>
    <row r="1963" spans="1:3" x14ac:dyDescent="0.3">
      <c r="A1963" s="1">
        <v>14546</v>
      </c>
      <c r="B1963" s="1" t="s">
        <v>33</v>
      </c>
      <c r="C1963" s="18"/>
    </row>
    <row r="1964" spans="1:3" x14ac:dyDescent="0.3">
      <c r="A1964" s="1">
        <v>14546</v>
      </c>
      <c r="B1964" s="1" t="s">
        <v>33</v>
      </c>
      <c r="C1964" s="18"/>
    </row>
    <row r="1965" spans="1:3" x14ac:dyDescent="0.3">
      <c r="A1965" s="1">
        <v>14546</v>
      </c>
      <c r="B1965" s="1" t="s">
        <v>33</v>
      </c>
      <c r="C1965" s="18"/>
    </row>
    <row r="1966" spans="1:3" x14ac:dyDescent="0.3">
      <c r="A1966" s="1">
        <v>14546</v>
      </c>
      <c r="B1966" s="1" t="s">
        <v>33</v>
      </c>
      <c r="C1966" s="18"/>
    </row>
    <row r="1967" spans="1:3" x14ac:dyDescent="0.3">
      <c r="A1967" s="1">
        <v>14546</v>
      </c>
      <c r="B1967" s="1" t="s">
        <v>33</v>
      </c>
      <c r="C1967" s="18"/>
    </row>
    <row r="1968" spans="1:3" x14ac:dyDescent="0.3">
      <c r="A1968" s="1">
        <v>14546</v>
      </c>
      <c r="B1968" s="1" t="s">
        <v>33</v>
      </c>
      <c r="C1968" s="18"/>
    </row>
    <row r="1969" spans="1:3" x14ac:dyDescent="0.3">
      <c r="A1969" s="1">
        <v>14546</v>
      </c>
      <c r="B1969" s="1" t="s">
        <v>33</v>
      </c>
      <c r="C1969" s="18"/>
    </row>
    <row r="1970" spans="1:3" x14ac:dyDescent="0.3">
      <c r="A1970" s="1">
        <v>14546</v>
      </c>
      <c r="B1970" s="1" t="s">
        <v>33</v>
      </c>
      <c r="C1970" s="18"/>
    </row>
    <row r="1971" spans="1:3" x14ac:dyDescent="0.3">
      <c r="A1971" s="1">
        <v>14546</v>
      </c>
      <c r="B1971" s="1" t="s">
        <v>33</v>
      </c>
      <c r="C1971" s="18"/>
    </row>
    <row r="1972" spans="1:3" x14ac:dyDescent="0.3">
      <c r="A1972" s="1">
        <v>14546</v>
      </c>
      <c r="B1972" s="1" t="s">
        <v>33</v>
      </c>
      <c r="C1972" s="18"/>
    </row>
    <row r="1973" spans="1:3" x14ac:dyDescent="0.3">
      <c r="A1973" s="1">
        <v>14546</v>
      </c>
      <c r="B1973" s="1" t="s">
        <v>33</v>
      </c>
      <c r="C1973" s="18"/>
    </row>
    <row r="1974" spans="1:3" x14ac:dyDescent="0.3">
      <c r="A1974" s="1">
        <v>14546</v>
      </c>
      <c r="B1974" s="1" t="s">
        <v>33</v>
      </c>
      <c r="C1974" s="18"/>
    </row>
    <row r="1975" spans="1:3" x14ac:dyDescent="0.3">
      <c r="A1975" s="1">
        <v>14546</v>
      </c>
      <c r="B1975" s="1" t="s">
        <v>33</v>
      </c>
      <c r="C1975" s="18"/>
    </row>
    <row r="1976" spans="1:3" x14ac:dyDescent="0.3">
      <c r="A1976" s="1">
        <v>14546</v>
      </c>
      <c r="B1976" s="1" t="s">
        <v>33</v>
      </c>
      <c r="C1976" s="18"/>
    </row>
    <row r="1977" spans="1:3" x14ac:dyDescent="0.3">
      <c r="A1977" s="1">
        <v>14546</v>
      </c>
      <c r="B1977" s="1" t="s">
        <v>33</v>
      </c>
      <c r="C1977" s="18"/>
    </row>
    <row r="1978" spans="1:3" x14ac:dyDescent="0.3">
      <c r="A1978" s="1">
        <v>14546</v>
      </c>
      <c r="B1978" s="1" t="s">
        <v>33</v>
      </c>
      <c r="C1978" s="18"/>
    </row>
    <row r="1979" spans="1:3" x14ac:dyDescent="0.3">
      <c r="A1979" s="1">
        <v>14546</v>
      </c>
      <c r="B1979" s="1" t="s">
        <v>33</v>
      </c>
      <c r="C1979" s="18"/>
    </row>
    <row r="1980" spans="1:3" x14ac:dyDescent="0.3">
      <c r="A1980" s="1">
        <v>14546</v>
      </c>
      <c r="B1980" s="1" t="s">
        <v>33</v>
      </c>
      <c r="C1980" s="18"/>
    </row>
    <row r="1981" spans="1:3" x14ac:dyDescent="0.3">
      <c r="A1981" s="1">
        <v>14546</v>
      </c>
      <c r="B1981" s="1" t="s">
        <v>33</v>
      </c>
      <c r="C1981" s="18"/>
    </row>
    <row r="1982" spans="1:3" x14ac:dyDescent="0.3">
      <c r="A1982" s="1">
        <v>14546</v>
      </c>
      <c r="B1982" s="1" t="s">
        <v>33</v>
      </c>
      <c r="C1982" s="18"/>
    </row>
    <row r="1983" spans="1:3" x14ac:dyDescent="0.3">
      <c r="A1983" s="1">
        <v>14546</v>
      </c>
      <c r="B1983" s="1" t="s">
        <v>33</v>
      </c>
      <c r="C1983" s="18"/>
    </row>
    <row r="1984" spans="1:3" x14ac:dyDescent="0.3">
      <c r="A1984" s="1">
        <v>14546</v>
      </c>
      <c r="B1984" s="1" t="s">
        <v>33</v>
      </c>
      <c r="C1984" s="18"/>
    </row>
    <row r="1985" spans="1:3" x14ac:dyDescent="0.3">
      <c r="A1985" s="1">
        <v>14546</v>
      </c>
      <c r="B1985" s="1" t="s">
        <v>33</v>
      </c>
      <c r="C1985" s="18"/>
    </row>
    <row r="1986" spans="1:3" x14ac:dyDescent="0.3">
      <c r="A1986" s="1">
        <v>14546</v>
      </c>
      <c r="B1986" s="1" t="s">
        <v>33</v>
      </c>
      <c r="C1986" s="18"/>
    </row>
    <row r="1987" spans="1:3" x14ac:dyDescent="0.3">
      <c r="A1987" s="1">
        <v>14546</v>
      </c>
      <c r="B1987" s="1" t="s">
        <v>33</v>
      </c>
      <c r="C1987" s="18"/>
    </row>
    <row r="1988" spans="1:3" x14ac:dyDescent="0.3">
      <c r="A1988" s="1">
        <v>14546</v>
      </c>
      <c r="B1988" s="1" t="s">
        <v>33</v>
      </c>
      <c r="C1988" s="18"/>
    </row>
    <row r="1989" spans="1:3" x14ac:dyDescent="0.3">
      <c r="A1989" s="1">
        <v>14546</v>
      </c>
      <c r="B1989" s="1" t="s">
        <v>33</v>
      </c>
      <c r="C1989" s="18"/>
    </row>
    <row r="1990" spans="1:3" x14ac:dyDescent="0.3">
      <c r="A1990" s="1">
        <v>14546</v>
      </c>
      <c r="B1990" s="1" t="s">
        <v>33</v>
      </c>
      <c r="C1990" s="18"/>
    </row>
    <row r="1991" spans="1:3" x14ac:dyDescent="0.3">
      <c r="A1991" s="1">
        <v>14546</v>
      </c>
      <c r="B1991" s="1" t="s">
        <v>33</v>
      </c>
      <c r="C1991" s="18"/>
    </row>
    <row r="1992" spans="1:3" x14ac:dyDescent="0.3">
      <c r="A1992" s="1">
        <v>14546</v>
      </c>
      <c r="B1992" s="1" t="s">
        <v>33</v>
      </c>
      <c r="C1992" s="18"/>
    </row>
    <row r="1993" spans="1:3" x14ac:dyDescent="0.3">
      <c r="A1993" s="1">
        <v>14546</v>
      </c>
      <c r="B1993" s="1" t="s">
        <v>33</v>
      </c>
      <c r="C1993" s="18"/>
    </row>
    <row r="1994" spans="1:3" x14ac:dyDescent="0.3">
      <c r="A1994" s="1">
        <v>14546</v>
      </c>
      <c r="B1994" s="1" t="s">
        <v>33</v>
      </c>
      <c r="C1994" s="18"/>
    </row>
    <row r="1995" spans="1:3" x14ac:dyDescent="0.3">
      <c r="A1995" s="1">
        <v>14546</v>
      </c>
      <c r="B1995" s="1" t="s">
        <v>33</v>
      </c>
      <c r="C1995" s="18"/>
    </row>
    <row r="1996" spans="1:3" x14ac:dyDescent="0.3">
      <c r="A1996" s="1">
        <v>14546</v>
      </c>
      <c r="B1996" s="1" t="s">
        <v>33</v>
      </c>
      <c r="C1996" s="18"/>
    </row>
    <row r="1997" spans="1:3" x14ac:dyDescent="0.3">
      <c r="A1997" s="1">
        <v>14546</v>
      </c>
      <c r="B1997" s="1" t="s">
        <v>33</v>
      </c>
      <c r="C1997" s="18"/>
    </row>
    <row r="1998" spans="1:3" x14ac:dyDescent="0.3">
      <c r="A1998" s="1">
        <v>14546</v>
      </c>
      <c r="B1998" s="1" t="s">
        <v>33</v>
      </c>
      <c r="C1998" s="18"/>
    </row>
    <row r="1999" spans="1:3" x14ac:dyDescent="0.3">
      <c r="A1999" s="1">
        <v>14546</v>
      </c>
      <c r="B1999" s="1" t="s">
        <v>33</v>
      </c>
      <c r="C1999" s="18"/>
    </row>
    <row r="2000" spans="1:3" x14ac:dyDescent="0.3">
      <c r="A2000" s="1">
        <v>14546</v>
      </c>
      <c r="B2000" s="1" t="s">
        <v>33</v>
      </c>
      <c r="C2000" s="18"/>
    </row>
    <row r="2001" spans="1:3" x14ac:dyDescent="0.3">
      <c r="A2001" s="1">
        <v>14546</v>
      </c>
      <c r="B2001" s="1" t="s">
        <v>33</v>
      </c>
      <c r="C2001" s="18"/>
    </row>
    <row r="2002" spans="1:3" x14ac:dyDescent="0.3">
      <c r="A2002" s="1">
        <v>14546</v>
      </c>
      <c r="B2002" s="1" t="s">
        <v>33</v>
      </c>
      <c r="C2002" s="18"/>
    </row>
    <row r="2003" spans="1:3" x14ac:dyDescent="0.3">
      <c r="A2003" s="1">
        <v>14546</v>
      </c>
      <c r="B2003" s="1" t="s">
        <v>33</v>
      </c>
      <c r="C2003" s="18"/>
    </row>
    <row r="2004" spans="1:3" x14ac:dyDescent="0.3">
      <c r="A2004" s="1">
        <v>14546</v>
      </c>
      <c r="B2004" s="1" t="s">
        <v>33</v>
      </c>
      <c r="C2004" s="18"/>
    </row>
    <row r="2005" spans="1:3" x14ac:dyDescent="0.3">
      <c r="A2005" s="1">
        <v>14546</v>
      </c>
      <c r="B2005" s="1" t="s">
        <v>33</v>
      </c>
      <c r="C2005" s="18"/>
    </row>
    <row r="2006" spans="1:3" x14ac:dyDescent="0.3">
      <c r="A2006" s="1">
        <v>14546</v>
      </c>
      <c r="B2006" s="1" t="s">
        <v>33</v>
      </c>
      <c r="C2006" s="18"/>
    </row>
    <row r="2007" spans="1:3" x14ac:dyDescent="0.3">
      <c r="A2007" s="1">
        <v>14546</v>
      </c>
      <c r="B2007" s="1" t="s">
        <v>33</v>
      </c>
      <c r="C2007" s="18"/>
    </row>
    <row r="2008" spans="1:3" x14ac:dyDescent="0.3">
      <c r="A2008" s="1">
        <v>14546</v>
      </c>
      <c r="B2008" s="1" t="s">
        <v>33</v>
      </c>
      <c r="C2008" s="18"/>
    </row>
    <row r="2009" spans="1:3" x14ac:dyDescent="0.3">
      <c r="A2009" s="1">
        <v>14546</v>
      </c>
      <c r="B2009" s="1" t="s">
        <v>33</v>
      </c>
      <c r="C2009" s="18"/>
    </row>
    <row r="2010" spans="1:3" x14ac:dyDescent="0.3">
      <c r="A2010" s="1">
        <v>14546</v>
      </c>
      <c r="B2010" s="1" t="s">
        <v>33</v>
      </c>
      <c r="C2010" s="18"/>
    </row>
    <row r="2011" spans="1:3" x14ac:dyDescent="0.3">
      <c r="A2011" s="1">
        <v>14546</v>
      </c>
      <c r="B2011" s="1" t="s">
        <v>33</v>
      </c>
      <c r="C2011" s="18"/>
    </row>
    <row r="2012" spans="1:3" x14ac:dyDescent="0.3">
      <c r="A2012" s="1">
        <v>14546</v>
      </c>
      <c r="B2012" s="1" t="s">
        <v>33</v>
      </c>
      <c r="C2012" s="18"/>
    </row>
    <row r="2013" spans="1:3" x14ac:dyDescent="0.3">
      <c r="A2013" s="1">
        <v>14546</v>
      </c>
      <c r="B2013" s="1" t="s">
        <v>33</v>
      </c>
      <c r="C2013" s="18"/>
    </row>
    <row r="2014" spans="1:3" x14ac:dyDescent="0.3">
      <c r="A2014" s="1">
        <v>14546</v>
      </c>
      <c r="B2014" s="1" t="s">
        <v>33</v>
      </c>
      <c r="C2014" s="18"/>
    </row>
    <row r="2015" spans="1:3" x14ac:dyDescent="0.3">
      <c r="A2015" s="1">
        <v>14546</v>
      </c>
      <c r="B2015" s="1" t="s">
        <v>33</v>
      </c>
      <c r="C2015" s="18"/>
    </row>
    <row r="2016" spans="1:3" x14ac:dyDescent="0.3">
      <c r="A2016" s="1">
        <v>14546</v>
      </c>
      <c r="B2016" s="1" t="s">
        <v>33</v>
      </c>
      <c r="C2016" s="18"/>
    </row>
    <row r="2017" spans="1:3" x14ac:dyDescent="0.3">
      <c r="A2017" s="1">
        <v>14546</v>
      </c>
      <c r="B2017" s="1" t="s">
        <v>33</v>
      </c>
      <c r="C2017" s="18"/>
    </row>
    <row r="2018" spans="1:3" x14ac:dyDescent="0.3">
      <c r="A2018" s="1">
        <v>14546</v>
      </c>
      <c r="B2018" s="1" t="s">
        <v>33</v>
      </c>
      <c r="C2018" s="18"/>
    </row>
    <row r="2019" spans="1:3" x14ac:dyDescent="0.3">
      <c r="A2019" s="1">
        <v>14546</v>
      </c>
      <c r="B2019" s="1" t="s">
        <v>33</v>
      </c>
      <c r="C2019" s="18"/>
    </row>
    <row r="2020" spans="1:3" x14ac:dyDescent="0.3">
      <c r="A2020" s="1">
        <v>14546</v>
      </c>
      <c r="B2020" s="1" t="s">
        <v>33</v>
      </c>
      <c r="C2020" s="18"/>
    </row>
    <row r="2021" spans="1:3" x14ac:dyDescent="0.3">
      <c r="A2021" s="1">
        <v>14546</v>
      </c>
      <c r="B2021" s="1" t="s">
        <v>33</v>
      </c>
      <c r="C2021" s="18"/>
    </row>
    <row r="2022" spans="1:3" x14ac:dyDescent="0.3">
      <c r="A2022" s="1">
        <v>14546</v>
      </c>
      <c r="B2022" s="1" t="s">
        <v>33</v>
      </c>
      <c r="C2022" s="18"/>
    </row>
    <row r="2023" spans="1:3" x14ac:dyDescent="0.3">
      <c r="A2023" s="1">
        <v>14546</v>
      </c>
      <c r="B2023" s="1" t="s">
        <v>33</v>
      </c>
      <c r="C2023" s="18"/>
    </row>
    <row r="2024" spans="1:3" x14ac:dyDescent="0.3">
      <c r="A2024" s="1">
        <v>14546</v>
      </c>
      <c r="B2024" s="1" t="s">
        <v>33</v>
      </c>
      <c r="C2024" s="18"/>
    </row>
    <row r="2025" spans="1:3" x14ac:dyDescent="0.3">
      <c r="A2025" s="1">
        <v>14546</v>
      </c>
      <c r="B2025" s="1" t="s">
        <v>33</v>
      </c>
      <c r="C2025" s="18"/>
    </row>
    <row r="2026" spans="1:3" x14ac:dyDescent="0.3">
      <c r="A2026" s="1">
        <v>14546</v>
      </c>
      <c r="B2026" s="1" t="s">
        <v>33</v>
      </c>
      <c r="C2026" s="18"/>
    </row>
    <row r="2027" spans="1:3" x14ac:dyDescent="0.3">
      <c r="A2027" s="1">
        <v>14546</v>
      </c>
      <c r="B2027" s="1" t="s">
        <v>33</v>
      </c>
      <c r="C2027" s="18"/>
    </row>
    <row r="2028" spans="1:3" x14ac:dyDescent="0.3">
      <c r="A2028" s="1">
        <v>14546</v>
      </c>
      <c r="B2028" s="1" t="s">
        <v>33</v>
      </c>
      <c r="C2028" s="18"/>
    </row>
    <row r="2029" spans="1:3" x14ac:dyDescent="0.3">
      <c r="A2029" s="1">
        <v>14546</v>
      </c>
      <c r="B2029" s="1" t="s">
        <v>33</v>
      </c>
      <c r="C2029" s="18"/>
    </row>
    <row r="2030" spans="1:3" x14ac:dyDescent="0.3">
      <c r="A2030" s="1">
        <v>14546</v>
      </c>
      <c r="B2030" s="1" t="s">
        <v>33</v>
      </c>
      <c r="C2030" s="18"/>
    </row>
    <row r="2031" spans="1:3" x14ac:dyDescent="0.3">
      <c r="A2031" s="1">
        <v>14546</v>
      </c>
      <c r="B2031" s="1" t="s">
        <v>33</v>
      </c>
      <c r="C2031" s="18"/>
    </row>
    <row r="2032" spans="1:3" x14ac:dyDescent="0.3">
      <c r="A2032" s="1">
        <v>14546</v>
      </c>
      <c r="B2032" s="1" t="s">
        <v>33</v>
      </c>
      <c r="C2032" s="18"/>
    </row>
    <row r="2033" spans="1:3" x14ac:dyDescent="0.3">
      <c r="A2033" s="1">
        <v>14546</v>
      </c>
      <c r="B2033" s="1" t="s">
        <v>33</v>
      </c>
      <c r="C2033" s="18"/>
    </row>
    <row r="2034" spans="1:3" x14ac:dyDescent="0.3">
      <c r="A2034" s="1">
        <v>14546</v>
      </c>
      <c r="B2034" s="1" t="s">
        <v>33</v>
      </c>
      <c r="C2034" s="18"/>
    </row>
    <row r="2035" spans="1:3" x14ac:dyDescent="0.3">
      <c r="A2035" s="1">
        <v>14546</v>
      </c>
      <c r="B2035" s="1" t="s">
        <v>33</v>
      </c>
      <c r="C2035" s="18"/>
    </row>
    <row r="2036" spans="1:3" x14ac:dyDescent="0.3">
      <c r="A2036" s="1">
        <v>14546</v>
      </c>
      <c r="B2036" s="1" t="s">
        <v>33</v>
      </c>
      <c r="C2036" s="18"/>
    </row>
    <row r="2037" spans="1:3" x14ac:dyDescent="0.3">
      <c r="A2037" s="1">
        <v>14546</v>
      </c>
      <c r="B2037" s="1" t="s">
        <v>33</v>
      </c>
      <c r="C2037" s="18"/>
    </row>
    <row r="2038" spans="1:3" x14ac:dyDescent="0.3">
      <c r="A2038" s="1">
        <v>14546</v>
      </c>
      <c r="B2038" s="1" t="s">
        <v>33</v>
      </c>
      <c r="C2038" s="18"/>
    </row>
    <row r="2039" spans="1:3" x14ac:dyDescent="0.3">
      <c r="A2039" s="1">
        <v>14546</v>
      </c>
      <c r="B2039" s="1" t="s">
        <v>33</v>
      </c>
      <c r="C2039" s="18"/>
    </row>
    <row r="2040" spans="1:3" x14ac:dyDescent="0.3">
      <c r="A2040" s="1">
        <v>14546</v>
      </c>
      <c r="B2040" s="1" t="s">
        <v>33</v>
      </c>
      <c r="C2040" s="18"/>
    </row>
    <row r="2041" spans="1:3" x14ac:dyDescent="0.3">
      <c r="A2041" s="1">
        <v>14546</v>
      </c>
      <c r="B2041" s="1" t="s">
        <v>33</v>
      </c>
      <c r="C2041" s="18"/>
    </row>
    <row r="2042" spans="1:3" x14ac:dyDescent="0.3">
      <c r="A2042" s="1">
        <v>55439</v>
      </c>
      <c r="B2042" s="1" t="s">
        <v>6</v>
      </c>
      <c r="C2042" s="18"/>
    </row>
    <row r="2043" spans="1:3" x14ac:dyDescent="0.3">
      <c r="A2043" s="1">
        <v>55439</v>
      </c>
      <c r="B2043" s="1" t="s">
        <v>6</v>
      </c>
      <c r="C2043" s="18"/>
    </row>
    <row r="2044" spans="1:3" x14ac:dyDescent="0.3">
      <c r="A2044" s="1">
        <v>55439</v>
      </c>
      <c r="B2044" s="1" t="s">
        <v>6</v>
      </c>
      <c r="C2044" s="18"/>
    </row>
    <row r="2045" spans="1:3" x14ac:dyDescent="0.3">
      <c r="A2045" s="1">
        <v>55439</v>
      </c>
      <c r="B2045" s="1" t="s">
        <v>6</v>
      </c>
      <c r="C2045" s="18"/>
    </row>
    <row r="2046" spans="1:3" x14ac:dyDescent="0.3">
      <c r="A2046" s="1">
        <v>55439</v>
      </c>
      <c r="B2046" s="1" t="s">
        <v>6</v>
      </c>
      <c r="C2046" s="18"/>
    </row>
    <row r="2047" spans="1:3" x14ac:dyDescent="0.3">
      <c r="A2047" s="1">
        <v>55439</v>
      </c>
      <c r="B2047" s="1" t="s">
        <v>6</v>
      </c>
      <c r="C2047" s="18"/>
    </row>
    <row r="2048" spans="1:3" x14ac:dyDescent="0.3">
      <c r="A2048" s="1">
        <v>55439</v>
      </c>
      <c r="B2048" s="1" t="s">
        <v>6</v>
      </c>
      <c r="C2048" s="18"/>
    </row>
    <row r="2049" spans="1:3" x14ac:dyDescent="0.3">
      <c r="A2049" s="1">
        <v>55439</v>
      </c>
      <c r="B2049" s="1" t="s">
        <v>6</v>
      </c>
      <c r="C2049" s="18"/>
    </row>
    <row r="2050" spans="1:3" x14ac:dyDescent="0.3">
      <c r="A2050" s="1">
        <v>55439</v>
      </c>
      <c r="B2050" s="1" t="s">
        <v>6</v>
      </c>
      <c r="C2050" s="18"/>
    </row>
    <row r="2051" spans="1:3" x14ac:dyDescent="0.3">
      <c r="A2051" s="1">
        <v>55439</v>
      </c>
      <c r="B2051" s="1" t="s">
        <v>6</v>
      </c>
      <c r="C2051" s="18"/>
    </row>
    <row r="2052" spans="1:3" x14ac:dyDescent="0.3">
      <c r="A2052" s="1">
        <v>55439</v>
      </c>
      <c r="B2052" s="1" t="s">
        <v>6</v>
      </c>
      <c r="C2052" s="18"/>
    </row>
    <row r="2053" spans="1:3" x14ac:dyDescent="0.3">
      <c r="A2053" s="1">
        <v>55439</v>
      </c>
      <c r="B2053" s="1" t="s">
        <v>6</v>
      </c>
      <c r="C2053" s="18"/>
    </row>
    <row r="2054" spans="1:3" x14ac:dyDescent="0.3">
      <c r="A2054" s="1">
        <v>55439</v>
      </c>
      <c r="B2054" s="1" t="s">
        <v>6</v>
      </c>
      <c r="C2054" s="18"/>
    </row>
    <row r="2055" spans="1:3" x14ac:dyDescent="0.3">
      <c r="A2055" s="1">
        <v>55439</v>
      </c>
      <c r="B2055" s="1" t="s">
        <v>6</v>
      </c>
      <c r="C2055" s="18"/>
    </row>
    <row r="2056" spans="1:3" x14ac:dyDescent="0.3">
      <c r="A2056" s="1">
        <v>55439</v>
      </c>
      <c r="B2056" s="1" t="s">
        <v>6</v>
      </c>
      <c r="C2056" s="18"/>
    </row>
    <row r="2057" spans="1:3" x14ac:dyDescent="0.3">
      <c r="A2057" s="1">
        <v>55439</v>
      </c>
      <c r="B2057" s="1" t="s">
        <v>6</v>
      </c>
      <c r="C2057" s="18"/>
    </row>
    <row r="2058" spans="1:3" x14ac:dyDescent="0.3">
      <c r="A2058" s="1">
        <v>55439</v>
      </c>
      <c r="B2058" s="1" t="s">
        <v>6</v>
      </c>
      <c r="C2058" s="18"/>
    </row>
    <row r="2059" spans="1:3" x14ac:dyDescent="0.3">
      <c r="A2059" s="1">
        <v>55439</v>
      </c>
      <c r="B2059" s="1" t="s">
        <v>6</v>
      </c>
      <c r="C2059" s="18"/>
    </row>
    <row r="2060" spans="1:3" x14ac:dyDescent="0.3">
      <c r="A2060" s="1">
        <v>55439</v>
      </c>
      <c r="B2060" s="1" t="s">
        <v>6</v>
      </c>
      <c r="C2060" s="18"/>
    </row>
    <row r="2061" spans="1:3" x14ac:dyDescent="0.3">
      <c r="A2061" s="1">
        <v>55439</v>
      </c>
      <c r="B2061" s="1" t="s">
        <v>6</v>
      </c>
      <c r="C2061" s="18"/>
    </row>
    <row r="2062" spans="1:3" x14ac:dyDescent="0.3">
      <c r="A2062" s="1">
        <v>55439</v>
      </c>
      <c r="B2062" s="1" t="s">
        <v>6</v>
      </c>
      <c r="C2062" s="18"/>
    </row>
    <row r="2063" spans="1:3" x14ac:dyDescent="0.3">
      <c r="A2063" s="1">
        <v>55439</v>
      </c>
      <c r="B2063" s="1" t="s">
        <v>6</v>
      </c>
      <c r="C2063" s="18"/>
    </row>
    <row r="2064" spans="1:3" x14ac:dyDescent="0.3">
      <c r="A2064" s="1">
        <v>55439</v>
      </c>
      <c r="B2064" s="1" t="s">
        <v>6</v>
      </c>
      <c r="C2064" s="18"/>
    </row>
    <row r="2065" spans="1:3" x14ac:dyDescent="0.3">
      <c r="A2065" s="1">
        <v>55439</v>
      </c>
      <c r="B2065" s="1" t="s">
        <v>6</v>
      </c>
      <c r="C2065" s="18"/>
    </row>
    <row r="2066" spans="1:3" x14ac:dyDescent="0.3">
      <c r="A2066" s="1">
        <v>55439</v>
      </c>
      <c r="B2066" s="1" t="s">
        <v>6</v>
      </c>
      <c r="C2066" s="18"/>
    </row>
    <row r="2067" spans="1:3" x14ac:dyDescent="0.3">
      <c r="A2067" s="1">
        <v>55439</v>
      </c>
      <c r="B2067" s="1" t="s">
        <v>6</v>
      </c>
      <c r="C2067" s="18"/>
    </row>
    <row r="2068" spans="1:3" x14ac:dyDescent="0.3">
      <c r="A2068" s="1">
        <v>55439</v>
      </c>
      <c r="B2068" s="1" t="s">
        <v>6</v>
      </c>
      <c r="C2068" s="18"/>
    </row>
    <row r="2069" spans="1:3" x14ac:dyDescent="0.3">
      <c r="A2069" s="1">
        <v>55439</v>
      </c>
      <c r="B2069" s="1" t="s">
        <v>6</v>
      </c>
      <c r="C2069" s="18"/>
    </row>
    <row r="2070" spans="1:3" x14ac:dyDescent="0.3">
      <c r="A2070" s="1">
        <v>55439</v>
      </c>
      <c r="B2070" s="1" t="s">
        <v>6</v>
      </c>
      <c r="C2070" s="18"/>
    </row>
    <row r="2071" spans="1:3" x14ac:dyDescent="0.3">
      <c r="A2071" s="1">
        <v>55439</v>
      </c>
      <c r="B2071" s="1" t="s">
        <v>6</v>
      </c>
      <c r="C2071" s="18"/>
    </row>
    <row r="2072" spans="1:3" x14ac:dyDescent="0.3">
      <c r="A2072" s="1">
        <v>55439</v>
      </c>
      <c r="B2072" s="1" t="s">
        <v>6</v>
      </c>
      <c r="C2072" s="18"/>
    </row>
    <row r="2073" spans="1:3" x14ac:dyDescent="0.3">
      <c r="A2073" s="1">
        <v>55439</v>
      </c>
      <c r="B2073" s="1" t="s">
        <v>6</v>
      </c>
      <c r="C2073" s="18"/>
    </row>
    <row r="2074" spans="1:3" x14ac:dyDescent="0.3">
      <c r="A2074" s="1">
        <v>55439</v>
      </c>
      <c r="B2074" s="1" t="s">
        <v>6</v>
      </c>
      <c r="C2074" s="18"/>
    </row>
    <row r="2075" spans="1:3" x14ac:dyDescent="0.3">
      <c r="A2075" s="1">
        <v>55439</v>
      </c>
      <c r="B2075" s="1" t="s">
        <v>6</v>
      </c>
      <c r="C2075" s="18"/>
    </row>
    <row r="2076" spans="1:3" x14ac:dyDescent="0.3">
      <c r="A2076" s="1">
        <v>55439</v>
      </c>
      <c r="B2076" s="1" t="s">
        <v>6</v>
      </c>
      <c r="C2076" s="18"/>
    </row>
    <row r="2077" spans="1:3" x14ac:dyDescent="0.3">
      <c r="A2077" s="1">
        <v>55439</v>
      </c>
      <c r="B2077" s="1" t="s">
        <v>6</v>
      </c>
      <c r="C2077" s="18"/>
    </row>
    <row r="2078" spans="1:3" x14ac:dyDescent="0.3">
      <c r="A2078" s="1">
        <v>55439</v>
      </c>
      <c r="B2078" s="1" t="s">
        <v>6</v>
      </c>
      <c r="C2078" s="18"/>
    </row>
    <row r="2079" spans="1:3" x14ac:dyDescent="0.3">
      <c r="A2079" s="1">
        <v>55439</v>
      </c>
      <c r="B2079" s="1" t="s">
        <v>6</v>
      </c>
      <c r="C2079" s="18"/>
    </row>
    <row r="2080" spans="1:3" x14ac:dyDescent="0.3">
      <c r="A2080" s="1">
        <v>55439</v>
      </c>
      <c r="B2080" s="1" t="s">
        <v>6</v>
      </c>
      <c r="C2080" s="18"/>
    </row>
    <row r="2081" spans="1:3" x14ac:dyDescent="0.3">
      <c r="A2081" s="1">
        <v>55439</v>
      </c>
      <c r="B2081" s="1" t="s">
        <v>6</v>
      </c>
      <c r="C2081" s="18"/>
    </row>
    <row r="2082" spans="1:3" x14ac:dyDescent="0.3">
      <c r="A2082" s="1">
        <v>55439</v>
      </c>
      <c r="B2082" s="1" t="s">
        <v>6</v>
      </c>
      <c r="C2082" s="18"/>
    </row>
    <row r="2083" spans="1:3" x14ac:dyDescent="0.3">
      <c r="A2083" s="1">
        <v>55439</v>
      </c>
      <c r="B2083" s="1" t="s">
        <v>6</v>
      </c>
      <c r="C2083" s="18"/>
    </row>
    <row r="2084" spans="1:3" x14ac:dyDescent="0.3">
      <c r="A2084" s="1">
        <v>55439</v>
      </c>
      <c r="B2084" s="1" t="s">
        <v>6</v>
      </c>
      <c r="C2084" s="18"/>
    </row>
    <row r="2085" spans="1:3" x14ac:dyDescent="0.3">
      <c r="A2085" s="1">
        <v>55439</v>
      </c>
      <c r="B2085" s="1" t="s">
        <v>6</v>
      </c>
      <c r="C2085" s="18"/>
    </row>
    <row r="2086" spans="1:3" x14ac:dyDescent="0.3">
      <c r="A2086" s="1">
        <v>55439</v>
      </c>
      <c r="B2086" s="1" t="s">
        <v>6</v>
      </c>
      <c r="C2086" s="18"/>
    </row>
    <row r="2087" spans="1:3" x14ac:dyDescent="0.3">
      <c r="A2087" s="1">
        <v>55439</v>
      </c>
      <c r="B2087" s="1" t="s">
        <v>6</v>
      </c>
      <c r="C2087" s="18"/>
    </row>
    <row r="2088" spans="1:3" x14ac:dyDescent="0.3">
      <c r="A2088" s="1">
        <v>55439</v>
      </c>
      <c r="B2088" s="1" t="s">
        <v>6</v>
      </c>
      <c r="C2088" s="18"/>
    </row>
    <row r="2089" spans="1:3" x14ac:dyDescent="0.3">
      <c r="A2089" s="1">
        <v>55439</v>
      </c>
      <c r="B2089" s="1" t="s">
        <v>6</v>
      </c>
      <c r="C2089" s="18"/>
    </row>
    <row r="2090" spans="1:3" x14ac:dyDescent="0.3">
      <c r="A2090" s="1">
        <v>55439</v>
      </c>
      <c r="B2090" s="1" t="s">
        <v>6</v>
      </c>
      <c r="C2090" s="18"/>
    </row>
    <row r="2091" spans="1:3" x14ac:dyDescent="0.3">
      <c r="A2091" s="1">
        <v>55439</v>
      </c>
      <c r="B2091" s="1" t="s">
        <v>6</v>
      </c>
      <c r="C2091" s="18"/>
    </row>
    <row r="2092" spans="1:3" x14ac:dyDescent="0.3">
      <c r="A2092" s="1">
        <v>55439</v>
      </c>
      <c r="B2092" s="1" t="s">
        <v>6</v>
      </c>
      <c r="C2092" s="18"/>
    </row>
    <row r="2093" spans="1:3" x14ac:dyDescent="0.3">
      <c r="A2093" s="1">
        <v>55439</v>
      </c>
      <c r="B2093" s="1" t="s">
        <v>6</v>
      </c>
      <c r="C2093" s="18"/>
    </row>
    <row r="2094" spans="1:3" x14ac:dyDescent="0.3">
      <c r="A2094" s="1">
        <v>55439</v>
      </c>
      <c r="B2094" s="1" t="s">
        <v>6</v>
      </c>
      <c r="C2094" s="18"/>
    </row>
    <row r="2095" spans="1:3" x14ac:dyDescent="0.3">
      <c r="A2095" s="1">
        <v>55439</v>
      </c>
      <c r="B2095" s="1" t="s">
        <v>6</v>
      </c>
      <c r="C2095" s="18"/>
    </row>
    <row r="2096" spans="1:3" x14ac:dyDescent="0.3">
      <c r="A2096" s="1">
        <v>55439</v>
      </c>
      <c r="B2096" s="1" t="s">
        <v>6</v>
      </c>
      <c r="C2096" s="18"/>
    </row>
    <row r="2097" spans="1:3" x14ac:dyDescent="0.3">
      <c r="A2097" s="1">
        <v>55439</v>
      </c>
      <c r="B2097" s="1" t="s">
        <v>6</v>
      </c>
      <c r="C2097" s="18"/>
    </row>
    <row r="2098" spans="1:3" x14ac:dyDescent="0.3">
      <c r="A2098" s="1">
        <v>55439</v>
      </c>
      <c r="B2098" s="1" t="s">
        <v>6</v>
      </c>
      <c r="C2098" s="18"/>
    </row>
    <row r="2099" spans="1:3" x14ac:dyDescent="0.3">
      <c r="A2099" s="1">
        <v>55439</v>
      </c>
      <c r="B2099" s="1" t="s">
        <v>6</v>
      </c>
      <c r="C2099" s="18"/>
    </row>
    <row r="2100" spans="1:3" x14ac:dyDescent="0.3">
      <c r="A2100" s="1">
        <v>55439</v>
      </c>
      <c r="B2100" s="1" t="s">
        <v>6</v>
      </c>
      <c r="C2100" s="18"/>
    </row>
    <row r="2101" spans="1:3" x14ac:dyDescent="0.3">
      <c r="A2101" s="1">
        <v>55439</v>
      </c>
      <c r="B2101" s="1" t="s">
        <v>6</v>
      </c>
      <c r="C2101" s="18"/>
    </row>
    <row r="2102" spans="1:3" x14ac:dyDescent="0.3">
      <c r="A2102" s="1">
        <v>55439</v>
      </c>
      <c r="B2102" s="1" t="s">
        <v>6</v>
      </c>
      <c r="C2102" s="18"/>
    </row>
    <row r="2103" spans="1:3" x14ac:dyDescent="0.3">
      <c r="A2103" s="1">
        <v>55439</v>
      </c>
      <c r="B2103" s="1" t="s">
        <v>6</v>
      </c>
      <c r="C2103" s="18"/>
    </row>
    <row r="2104" spans="1:3" x14ac:dyDescent="0.3">
      <c r="A2104" s="1">
        <v>55439</v>
      </c>
      <c r="B2104" s="1" t="s">
        <v>6</v>
      </c>
      <c r="C2104" s="18"/>
    </row>
    <row r="2105" spans="1:3" x14ac:dyDescent="0.3">
      <c r="A2105" s="1">
        <v>55439</v>
      </c>
      <c r="B2105" s="1" t="s">
        <v>6</v>
      </c>
      <c r="C2105" s="18"/>
    </row>
    <row r="2106" spans="1:3" x14ac:dyDescent="0.3">
      <c r="A2106" s="1">
        <v>55439</v>
      </c>
      <c r="B2106" s="1" t="s">
        <v>6</v>
      </c>
      <c r="C2106" s="18"/>
    </row>
    <row r="2107" spans="1:3" x14ac:dyDescent="0.3">
      <c r="A2107" s="1">
        <v>55439</v>
      </c>
      <c r="B2107" s="1" t="s">
        <v>6</v>
      </c>
      <c r="C2107" s="18"/>
    </row>
    <row r="2108" spans="1:3" x14ac:dyDescent="0.3">
      <c r="A2108" s="1">
        <v>55439</v>
      </c>
      <c r="B2108" s="1" t="s">
        <v>6</v>
      </c>
      <c r="C2108" s="18"/>
    </row>
    <row r="2109" spans="1:3" x14ac:dyDescent="0.3">
      <c r="A2109" s="1">
        <v>55439</v>
      </c>
      <c r="B2109" s="1" t="s">
        <v>6</v>
      </c>
      <c r="C2109" s="18"/>
    </row>
    <row r="2110" spans="1:3" x14ac:dyDescent="0.3">
      <c r="A2110" s="1">
        <v>55439</v>
      </c>
      <c r="B2110" s="1" t="s">
        <v>6</v>
      </c>
      <c r="C2110" s="18"/>
    </row>
    <row r="2111" spans="1:3" x14ac:dyDescent="0.3">
      <c r="A2111" s="1">
        <v>55439</v>
      </c>
      <c r="B2111" s="1" t="s">
        <v>6</v>
      </c>
      <c r="C2111" s="18"/>
    </row>
    <row r="2112" spans="1:3" x14ac:dyDescent="0.3">
      <c r="A2112" s="1">
        <v>55439</v>
      </c>
      <c r="B2112" s="1" t="s">
        <v>6</v>
      </c>
      <c r="C2112" s="18"/>
    </row>
    <row r="2113" spans="1:3" x14ac:dyDescent="0.3">
      <c r="A2113" s="1">
        <v>55439</v>
      </c>
      <c r="B2113" s="1" t="s">
        <v>6</v>
      </c>
      <c r="C2113" s="18"/>
    </row>
    <row r="2114" spans="1:3" x14ac:dyDescent="0.3">
      <c r="A2114" s="1">
        <v>55439</v>
      </c>
      <c r="B2114" s="1" t="s">
        <v>6</v>
      </c>
      <c r="C2114" s="18"/>
    </row>
    <row r="2115" spans="1:3" x14ac:dyDescent="0.3">
      <c r="A2115" s="1">
        <v>55439</v>
      </c>
      <c r="B2115" s="1" t="s">
        <v>6</v>
      </c>
      <c r="C2115" s="18"/>
    </row>
    <row r="2116" spans="1:3" x14ac:dyDescent="0.3">
      <c r="A2116" s="1">
        <v>55439</v>
      </c>
      <c r="B2116" s="1" t="s">
        <v>6</v>
      </c>
      <c r="C2116" s="18"/>
    </row>
    <row r="2117" spans="1:3" x14ac:dyDescent="0.3">
      <c r="A2117" s="1">
        <v>55439</v>
      </c>
      <c r="B2117" s="1" t="s">
        <v>6</v>
      </c>
      <c r="C2117" s="18"/>
    </row>
    <row r="2118" spans="1:3" x14ac:dyDescent="0.3">
      <c r="A2118" s="1">
        <v>55439</v>
      </c>
      <c r="B2118" s="1" t="s">
        <v>6</v>
      </c>
      <c r="C2118" s="18"/>
    </row>
    <row r="2119" spans="1:3" x14ac:dyDescent="0.3">
      <c r="A2119" s="1">
        <v>55439</v>
      </c>
      <c r="B2119" s="1" t="s">
        <v>6</v>
      </c>
      <c r="C2119" s="18"/>
    </row>
    <row r="2120" spans="1:3" x14ac:dyDescent="0.3">
      <c r="A2120" s="1">
        <v>55439</v>
      </c>
      <c r="B2120" s="1" t="s">
        <v>6</v>
      </c>
      <c r="C2120" s="18"/>
    </row>
    <row r="2121" spans="1:3" x14ac:dyDescent="0.3">
      <c r="A2121" s="1">
        <v>55439</v>
      </c>
      <c r="B2121" s="1" t="s">
        <v>6</v>
      </c>
      <c r="C2121" s="18"/>
    </row>
    <row r="2122" spans="1:3" x14ac:dyDescent="0.3">
      <c r="A2122" s="1">
        <v>55439</v>
      </c>
      <c r="B2122" s="1" t="s">
        <v>6</v>
      </c>
      <c r="C2122" s="18"/>
    </row>
    <row r="2123" spans="1:3" x14ac:dyDescent="0.3">
      <c r="A2123" s="1">
        <v>55439</v>
      </c>
      <c r="B2123" s="1" t="s">
        <v>6</v>
      </c>
      <c r="C2123" s="18"/>
    </row>
    <row r="2124" spans="1:3" x14ac:dyDescent="0.3">
      <c r="A2124" s="1">
        <v>55439</v>
      </c>
      <c r="B2124" s="1" t="s">
        <v>6</v>
      </c>
      <c r="C2124" s="18"/>
    </row>
    <row r="2125" spans="1:3" x14ac:dyDescent="0.3">
      <c r="A2125" s="1">
        <v>55439</v>
      </c>
      <c r="B2125" s="1" t="s">
        <v>6</v>
      </c>
      <c r="C2125" s="18"/>
    </row>
    <row r="2126" spans="1:3" x14ac:dyDescent="0.3">
      <c r="A2126" s="1">
        <v>55439</v>
      </c>
      <c r="B2126" s="1" t="s">
        <v>6</v>
      </c>
      <c r="C2126" s="18"/>
    </row>
    <row r="2127" spans="1:3" x14ac:dyDescent="0.3">
      <c r="A2127" s="1">
        <v>55439</v>
      </c>
      <c r="B2127" s="1" t="s">
        <v>6</v>
      </c>
      <c r="C2127" s="18"/>
    </row>
    <row r="2128" spans="1:3" x14ac:dyDescent="0.3">
      <c r="A2128" s="1">
        <v>55439</v>
      </c>
      <c r="B2128" s="1" t="s">
        <v>6</v>
      </c>
      <c r="C2128" s="18"/>
    </row>
    <row r="2129" spans="1:3" x14ac:dyDescent="0.3">
      <c r="A2129" s="1">
        <v>55439</v>
      </c>
      <c r="B2129" s="1" t="s">
        <v>6</v>
      </c>
      <c r="C2129" s="18"/>
    </row>
    <row r="2130" spans="1:3" x14ac:dyDescent="0.3">
      <c r="A2130" s="1">
        <v>55439</v>
      </c>
      <c r="B2130" s="1" t="s">
        <v>6</v>
      </c>
      <c r="C2130" s="18"/>
    </row>
    <row r="2131" spans="1:3" x14ac:dyDescent="0.3">
      <c r="A2131" s="1">
        <v>55439</v>
      </c>
      <c r="B2131" s="1" t="s">
        <v>6</v>
      </c>
      <c r="C2131" s="18"/>
    </row>
    <row r="2132" spans="1:3" x14ac:dyDescent="0.3">
      <c r="A2132" s="1">
        <v>55439</v>
      </c>
      <c r="B2132" s="1" t="s">
        <v>6</v>
      </c>
      <c r="C2132" s="18"/>
    </row>
    <row r="2133" spans="1:3" x14ac:dyDescent="0.3">
      <c r="A2133" s="1">
        <v>55439</v>
      </c>
      <c r="B2133" s="1" t="s">
        <v>6</v>
      </c>
      <c r="C2133" s="18"/>
    </row>
    <row r="2134" spans="1:3" x14ac:dyDescent="0.3">
      <c r="A2134" s="1">
        <v>55439</v>
      </c>
      <c r="B2134" s="1" t="s">
        <v>6</v>
      </c>
      <c r="C2134" s="18"/>
    </row>
    <row r="2135" spans="1:3" x14ac:dyDescent="0.3">
      <c r="A2135" s="1">
        <v>55439</v>
      </c>
      <c r="B2135" s="1" t="s">
        <v>6</v>
      </c>
      <c r="C2135" s="18"/>
    </row>
    <row r="2136" spans="1:3" x14ac:dyDescent="0.3">
      <c r="A2136" s="1">
        <v>55439</v>
      </c>
      <c r="B2136" s="1" t="s">
        <v>6</v>
      </c>
      <c r="C2136" s="18"/>
    </row>
    <row r="2137" spans="1:3" x14ac:dyDescent="0.3">
      <c r="A2137" s="1">
        <v>55439</v>
      </c>
      <c r="B2137" s="1" t="s">
        <v>6</v>
      </c>
      <c r="C2137" s="18"/>
    </row>
    <row r="2138" spans="1:3" x14ac:dyDescent="0.3">
      <c r="A2138" s="1">
        <v>55439</v>
      </c>
      <c r="B2138" s="1" t="s">
        <v>6</v>
      </c>
      <c r="C2138" s="18"/>
    </row>
    <row r="2139" spans="1:3" x14ac:dyDescent="0.3">
      <c r="A2139" s="1">
        <v>55439</v>
      </c>
      <c r="B2139" s="1" t="s">
        <v>6</v>
      </c>
      <c r="C2139" s="18"/>
    </row>
    <row r="2140" spans="1:3" x14ac:dyDescent="0.3">
      <c r="A2140" s="1">
        <v>55439</v>
      </c>
      <c r="B2140" s="1" t="s">
        <v>6</v>
      </c>
      <c r="C2140" s="18"/>
    </row>
    <row r="2141" spans="1:3" x14ac:dyDescent="0.3">
      <c r="A2141" s="1">
        <v>55439</v>
      </c>
      <c r="B2141" s="1" t="s">
        <v>6</v>
      </c>
      <c r="C2141" s="18"/>
    </row>
    <row r="2142" spans="1:3" x14ac:dyDescent="0.3">
      <c r="A2142" s="1">
        <v>55439</v>
      </c>
      <c r="B2142" s="1" t="s">
        <v>6</v>
      </c>
      <c r="C2142" s="18"/>
    </row>
    <row r="2143" spans="1:3" x14ac:dyDescent="0.3">
      <c r="A2143" s="1">
        <v>55439</v>
      </c>
      <c r="B2143" s="1" t="s">
        <v>6</v>
      </c>
      <c r="C2143" s="18"/>
    </row>
    <row r="2144" spans="1:3" x14ac:dyDescent="0.3">
      <c r="A2144" s="1">
        <v>55439</v>
      </c>
      <c r="B2144" s="1" t="s">
        <v>6</v>
      </c>
      <c r="C2144" s="18"/>
    </row>
    <row r="2145" spans="1:3" x14ac:dyDescent="0.3">
      <c r="A2145" s="1">
        <v>55439</v>
      </c>
      <c r="B2145" s="1" t="s">
        <v>6</v>
      </c>
      <c r="C2145" s="18"/>
    </row>
    <row r="2146" spans="1:3" x14ac:dyDescent="0.3">
      <c r="A2146" s="1">
        <v>55439</v>
      </c>
      <c r="B2146" s="1" t="s">
        <v>6</v>
      </c>
      <c r="C2146" s="18"/>
    </row>
    <row r="2147" spans="1:3" x14ac:dyDescent="0.3">
      <c r="A2147" s="1">
        <v>55439</v>
      </c>
      <c r="B2147" s="1" t="s">
        <v>6</v>
      </c>
      <c r="C2147" s="18"/>
    </row>
    <row r="2148" spans="1:3" x14ac:dyDescent="0.3">
      <c r="A2148" s="1">
        <v>55439</v>
      </c>
      <c r="B2148" s="1" t="s">
        <v>6</v>
      </c>
      <c r="C2148" s="18"/>
    </row>
    <row r="2149" spans="1:3" x14ac:dyDescent="0.3">
      <c r="A2149" s="1">
        <v>55439</v>
      </c>
      <c r="B2149" s="1" t="s">
        <v>6</v>
      </c>
      <c r="C2149" s="18"/>
    </row>
    <row r="2150" spans="1:3" x14ac:dyDescent="0.3">
      <c r="A2150" s="1">
        <v>55439</v>
      </c>
      <c r="B2150" s="1" t="s">
        <v>6</v>
      </c>
      <c r="C2150" s="18"/>
    </row>
    <row r="2151" spans="1:3" x14ac:dyDescent="0.3">
      <c r="A2151" s="1">
        <v>55439</v>
      </c>
      <c r="B2151" s="1" t="s">
        <v>6</v>
      </c>
      <c r="C2151" s="18"/>
    </row>
    <row r="2152" spans="1:3" x14ac:dyDescent="0.3">
      <c r="A2152" s="1">
        <v>55439</v>
      </c>
      <c r="B2152" s="1" t="s">
        <v>6</v>
      </c>
      <c r="C2152" s="18"/>
    </row>
    <row r="2153" spans="1:3" x14ac:dyDescent="0.3">
      <c r="A2153" s="1">
        <v>55439</v>
      </c>
      <c r="B2153" s="1" t="s">
        <v>6</v>
      </c>
      <c r="C2153" s="18"/>
    </row>
    <row r="2154" spans="1:3" x14ac:dyDescent="0.3">
      <c r="A2154" s="1">
        <v>55439</v>
      </c>
      <c r="B2154" s="1" t="s">
        <v>6</v>
      </c>
      <c r="C2154" s="18"/>
    </row>
    <row r="2155" spans="1:3" x14ac:dyDescent="0.3">
      <c r="A2155" s="1">
        <v>55439</v>
      </c>
      <c r="B2155" s="1" t="s">
        <v>6</v>
      </c>
      <c r="C2155" s="18"/>
    </row>
    <row r="2156" spans="1:3" x14ac:dyDescent="0.3">
      <c r="A2156" s="1">
        <v>55439</v>
      </c>
      <c r="B2156" s="1" t="s">
        <v>6</v>
      </c>
      <c r="C2156" s="18"/>
    </row>
    <row r="2157" spans="1:3" x14ac:dyDescent="0.3">
      <c r="A2157" s="1">
        <v>55439</v>
      </c>
      <c r="B2157" s="1" t="s">
        <v>6</v>
      </c>
      <c r="C2157" s="18"/>
    </row>
    <row r="2158" spans="1:3" x14ac:dyDescent="0.3">
      <c r="A2158" s="1">
        <v>55439</v>
      </c>
      <c r="B2158" s="1" t="s">
        <v>6</v>
      </c>
      <c r="C2158" s="18"/>
    </row>
    <row r="2159" spans="1:3" x14ac:dyDescent="0.3">
      <c r="A2159" s="1">
        <v>55439</v>
      </c>
      <c r="B2159" s="1" t="s">
        <v>6</v>
      </c>
      <c r="C2159" s="18"/>
    </row>
    <row r="2160" spans="1:3" x14ac:dyDescent="0.3">
      <c r="A2160" s="1">
        <v>55439</v>
      </c>
      <c r="B2160" s="1" t="s">
        <v>6</v>
      </c>
      <c r="C2160" s="18"/>
    </row>
    <row r="2161" spans="1:3" x14ac:dyDescent="0.3">
      <c r="A2161" s="1">
        <v>55439</v>
      </c>
      <c r="B2161" s="1" t="s">
        <v>6</v>
      </c>
      <c r="C2161" s="18"/>
    </row>
    <row r="2162" spans="1:3" x14ac:dyDescent="0.3">
      <c r="A2162" s="1">
        <v>55439</v>
      </c>
      <c r="B2162" s="1" t="s">
        <v>6</v>
      </c>
      <c r="C2162" s="18"/>
    </row>
    <row r="2163" spans="1:3" x14ac:dyDescent="0.3">
      <c r="A2163" s="1">
        <v>55439</v>
      </c>
      <c r="B2163" s="1" t="s">
        <v>6</v>
      </c>
      <c r="C2163" s="18"/>
    </row>
    <row r="2164" spans="1:3" x14ac:dyDescent="0.3">
      <c r="A2164" s="1">
        <v>55439</v>
      </c>
      <c r="B2164" s="1" t="s">
        <v>6</v>
      </c>
      <c r="C2164" s="18"/>
    </row>
    <row r="2165" spans="1:3" x14ac:dyDescent="0.3">
      <c r="A2165" s="1">
        <v>55439</v>
      </c>
      <c r="B2165" s="1" t="s">
        <v>6</v>
      </c>
      <c r="C2165" s="18"/>
    </row>
    <row r="2166" spans="1:3" x14ac:dyDescent="0.3">
      <c r="A2166" s="1">
        <v>55439</v>
      </c>
      <c r="B2166" s="1" t="s">
        <v>6</v>
      </c>
      <c r="C2166" s="18"/>
    </row>
    <row r="2167" spans="1:3" x14ac:dyDescent="0.3">
      <c r="A2167" s="1">
        <v>55439</v>
      </c>
      <c r="B2167" s="1" t="s">
        <v>6</v>
      </c>
      <c r="C2167" s="18"/>
    </row>
    <row r="2168" spans="1:3" x14ac:dyDescent="0.3">
      <c r="A2168" s="1">
        <v>55439</v>
      </c>
      <c r="B2168" s="1" t="s">
        <v>6</v>
      </c>
      <c r="C2168" s="18"/>
    </row>
    <row r="2169" spans="1:3" x14ac:dyDescent="0.3">
      <c r="A2169" s="1">
        <v>55439</v>
      </c>
      <c r="B2169" s="1" t="s">
        <v>6</v>
      </c>
      <c r="C2169" s="18"/>
    </row>
    <row r="2170" spans="1:3" x14ac:dyDescent="0.3">
      <c r="A2170" s="1">
        <v>55439</v>
      </c>
      <c r="B2170" s="1" t="s">
        <v>6</v>
      </c>
      <c r="C2170" s="18"/>
    </row>
    <row r="2171" spans="1:3" x14ac:dyDescent="0.3">
      <c r="A2171" s="1">
        <v>55439</v>
      </c>
      <c r="B2171" s="1" t="s">
        <v>6</v>
      </c>
      <c r="C2171" s="18"/>
    </row>
    <row r="2172" spans="1:3" x14ac:dyDescent="0.3">
      <c r="A2172" s="1">
        <v>55439</v>
      </c>
      <c r="B2172" s="1" t="s">
        <v>6</v>
      </c>
      <c r="C2172" s="18"/>
    </row>
    <row r="2173" spans="1:3" x14ac:dyDescent="0.3">
      <c r="A2173" s="1">
        <v>55439</v>
      </c>
      <c r="B2173" s="1" t="s">
        <v>6</v>
      </c>
      <c r="C2173" s="18"/>
    </row>
    <row r="2174" spans="1:3" x14ac:dyDescent="0.3">
      <c r="A2174" s="1">
        <v>55439</v>
      </c>
      <c r="B2174" s="1" t="s">
        <v>6</v>
      </c>
      <c r="C2174" s="18"/>
    </row>
    <row r="2175" spans="1:3" x14ac:dyDescent="0.3">
      <c r="A2175" s="1">
        <v>55439</v>
      </c>
      <c r="B2175" s="1" t="s">
        <v>6</v>
      </c>
      <c r="C2175" s="18"/>
    </row>
    <row r="2176" spans="1:3" x14ac:dyDescent="0.3">
      <c r="A2176" s="1">
        <v>55439</v>
      </c>
      <c r="B2176" s="1" t="s">
        <v>6</v>
      </c>
      <c r="C2176" s="18"/>
    </row>
    <row r="2177" spans="1:3" x14ac:dyDescent="0.3">
      <c r="A2177" s="1">
        <v>55439</v>
      </c>
      <c r="B2177" s="1" t="s">
        <v>6</v>
      </c>
      <c r="C2177" s="18"/>
    </row>
    <row r="2178" spans="1:3" x14ac:dyDescent="0.3">
      <c r="A2178" s="1">
        <v>55439</v>
      </c>
      <c r="B2178" s="1" t="s">
        <v>6</v>
      </c>
      <c r="C2178" s="18"/>
    </row>
    <row r="2179" spans="1:3" x14ac:dyDescent="0.3">
      <c r="A2179" s="1">
        <v>55439</v>
      </c>
      <c r="B2179" s="1" t="s">
        <v>6</v>
      </c>
      <c r="C2179" s="18"/>
    </row>
    <row r="2180" spans="1:3" x14ac:dyDescent="0.3">
      <c r="A2180" s="1">
        <v>55439</v>
      </c>
      <c r="B2180" s="1" t="s">
        <v>6</v>
      </c>
      <c r="C2180" s="18"/>
    </row>
    <row r="2181" spans="1:3" x14ac:dyDescent="0.3">
      <c r="A2181" s="1">
        <v>55439</v>
      </c>
      <c r="B2181" s="1" t="s">
        <v>6</v>
      </c>
      <c r="C2181" s="18"/>
    </row>
    <row r="2182" spans="1:3" x14ac:dyDescent="0.3">
      <c r="A2182" s="1">
        <v>55439</v>
      </c>
      <c r="B2182" s="1" t="s">
        <v>6</v>
      </c>
      <c r="C2182" s="18"/>
    </row>
    <row r="2183" spans="1:3" x14ac:dyDescent="0.3">
      <c r="A2183" s="1">
        <v>55439</v>
      </c>
      <c r="B2183" s="1" t="s">
        <v>6</v>
      </c>
      <c r="C2183" s="18"/>
    </row>
    <row r="2184" spans="1:3" x14ac:dyDescent="0.3">
      <c r="A2184" s="1">
        <v>55439</v>
      </c>
      <c r="B2184" s="1" t="s">
        <v>6</v>
      </c>
      <c r="C2184" s="18"/>
    </row>
    <row r="2185" spans="1:3" x14ac:dyDescent="0.3">
      <c r="A2185" s="1">
        <v>55439</v>
      </c>
      <c r="B2185" s="1" t="s">
        <v>6</v>
      </c>
      <c r="C2185" s="18"/>
    </row>
    <row r="2186" spans="1:3" x14ac:dyDescent="0.3">
      <c r="A2186" s="1">
        <v>55439</v>
      </c>
      <c r="B2186" s="1" t="s">
        <v>6</v>
      </c>
      <c r="C2186" s="18"/>
    </row>
    <row r="2187" spans="1:3" x14ac:dyDescent="0.3">
      <c r="A2187" s="1">
        <v>55439</v>
      </c>
      <c r="B2187" s="1" t="s">
        <v>6</v>
      </c>
      <c r="C2187" s="18"/>
    </row>
    <row r="2188" spans="1:3" x14ac:dyDescent="0.3">
      <c r="A2188" s="1">
        <v>55439</v>
      </c>
      <c r="B2188" s="1" t="s">
        <v>6</v>
      </c>
      <c r="C2188" s="18"/>
    </row>
    <row r="2189" spans="1:3" x14ac:dyDescent="0.3">
      <c r="A2189" s="1">
        <v>55439</v>
      </c>
      <c r="B2189" s="1" t="s">
        <v>6</v>
      </c>
      <c r="C2189" s="18"/>
    </row>
    <row r="2190" spans="1:3" x14ac:dyDescent="0.3">
      <c r="A2190" s="1">
        <v>55439</v>
      </c>
      <c r="B2190" s="1" t="s">
        <v>6</v>
      </c>
      <c r="C2190" s="18"/>
    </row>
    <row r="2191" spans="1:3" x14ac:dyDescent="0.3">
      <c r="A2191" s="1">
        <v>55439</v>
      </c>
      <c r="B2191" s="1" t="s">
        <v>6</v>
      </c>
      <c r="C2191" s="18"/>
    </row>
    <row r="2192" spans="1:3" x14ac:dyDescent="0.3">
      <c r="A2192" s="1">
        <v>55439</v>
      </c>
      <c r="B2192" s="1" t="s">
        <v>7</v>
      </c>
      <c r="C2192" s="18"/>
    </row>
    <row r="2193" spans="1:3" x14ac:dyDescent="0.3">
      <c r="A2193" s="1">
        <v>55439</v>
      </c>
      <c r="B2193" s="1" t="s">
        <v>7</v>
      </c>
      <c r="C2193" s="18"/>
    </row>
    <row r="2194" spans="1:3" x14ac:dyDescent="0.3">
      <c r="A2194" s="1">
        <v>55439</v>
      </c>
      <c r="B2194" s="1" t="s">
        <v>7</v>
      </c>
      <c r="C2194" s="18"/>
    </row>
    <row r="2195" spans="1:3" x14ac:dyDescent="0.3">
      <c r="A2195" s="1">
        <v>55439</v>
      </c>
      <c r="B2195" s="1" t="s">
        <v>7</v>
      </c>
      <c r="C2195" s="18"/>
    </row>
    <row r="2196" spans="1:3" x14ac:dyDescent="0.3">
      <c r="A2196" s="1">
        <v>55439</v>
      </c>
      <c r="B2196" s="1" t="s">
        <v>7</v>
      </c>
      <c r="C2196" s="18"/>
    </row>
    <row r="2197" spans="1:3" x14ac:dyDescent="0.3">
      <c r="A2197" s="1">
        <v>55439</v>
      </c>
      <c r="B2197" s="1" t="s">
        <v>7</v>
      </c>
      <c r="C2197" s="18"/>
    </row>
    <row r="2198" spans="1:3" x14ac:dyDescent="0.3">
      <c r="A2198" s="1">
        <v>55439</v>
      </c>
      <c r="B2198" s="1" t="s">
        <v>7</v>
      </c>
      <c r="C2198" s="18"/>
    </row>
    <row r="2199" spans="1:3" x14ac:dyDescent="0.3">
      <c r="A2199" s="1">
        <v>55439</v>
      </c>
      <c r="B2199" s="1" t="s">
        <v>7</v>
      </c>
      <c r="C2199" s="18"/>
    </row>
    <row r="2200" spans="1:3" x14ac:dyDescent="0.3">
      <c r="A2200" s="1">
        <v>55439</v>
      </c>
      <c r="B2200" s="1" t="s">
        <v>7</v>
      </c>
      <c r="C2200" s="18"/>
    </row>
    <row r="2201" spans="1:3" x14ac:dyDescent="0.3">
      <c r="A2201" s="1">
        <v>55439</v>
      </c>
      <c r="B2201" s="1" t="s">
        <v>7</v>
      </c>
      <c r="C2201" s="18"/>
    </row>
    <row r="2202" spans="1:3" x14ac:dyDescent="0.3">
      <c r="A2202" s="1">
        <v>55439</v>
      </c>
      <c r="B2202" s="1" t="s">
        <v>7</v>
      </c>
      <c r="C2202" s="18"/>
    </row>
    <row r="2203" spans="1:3" x14ac:dyDescent="0.3">
      <c r="A2203" s="1">
        <v>55439</v>
      </c>
      <c r="B2203" s="1" t="s">
        <v>7</v>
      </c>
      <c r="C2203" s="18"/>
    </row>
    <row r="2204" spans="1:3" x14ac:dyDescent="0.3">
      <c r="A2204" s="1">
        <v>55439</v>
      </c>
      <c r="B2204" s="1" t="s">
        <v>7</v>
      </c>
      <c r="C2204" s="18"/>
    </row>
    <row r="2205" spans="1:3" x14ac:dyDescent="0.3">
      <c r="A2205" s="1">
        <v>55439</v>
      </c>
      <c r="B2205" s="1" t="s">
        <v>7</v>
      </c>
      <c r="C2205" s="18"/>
    </row>
    <row r="2206" spans="1:3" x14ac:dyDescent="0.3">
      <c r="A2206" s="1">
        <v>55439</v>
      </c>
      <c r="B2206" s="1" t="s">
        <v>7</v>
      </c>
      <c r="C2206" s="18"/>
    </row>
    <row r="2207" spans="1:3" x14ac:dyDescent="0.3">
      <c r="A2207" s="1">
        <v>55439</v>
      </c>
      <c r="B2207" s="1" t="s">
        <v>7</v>
      </c>
      <c r="C2207" s="18"/>
    </row>
    <row r="2208" spans="1:3" x14ac:dyDescent="0.3">
      <c r="A2208" s="1">
        <v>55439</v>
      </c>
      <c r="B2208" s="1" t="s">
        <v>7</v>
      </c>
      <c r="C2208" s="18"/>
    </row>
    <row r="2209" spans="1:3" x14ac:dyDescent="0.3">
      <c r="A2209" s="1">
        <v>55439</v>
      </c>
      <c r="B2209" s="1" t="s">
        <v>7</v>
      </c>
      <c r="C2209" s="18"/>
    </row>
    <row r="2210" spans="1:3" x14ac:dyDescent="0.3">
      <c r="A2210" s="1">
        <v>55439</v>
      </c>
      <c r="B2210" s="1" t="s">
        <v>7</v>
      </c>
      <c r="C2210" s="18"/>
    </row>
    <row r="2211" spans="1:3" x14ac:dyDescent="0.3">
      <c r="A2211" s="1">
        <v>55439</v>
      </c>
      <c r="B2211" s="1" t="s">
        <v>7</v>
      </c>
      <c r="C2211" s="18"/>
    </row>
    <row r="2212" spans="1:3" x14ac:dyDescent="0.3">
      <c r="A2212" s="1">
        <v>55439</v>
      </c>
      <c r="B2212" s="1" t="s">
        <v>7</v>
      </c>
      <c r="C2212" s="18"/>
    </row>
    <row r="2213" spans="1:3" x14ac:dyDescent="0.3">
      <c r="A2213" s="1">
        <v>55439</v>
      </c>
      <c r="B2213" s="1" t="s">
        <v>7</v>
      </c>
      <c r="C2213" s="18"/>
    </row>
    <row r="2214" spans="1:3" x14ac:dyDescent="0.3">
      <c r="A2214" s="1">
        <v>55439</v>
      </c>
      <c r="B2214" s="1" t="s">
        <v>7</v>
      </c>
      <c r="C2214" s="18"/>
    </row>
    <row r="2215" spans="1:3" x14ac:dyDescent="0.3">
      <c r="A2215" s="1">
        <v>55439</v>
      </c>
      <c r="B2215" s="1" t="s">
        <v>7</v>
      </c>
      <c r="C2215" s="18"/>
    </row>
    <row r="2216" spans="1:3" x14ac:dyDescent="0.3">
      <c r="A2216" s="1">
        <v>55439</v>
      </c>
      <c r="B2216" s="1" t="s">
        <v>7</v>
      </c>
      <c r="C2216" s="18"/>
    </row>
    <row r="2217" spans="1:3" x14ac:dyDescent="0.3">
      <c r="A2217" s="1">
        <v>55439</v>
      </c>
      <c r="B2217" s="1" t="s">
        <v>7</v>
      </c>
      <c r="C2217" s="18"/>
    </row>
    <row r="2218" spans="1:3" x14ac:dyDescent="0.3">
      <c r="A2218" s="1">
        <v>55439</v>
      </c>
      <c r="B2218" s="1" t="s">
        <v>7</v>
      </c>
      <c r="C2218" s="18"/>
    </row>
    <row r="2219" spans="1:3" x14ac:dyDescent="0.3">
      <c r="A2219" s="1">
        <v>55439</v>
      </c>
      <c r="B2219" s="1" t="s">
        <v>7</v>
      </c>
      <c r="C2219" s="18"/>
    </row>
    <row r="2220" spans="1:3" x14ac:dyDescent="0.3">
      <c r="A2220" s="1">
        <v>55439</v>
      </c>
      <c r="B2220" s="1" t="s">
        <v>7</v>
      </c>
      <c r="C2220" s="18"/>
    </row>
    <row r="2221" spans="1:3" x14ac:dyDescent="0.3">
      <c r="A2221" s="1">
        <v>55439</v>
      </c>
      <c r="B2221" s="1" t="s">
        <v>7</v>
      </c>
      <c r="C2221" s="18"/>
    </row>
    <row r="2222" spans="1:3" x14ac:dyDescent="0.3">
      <c r="A2222" s="1">
        <v>55439</v>
      </c>
      <c r="B2222" s="1" t="s">
        <v>7</v>
      </c>
      <c r="C2222" s="18"/>
    </row>
    <row r="2223" spans="1:3" x14ac:dyDescent="0.3">
      <c r="A2223" s="1">
        <v>55439</v>
      </c>
      <c r="B2223" s="1" t="s">
        <v>7</v>
      </c>
      <c r="C2223" s="18"/>
    </row>
    <row r="2224" spans="1:3" x14ac:dyDescent="0.3">
      <c r="A2224" s="1">
        <v>55439</v>
      </c>
      <c r="B2224" s="1" t="s">
        <v>7</v>
      </c>
      <c r="C2224" s="18"/>
    </row>
    <row r="2225" spans="1:3" x14ac:dyDescent="0.3">
      <c r="A2225" s="1">
        <v>55439</v>
      </c>
      <c r="B2225" s="1" t="s">
        <v>7</v>
      </c>
      <c r="C2225" s="18"/>
    </row>
    <row r="2226" spans="1:3" x14ac:dyDescent="0.3">
      <c r="A2226" s="1">
        <v>55439</v>
      </c>
      <c r="B2226" s="1" t="s">
        <v>7</v>
      </c>
      <c r="C2226" s="18"/>
    </row>
    <row r="2227" spans="1:3" x14ac:dyDescent="0.3">
      <c r="A2227" s="1">
        <v>55439</v>
      </c>
      <c r="B2227" s="1" t="s">
        <v>7</v>
      </c>
      <c r="C2227" s="18"/>
    </row>
    <row r="2228" spans="1:3" x14ac:dyDescent="0.3">
      <c r="A2228" s="1">
        <v>55439</v>
      </c>
      <c r="B2228" s="1" t="s">
        <v>7</v>
      </c>
      <c r="C2228" s="18"/>
    </row>
    <row r="2229" spans="1:3" x14ac:dyDescent="0.3">
      <c r="A2229" s="1">
        <v>55439</v>
      </c>
      <c r="B2229" s="1" t="s">
        <v>7</v>
      </c>
      <c r="C2229" s="18"/>
    </row>
    <row r="2230" spans="1:3" x14ac:dyDescent="0.3">
      <c r="A2230" s="1">
        <v>55439</v>
      </c>
      <c r="B2230" s="1" t="s">
        <v>7</v>
      </c>
      <c r="C2230" s="18"/>
    </row>
    <row r="2231" spans="1:3" x14ac:dyDescent="0.3">
      <c r="A2231" s="1">
        <v>55439</v>
      </c>
      <c r="B2231" s="1" t="s">
        <v>7</v>
      </c>
      <c r="C2231" s="18"/>
    </row>
    <row r="2232" spans="1:3" x14ac:dyDescent="0.3">
      <c r="A2232" s="1">
        <v>55439</v>
      </c>
      <c r="B2232" s="1" t="s">
        <v>7</v>
      </c>
      <c r="C2232" s="18"/>
    </row>
    <row r="2233" spans="1:3" x14ac:dyDescent="0.3">
      <c r="A2233" s="1">
        <v>55439</v>
      </c>
      <c r="B2233" s="1" t="s">
        <v>7</v>
      </c>
      <c r="C2233" s="18"/>
    </row>
    <row r="2234" spans="1:3" x14ac:dyDescent="0.3">
      <c r="A2234" s="1">
        <v>55439</v>
      </c>
      <c r="B2234" s="1" t="s">
        <v>7</v>
      </c>
      <c r="C2234" s="18"/>
    </row>
    <row r="2235" spans="1:3" x14ac:dyDescent="0.3">
      <c r="A2235" s="1">
        <v>55439</v>
      </c>
      <c r="B2235" s="1" t="s">
        <v>7</v>
      </c>
      <c r="C2235" s="18"/>
    </row>
    <row r="2236" spans="1:3" x14ac:dyDescent="0.3">
      <c r="A2236" s="1">
        <v>55439</v>
      </c>
      <c r="B2236" s="1" t="s">
        <v>7</v>
      </c>
      <c r="C2236" s="18"/>
    </row>
    <row r="2237" spans="1:3" x14ac:dyDescent="0.3">
      <c r="A2237" s="1">
        <v>55439</v>
      </c>
      <c r="B2237" s="1" t="s">
        <v>7</v>
      </c>
      <c r="C2237" s="18"/>
    </row>
    <row r="2238" spans="1:3" x14ac:dyDescent="0.3">
      <c r="A2238" s="1">
        <v>55439</v>
      </c>
      <c r="B2238" s="1" t="s">
        <v>7</v>
      </c>
      <c r="C2238" s="18"/>
    </row>
    <row r="2239" spans="1:3" x14ac:dyDescent="0.3">
      <c r="A2239" s="1">
        <v>55439</v>
      </c>
      <c r="B2239" s="1" t="s">
        <v>7</v>
      </c>
      <c r="C2239" s="18"/>
    </row>
    <row r="2240" spans="1:3" x14ac:dyDescent="0.3">
      <c r="A2240" s="1">
        <v>55439</v>
      </c>
      <c r="B2240" s="1" t="s">
        <v>7</v>
      </c>
      <c r="C2240" s="18"/>
    </row>
    <row r="2241" spans="1:3" x14ac:dyDescent="0.3">
      <c r="A2241" s="1">
        <v>55439</v>
      </c>
      <c r="B2241" s="1" t="s">
        <v>7</v>
      </c>
      <c r="C2241" s="18"/>
    </row>
    <row r="2242" spans="1:3" x14ac:dyDescent="0.3">
      <c r="A2242" s="1">
        <v>55439</v>
      </c>
      <c r="B2242" s="1" t="s">
        <v>7</v>
      </c>
      <c r="C2242" s="18"/>
    </row>
    <row r="2243" spans="1:3" x14ac:dyDescent="0.3">
      <c r="A2243" s="1">
        <v>55439</v>
      </c>
      <c r="B2243" s="1" t="s">
        <v>7</v>
      </c>
      <c r="C2243" s="18"/>
    </row>
    <row r="2244" spans="1:3" x14ac:dyDescent="0.3">
      <c r="A2244" s="1">
        <v>55439</v>
      </c>
      <c r="B2244" s="1" t="s">
        <v>7</v>
      </c>
      <c r="C2244" s="18"/>
    </row>
    <row r="2245" spans="1:3" x14ac:dyDescent="0.3">
      <c r="A2245" s="1">
        <v>55439</v>
      </c>
      <c r="B2245" s="1" t="s">
        <v>7</v>
      </c>
      <c r="C2245" s="18"/>
    </row>
    <row r="2246" spans="1:3" x14ac:dyDescent="0.3">
      <c r="A2246" s="1">
        <v>55439</v>
      </c>
      <c r="B2246" s="1" t="s">
        <v>7</v>
      </c>
      <c r="C2246" s="18"/>
    </row>
    <row r="2247" spans="1:3" x14ac:dyDescent="0.3">
      <c r="A2247" s="1">
        <v>55439</v>
      </c>
      <c r="B2247" s="1" t="s">
        <v>7</v>
      </c>
      <c r="C2247" s="18"/>
    </row>
    <row r="2248" spans="1:3" x14ac:dyDescent="0.3">
      <c r="A2248" s="1">
        <v>55439</v>
      </c>
      <c r="B2248" s="1" t="s">
        <v>7</v>
      </c>
      <c r="C2248" s="18"/>
    </row>
    <row r="2249" spans="1:3" x14ac:dyDescent="0.3">
      <c r="A2249" s="1">
        <v>55439</v>
      </c>
      <c r="B2249" s="1" t="s">
        <v>7</v>
      </c>
      <c r="C2249" s="18"/>
    </row>
    <row r="2250" spans="1:3" x14ac:dyDescent="0.3">
      <c r="A2250" s="1">
        <v>55439</v>
      </c>
      <c r="B2250" s="1" t="s">
        <v>7</v>
      </c>
      <c r="C2250" s="18"/>
    </row>
    <row r="2251" spans="1:3" x14ac:dyDescent="0.3">
      <c r="A2251" s="1">
        <v>55439</v>
      </c>
      <c r="B2251" s="1" t="s">
        <v>7</v>
      </c>
      <c r="C2251" s="18"/>
    </row>
    <row r="2252" spans="1:3" x14ac:dyDescent="0.3">
      <c r="A2252" s="1">
        <v>55439</v>
      </c>
      <c r="B2252" s="1" t="s">
        <v>7</v>
      </c>
      <c r="C2252" s="18"/>
    </row>
    <row r="2253" spans="1:3" x14ac:dyDescent="0.3">
      <c r="A2253" s="1">
        <v>55439</v>
      </c>
      <c r="B2253" s="1" t="s">
        <v>7</v>
      </c>
      <c r="C2253" s="18"/>
    </row>
    <row r="2254" spans="1:3" x14ac:dyDescent="0.3">
      <c r="A2254" s="1">
        <v>55439</v>
      </c>
      <c r="B2254" s="1" t="s">
        <v>7</v>
      </c>
      <c r="C2254" s="18"/>
    </row>
    <row r="2255" spans="1:3" x14ac:dyDescent="0.3">
      <c r="A2255" s="1">
        <v>55439</v>
      </c>
      <c r="B2255" s="1" t="s">
        <v>7</v>
      </c>
      <c r="C2255" s="18"/>
    </row>
    <row r="2256" spans="1:3" x14ac:dyDescent="0.3">
      <c r="A2256" s="1">
        <v>55439</v>
      </c>
      <c r="B2256" s="1" t="s">
        <v>7</v>
      </c>
      <c r="C2256" s="18"/>
    </row>
    <row r="2257" spans="1:3" x14ac:dyDescent="0.3">
      <c r="A2257" s="1">
        <v>55439</v>
      </c>
      <c r="B2257" s="1" t="s">
        <v>7</v>
      </c>
      <c r="C2257" s="18"/>
    </row>
    <row r="2258" spans="1:3" x14ac:dyDescent="0.3">
      <c r="A2258" s="1">
        <v>55439</v>
      </c>
      <c r="B2258" s="1" t="s">
        <v>7</v>
      </c>
      <c r="C2258" s="18"/>
    </row>
    <row r="2259" spans="1:3" x14ac:dyDescent="0.3">
      <c r="A2259" s="1">
        <v>55439</v>
      </c>
      <c r="B2259" s="1" t="s">
        <v>7</v>
      </c>
      <c r="C2259" s="18"/>
    </row>
    <row r="2260" spans="1:3" x14ac:dyDescent="0.3">
      <c r="A2260" s="1">
        <v>55439</v>
      </c>
      <c r="B2260" s="1" t="s">
        <v>7</v>
      </c>
      <c r="C2260" s="18"/>
    </row>
    <row r="2261" spans="1:3" x14ac:dyDescent="0.3">
      <c r="A2261" s="1">
        <v>55439</v>
      </c>
      <c r="B2261" s="1" t="s">
        <v>7</v>
      </c>
      <c r="C2261" s="18"/>
    </row>
    <row r="2262" spans="1:3" x14ac:dyDescent="0.3">
      <c r="A2262" s="1">
        <v>55439</v>
      </c>
      <c r="B2262" s="1" t="s">
        <v>7</v>
      </c>
      <c r="C2262" s="18"/>
    </row>
    <row r="2263" spans="1:3" x14ac:dyDescent="0.3">
      <c r="A2263" s="1">
        <v>55439</v>
      </c>
      <c r="B2263" s="1" t="s">
        <v>7</v>
      </c>
      <c r="C2263" s="18"/>
    </row>
    <row r="2264" spans="1:3" x14ac:dyDescent="0.3">
      <c r="A2264" s="1">
        <v>55439</v>
      </c>
      <c r="B2264" s="1" t="s">
        <v>7</v>
      </c>
      <c r="C2264" s="18"/>
    </row>
    <row r="2265" spans="1:3" x14ac:dyDescent="0.3">
      <c r="A2265" s="1">
        <v>55439</v>
      </c>
      <c r="B2265" s="1" t="s">
        <v>7</v>
      </c>
      <c r="C2265" s="18"/>
    </row>
    <row r="2266" spans="1:3" x14ac:dyDescent="0.3">
      <c r="A2266" s="1">
        <v>55439</v>
      </c>
      <c r="B2266" s="1" t="s">
        <v>7</v>
      </c>
      <c r="C2266" s="18"/>
    </row>
    <row r="2267" spans="1:3" x14ac:dyDescent="0.3">
      <c r="A2267" s="1">
        <v>55439</v>
      </c>
      <c r="B2267" s="1" t="s">
        <v>7</v>
      </c>
      <c r="C2267" s="18"/>
    </row>
    <row r="2268" spans="1:3" x14ac:dyDescent="0.3">
      <c r="A2268" s="1">
        <v>55439</v>
      </c>
      <c r="B2268" s="1" t="s">
        <v>7</v>
      </c>
      <c r="C2268" s="18"/>
    </row>
    <row r="2269" spans="1:3" x14ac:dyDescent="0.3">
      <c r="A2269" s="1">
        <v>55439</v>
      </c>
      <c r="B2269" s="1" t="s">
        <v>7</v>
      </c>
      <c r="C2269" s="18"/>
    </row>
    <row r="2270" spans="1:3" x14ac:dyDescent="0.3">
      <c r="A2270" s="1">
        <v>55439</v>
      </c>
      <c r="B2270" s="1" t="s">
        <v>7</v>
      </c>
      <c r="C2270" s="18"/>
    </row>
    <row r="2271" spans="1:3" x14ac:dyDescent="0.3">
      <c r="A2271" s="1">
        <v>55439</v>
      </c>
      <c r="B2271" s="1" t="s">
        <v>7</v>
      </c>
      <c r="C2271" s="18"/>
    </row>
    <row r="2272" spans="1:3" x14ac:dyDescent="0.3">
      <c r="A2272" s="1">
        <v>55439</v>
      </c>
      <c r="B2272" s="1" t="s">
        <v>7</v>
      </c>
      <c r="C2272" s="18"/>
    </row>
    <row r="2273" spans="1:3" x14ac:dyDescent="0.3">
      <c r="A2273" s="1">
        <v>55439</v>
      </c>
      <c r="B2273" s="1" t="s">
        <v>7</v>
      </c>
      <c r="C2273" s="18"/>
    </row>
    <row r="2274" spans="1:3" x14ac:dyDescent="0.3">
      <c r="A2274" s="1">
        <v>55439</v>
      </c>
      <c r="B2274" s="1" t="s">
        <v>7</v>
      </c>
      <c r="C2274" s="18"/>
    </row>
    <row r="2275" spans="1:3" x14ac:dyDescent="0.3">
      <c r="A2275" s="1">
        <v>55439</v>
      </c>
      <c r="B2275" s="1" t="s">
        <v>7</v>
      </c>
      <c r="C2275" s="18"/>
    </row>
    <row r="2276" spans="1:3" x14ac:dyDescent="0.3">
      <c r="A2276" s="1">
        <v>55439</v>
      </c>
      <c r="B2276" s="1" t="s">
        <v>7</v>
      </c>
      <c r="C2276" s="18"/>
    </row>
    <row r="2277" spans="1:3" x14ac:dyDescent="0.3">
      <c r="A2277" s="1">
        <v>55439</v>
      </c>
      <c r="B2277" s="1" t="s">
        <v>7</v>
      </c>
      <c r="C2277" s="18"/>
    </row>
    <row r="2278" spans="1:3" x14ac:dyDescent="0.3">
      <c r="A2278" s="1">
        <v>55439</v>
      </c>
      <c r="B2278" s="1" t="s">
        <v>7</v>
      </c>
      <c r="C2278" s="18"/>
    </row>
    <row r="2279" spans="1:3" x14ac:dyDescent="0.3">
      <c r="A2279" s="1">
        <v>55439</v>
      </c>
      <c r="B2279" s="1" t="s">
        <v>7</v>
      </c>
      <c r="C2279" s="18"/>
    </row>
    <row r="2280" spans="1:3" x14ac:dyDescent="0.3">
      <c r="A2280" s="1">
        <v>55439</v>
      </c>
      <c r="B2280" s="1" t="s">
        <v>7</v>
      </c>
      <c r="C2280" s="18"/>
    </row>
    <row r="2281" spans="1:3" x14ac:dyDescent="0.3">
      <c r="A2281" s="1">
        <v>55439</v>
      </c>
      <c r="B2281" s="1" t="s">
        <v>7</v>
      </c>
      <c r="C2281" s="18"/>
    </row>
    <row r="2282" spans="1:3" x14ac:dyDescent="0.3">
      <c r="A2282" s="1">
        <v>55439</v>
      </c>
      <c r="B2282" s="1" t="s">
        <v>7</v>
      </c>
      <c r="C2282" s="18"/>
    </row>
    <row r="2283" spans="1:3" x14ac:dyDescent="0.3">
      <c r="A2283" s="1">
        <v>55439</v>
      </c>
      <c r="B2283" s="1" t="s">
        <v>7</v>
      </c>
      <c r="C2283" s="18"/>
    </row>
    <row r="2284" spans="1:3" x14ac:dyDescent="0.3">
      <c r="A2284" s="1">
        <v>55439</v>
      </c>
      <c r="B2284" s="1" t="s">
        <v>7</v>
      </c>
      <c r="C2284" s="18"/>
    </row>
    <row r="2285" spans="1:3" x14ac:dyDescent="0.3">
      <c r="A2285" s="1">
        <v>55439</v>
      </c>
      <c r="B2285" s="1" t="s">
        <v>7</v>
      </c>
      <c r="C2285" s="18"/>
    </row>
    <row r="2286" spans="1:3" x14ac:dyDescent="0.3">
      <c r="A2286" s="1">
        <v>55439</v>
      </c>
      <c r="B2286" s="1" t="s">
        <v>7</v>
      </c>
      <c r="C2286" s="18"/>
    </row>
    <row r="2287" spans="1:3" x14ac:dyDescent="0.3">
      <c r="A2287" s="1">
        <v>55439</v>
      </c>
      <c r="B2287" s="1" t="s">
        <v>7</v>
      </c>
      <c r="C2287" s="18"/>
    </row>
    <row r="2288" spans="1:3" x14ac:dyDescent="0.3">
      <c r="A2288" s="1">
        <v>55439</v>
      </c>
      <c r="B2288" s="1" t="s">
        <v>7</v>
      </c>
      <c r="C2288" s="18"/>
    </row>
    <row r="2289" spans="1:3" x14ac:dyDescent="0.3">
      <c r="A2289" s="1">
        <v>55439</v>
      </c>
      <c r="B2289" s="1" t="s">
        <v>7</v>
      </c>
      <c r="C2289" s="18"/>
    </row>
    <row r="2290" spans="1:3" x14ac:dyDescent="0.3">
      <c r="A2290" s="1">
        <v>55439</v>
      </c>
      <c r="B2290" s="1" t="s">
        <v>7</v>
      </c>
      <c r="C2290" s="18"/>
    </row>
    <row r="2291" spans="1:3" x14ac:dyDescent="0.3">
      <c r="A2291" s="1">
        <v>55439</v>
      </c>
      <c r="B2291" s="1" t="s">
        <v>7</v>
      </c>
      <c r="C2291" s="18"/>
    </row>
    <row r="2292" spans="1:3" x14ac:dyDescent="0.3">
      <c r="A2292" s="1">
        <v>55439</v>
      </c>
      <c r="B2292" s="1" t="s">
        <v>7</v>
      </c>
      <c r="C2292" s="18"/>
    </row>
    <row r="2293" spans="1:3" x14ac:dyDescent="0.3">
      <c r="A2293" s="1">
        <v>55439</v>
      </c>
      <c r="B2293" s="1" t="s">
        <v>7</v>
      </c>
      <c r="C2293" s="18"/>
    </row>
    <row r="2294" spans="1:3" x14ac:dyDescent="0.3">
      <c r="A2294" s="1">
        <v>55439</v>
      </c>
      <c r="B2294" s="1" t="s">
        <v>7</v>
      </c>
      <c r="C2294" s="18"/>
    </row>
    <row r="2295" spans="1:3" x14ac:dyDescent="0.3">
      <c r="A2295" s="1">
        <v>55439</v>
      </c>
      <c r="B2295" s="1" t="s">
        <v>7</v>
      </c>
      <c r="C2295" s="18"/>
    </row>
    <row r="2296" spans="1:3" x14ac:dyDescent="0.3">
      <c r="A2296" s="1">
        <v>55439</v>
      </c>
      <c r="B2296" s="1" t="s">
        <v>7</v>
      </c>
      <c r="C2296" s="18"/>
    </row>
    <row r="2297" spans="1:3" x14ac:dyDescent="0.3">
      <c r="A2297" s="1">
        <v>55439</v>
      </c>
      <c r="B2297" s="1" t="s">
        <v>7</v>
      </c>
      <c r="C2297" s="18"/>
    </row>
    <row r="2298" spans="1:3" x14ac:dyDescent="0.3">
      <c r="A2298" s="1">
        <v>55439</v>
      </c>
      <c r="B2298" s="1" t="s">
        <v>7</v>
      </c>
      <c r="C2298" s="18"/>
    </row>
    <row r="2299" spans="1:3" x14ac:dyDescent="0.3">
      <c r="A2299" s="1">
        <v>55439</v>
      </c>
      <c r="B2299" s="1" t="s">
        <v>7</v>
      </c>
      <c r="C2299" s="18"/>
    </row>
    <row r="2300" spans="1:3" x14ac:dyDescent="0.3">
      <c r="A2300" s="1">
        <v>55439</v>
      </c>
      <c r="B2300" s="1" t="s">
        <v>7</v>
      </c>
      <c r="C2300" s="18"/>
    </row>
    <row r="2301" spans="1:3" x14ac:dyDescent="0.3">
      <c r="A2301" s="1">
        <v>55439</v>
      </c>
      <c r="B2301" s="1" t="s">
        <v>7</v>
      </c>
      <c r="C2301" s="18"/>
    </row>
    <row r="2302" spans="1:3" x14ac:dyDescent="0.3">
      <c r="A2302" s="1">
        <v>55439</v>
      </c>
      <c r="B2302" s="1" t="s">
        <v>7</v>
      </c>
      <c r="C2302" s="18"/>
    </row>
    <row r="2303" spans="1:3" x14ac:dyDescent="0.3">
      <c r="A2303" s="1">
        <v>55439</v>
      </c>
      <c r="B2303" s="1" t="s">
        <v>7</v>
      </c>
      <c r="C2303" s="18"/>
    </row>
    <row r="2304" spans="1:3" x14ac:dyDescent="0.3">
      <c r="A2304" s="1">
        <v>55439</v>
      </c>
      <c r="B2304" s="1" t="s">
        <v>7</v>
      </c>
      <c r="C2304" s="18"/>
    </row>
    <row r="2305" spans="1:3" x14ac:dyDescent="0.3">
      <c r="A2305" s="1">
        <v>55439</v>
      </c>
      <c r="B2305" s="1" t="s">
        <v>7</v>
      </c>
      <c r="C2305" s="18"/>
    </row>
    <row r="2306" spans="1:3" x14ac:dyDescent="0.3">
      <c r="A2306" s="1">
        <v>55439</v>
      </c>
      <c r="B2306" s="1" t="s">
        <v>7</v>
      </c>
      <c r="C2306" s="18"/>
    </row>
    <row r="2307" spans="1:3" x14ac:dyDescent="0.3">
      <c r="A2307" s="1">
        <v>55439</v>
      </c>
      <c r="B2307" s="1" t="s">
        <v>7</v>
      </c>
      <c r="C2307" s="18"/>
    </row>
    <row r="2308" spans="1:3" x14ac:dyDescent="0.3">
      <c r="A2308" s="1">
        <v>55439</v>
      </c>
      <c r="B2308" s="1" t="s">
        <v>7</v>
      </c>
      <c r="C2308" s="18"/>
    </row>
    <row r="2309" spans="1:3" x14ac:dyDescent="0.3">
      <c r="A2309" s="1">
        <v>55439</v>
      </c>
      <c r="B2309" s="1" t="s">
        <v>7</v>
      </c>
      <c r="C2309" s="18"/>
    </row>
    <row r="2310" spans="1:3" x14ac:dyDescent="0.3">
      <c r="A2310" s="1">
        <v>55439</v>
      </c>
      <c r="B2310" s="1" t="s">
        <v>7</v>
      </c>
      <c r="C2310" s="18"/>
    </row>
    <row r="2311" spans="1:3" x14ac:dyDescent="0.3">
      <c r="A2311" s="1">
        <v>55439</v>
      </c>
      <c r="B2311" s="1" t="s">
        <v>7</v>
      </c>
      <c r="C2311" s="18"/>
    </row>
    <row r="2312" spans="1:3" x14ac:dyDescent="0.3">
      <c r="A2312" s="1">
        <v>55439</v>
      </c>
      <c r="B2312" s="1" t="s">
        <v>7</v>
      </c>
      <c r="C2312" s="18"/>
    </row>
    <row r="2313" spans="1:3" x14ac:dyDescent="0.3">
      <c r="A2313" s="1">
        <v>55439</v>
      </c>
      <c r="B2313" s="1" t="s">
        <v>7</v>
      </c>
      <c r="C2313" s="18"/>
    </row>
    <row r="2314" spans="1:3" x14ac:dyDescent="0.3">
      <c r="A2314" s="1">
        <v>55439</v>
      </c>
      <c r="B2314" s="1" t="s">
        <v>7</v>
      </c>
      <c r="C2314" s="18"/>
    </row>
    <row r="2315" spans="1:3" x14ac:dyDescent="0.3">
      <c r="A2315" s="1">
        <v>55439</v>
      </c>
      <c r="B2315" s="1" t="s">
        <v>7</v>
      </c>
      <c r="C2315" s="18"/>
    </row>
    <row r="2316" spans="1:3" x14ac:dyDescent="0.3">
      <c r="A2316" s="1">
        <v>55439</v>
      </c>
      <c r="B2316" s="1" t="s">
        <v>7</v>
      </c>
      <c r="C2316" s="18"/>
    </row>
    <row r="2317" spans="1:3" x14ac:dyDescent="0.3">
      <c r="A2317" s="1">
        <v>55439</v>
      </c>
      <c r="B2317" s="1" t="s">
        <v>7</v>
      </c>
      <c r="C2317" s="18"/>
    </row>
    <row r="2318" spans="1:3" x14ac:dyDescent="0.3">
      <c r="A2318" s="1">
        <v>55439</v>
      </c>
      <c r="B2318" s="1" t="s">
        <v>7</v>
      </c>
      <c r="C2318" s="18"/>
    </row>
    <row r="2319" spans="1:3" x14ac:dyDescent="0.3">
      <c r="A2319" s="1">
        <v>55439</v>
      </c>
      <c r="B2319" s="1" t="s">
        <v>7</v>
      </c>
      <c r="C2319" s="18"/>
    </row>
    <row r="2320" spans="1:3" x14ac:dyDescent="0.3">
      <c r="A2320" s="1">
        <v>55439</v>
      </c>
      <c r="B2320" s="1" t="s">
        <v>7</v>
      </c>
      <c r="C2320" s="18"/>
    </row>
    <row r="2321" spans="1:3" x14ac:dyDescent="0.3">
      <c r="A2321" s="1">
        <v>55439</v>
      </c>
      <c r="B2321" s="1" t="s">
        <v>7</v>
      </c>
      <c r="C2321" s="18"/>
    </row>
    <row r="2322" spans="1:3" x14ac:dyDescent="0.3">
      <c r="A2322" s="1">
        <v>55439</v>
      </c>
      <c r="B2322" s="1" t="s">
        <v>7</v>
      </c>
      <c r="C2322" s="18"/>
    </row>
    <row r="2323" spans="1:3" x14ac:dyDescent="0.3">
      <c r="A2323" s="1">
        <v>55439</v>
      </c>
      <c r="B2323" s="1" t="s">
        <v>7</v>
      </c>
      <c r="C2323" s="18"/>
    </row>
    <row r="2324" spans="1:3" x14ac:dyDescent="0.3">
      <c r="A2324" s="1">
        <v>55439</v>
      </c>
      <c r="B2324" s="1" t="s">
        <v>7</v>
      </c>
      <c r="C2324" s="18"/>
    </row>
    <row r="2325" spans="1:3" x14ac:dyDescent="0.3">
      <c r="A2325" s="1">
        <v>55439</v>
      </c>
      <c r="B2325" s="1" t="s">
        <v>7</v>
      </c>
      <c r="C2325" s="18"/>
    </row>
    <row r="2326" spans="1:3" x14ac:dyDescent="0.3">
      <c r="A2326" s="1">
        <v>55439</v>
      </c>
      <c r="B2326" s="1" t="s">
        <v>7</v>
      </c>
      <c r="C2326" s="18"/>
    </row>
    <row r="2327" spans="1:3" x14ac:dyDescent="0.3">
      <c r="A2327" s="1">
        <v>55439</v>
      </c>
      <c r="B2327" s="1" t="s">
        <v>7</v>
      </c>
      <c r="C2327" s="18"/>
    </row>
    <row r="2328" spans="1:3" x14ac:dyDescent="0.3">
      <c r="A2328" s="1">
        <v>55439</v>
      </c>
      <c r="B2328" s="1" t="s">
        <v>7</v>
      </c>
      <c r="C2328" s="18"/>
    </row>
    <row r="2329" spans="1:3" x14ac:dyDescent="0.3">
      <c r="A2329" s="1">
        <v>55439</v>
      </c>
      <c r="B2329" s="1" t="s">
        <v>7</v>
      </c>
      <c r="C2329" s="18"/>
    </row>
    <row r="2330" spans="1:3" x14ac:dyDescent="0.3">
      <c r="A2330" s="1">
        <v>55439</v>
      </c>
      <c r="B2330" s="1" t="s">
        <v>7</v>
      </c>
      <c r="C2330" s="18"/>
    </row>
    <row r="2331" spans="1:3" x14ac:dyDescent="0.3">
      <c r="A2331" s="1">
        <v>55439</v>
      </c>
      <c r="B2331" s="1" t="s">
        <v>7</v>
      </c>
      <c r="C2331" s="18"/>
    </row>
    <row r="2332" spans="1:3" x14ac:dyDescent="0.3">
      <c r="A2332" s="1">
        <v>55439</v>
      </c>
      <c r="B2332" s="1" t="s">
        <v>7</v>
      </c>
      <c r="C2332" s="18"/>
    </row>
    <row r="2333" spans="1:3" x14ac:dyDescent="0.3">
      <c r="A2333" s="1">
        <v>55439</v>
      </c>
      <c r="B2333" s="1" t="s">
        <v>7</v>
      </c>
      <c r="C2333" s="18"/>
    </row>
    <row r="2334" spans="1:3" x14ac:dyDescent="0.3">
      <c r="A2334" s="1">
        <v>55439</v>
      </c>
      <c r="B2334" s="1" t="s">
        <v>7</v>
      </c>
      <c r="C2334" s="18"/>
    </row>
    <row r="2335" spans="1:3" x14ac:dyDescent="0.3">
      <c r="A2335" s="1">
        <v>55439</v>
      </c>
      <c r="B2335" s="1" t="s">
        <v>7</v>
      </c>
      <c r="C2335" s="18"/>
    </row>
    <row r="2336" spans="1:3" x14ac:dyDescent="0.3">
      <c r="A2336" s="1">
        <v>55439</v>
      </c>
      <c r="B2336" s="1" t="s">
        <v>7</v>
      </c>
      <c r="C2336" s="18"/>
    </row>
    <row r="2337" spans="1:3" x14ac:dyDescent="0.3">
      <c r="A2337" s="1">
        <v>55439</v>
      </c>
      <c r="B2337" s="1" t="s">
        <v>7</v>
      </c>
      <c r="C2337" s="18"/>
    </row>
    <row r="2338" spans="1:3" x14ac:dyDescent="0.3">
      <c r="A2338" s="1">
        <v>55439</v>
      </c>
      <c r="B2338" s="1" t="s">
        <v>7</v>
      </c>
      <c r="C2338" s="18"/>
    </row>
    <row r="2339" spans="1:3" x14ac:dyDescent="0.3">
      <c r="A2339" s="1">
        <v>55439</v>
      </c>
      <c r="B2339" s="1" t="s">
        <v>7</v>
      </c>
      <c r="C2339" s="18"/>
    </row>
    <row r="2340" spans="1:3" x14ac:dyDescent="0.3">
      <c r="A2340" s="1">
        <v>55439</v>
      </c>
      <c r="B2340" s="1" t="s">
        <v>7</v>
      </c>
      <c r="C2340" s="18"/>
    </row>
    <row r="2341" spans="1:3" x14ac:dyDescent="0.3">
      <c r="A2341" s="1">
        <v>55439</v>
      </c>
      <c r="B2341" s="1" t="s">
        <v>7</v>
      </c>
      <c r="C2341" s="18"/>
    </row>
    <row r="2342" spans="1:3" x14ac:dyDescent="0.3">
      <c r="A2342" s="1">
        <v>55439</v>
      </c>
      <c r="B2342" s="1" t="s">
        <v>7</v>
      </c>
      <c r="C2342" s="18"/>
    </row>
    <row r="2343" spans="1:3" x14ac:dyDescent="0.3">
      <c r="A2343" s="1">
        <v>55439</v>
      </c>
      <c r="B2343" s="1" t="s">
        <v>7</v>
      </c>
      <c r="C2343" s="18"/>
    </row>
    <row r="2344" spans="1:3" x14ac:dyDescent="0.3">
      <c r="A2344" s="1">
        <v>55439</v>
      </c>
      <c r="B2344" s="1" t="s">
        <v>7</v>
      </c>
      <c r="C2344" s="18"/>
    </row>
    <row r="2345" spans="1:3" x14ac:dyDescent="0.3">
      <c r="A2345" s="1">
        <v>55439</v>
      </c>
      <c r="B2345" s="1" t="s">
        <v>7</v>
      </c>
      <c r="C2345" s="18"/>
    </row>
    <row r="2346" spans="1:3" x14ac:dyDescent="0.3">
      <c r="A2346" s="1">
        <v>55439</v>
      </c>
      <c r="B2346" s="1" t="s">
        <v>7</v>
      </c>
      <c r="C2346" s="18"/>
    </row>
    <row r="2347" spans="1:3" x14ac:dyDescent="0.3">
      <c r="A2347" s="1">
        <v>55439</v>
      </c>
      <c r="B2347" s="1" t="s">
        <v>7</v>
      </c>
      <c r="C2347" s="18"/>
    </row>
    <row r="2348" spans="1:3" x14ac:dyDescent="0.3">
      <c r="A2348" s="1">
        <v>55439</v>
      </c>
      <c r="B2348" s="1" t="s">
        <v>7</v>
      </c>
      <c r="C2348" s="18"/>
    </row>
    <row r="2349" spans="1:3" x14ac:dyDescent="0.3">
      <c r="A2349" s="1">
        <v>55439</v>
      </c>
      <c r="B2349" s="1" t="s">
        <v>7</v>
      </c>
      <c r="C2349" s="18"/>
    </row>
    <row r="2350" spans="1:3" x14ac:dyDescent="0.3">
      <c r="A2350" s="1">
        <v>55439</v>
      </c>
      <c r="B2350" s="1" t="s">
        <v>7</v>
      </c>
      <c r="C2350" s="18"/>
    </row>
    <row r="2351" spans="1:3" x14ac:dyDescent="0.3">
      <c r="A2351" s="1">
        <v>55439</v>
      </c>
      <c r="B2351" s="1" t="s">
        <v>7</v>
      </c>
      <c r="C2351" s="18"/>
    </row>
    <row r="2352" spans="1:3" x14ac:dyDescent="0.3">
      <c r="A2352" s="1">
        <v>55439</v>
      </c>
      <c r="B2352" s="1" t="s">
        <v>7</v>
      </c>
      <c r="C2352" s="18"/>
    </row>
    <row r="2353" spans="1:3" x14ac:dyDescent="0.3">
      <c r="A2353" s="1">
        <v>55439</v>
      </c>
      <c r="B2353" s="1" t="s">
        <v>7</v>
      </c>
      <c r="C2353" s="18"/>
    </row>
    <row r="2354" spans="1:3" x14ac:dyDescent="0.3">
      <c r="A2354" s="1">
        <v>55439</v>
      </c>
      <c r="B2354" s="1" t="s">
        <v>7</v>
      </c>
      <c r="C2354" s="18"/>
    </row>
    <row r="2355" spans="1:3" x14ac:dyDescent="0.3">
      <c r="A2355" s="1">
        <v>55439</v>
      </c>
      <c r="B2355" s="1" t="s">
        <v>7</v>
      </c>
      <c r="C2355" s="18"/>
    </row>
    <row r="2356" spans="1:3" x14ac:dyDescent="0.3">
      <c r="A2356" s="1">
        <v>55439</v>
      </c>
      <c r="B2356" s="1" t="s">
        <v>7</v>
      </c>
      <c r="C2356" s="18"/>
    </row>
    <row r="2357" spans="1:3" x14ac:dyDescent="0.3">
      <c r="A2357" s="1">
        <v>55439</v>
      </c>
      <c r="B2357" s="1" t="s">
        <v>7</v>
      </c>
      <c r="C2357" s="18"/>
    </row>
    <row r="2358" spans="1:3" x14ac:dyDescent="0.3">
      <c r="A2358" s="1">
        <v>55439</v>
      </c>
      <c r="B2358" s="1" t="s">
        <v>7</v>
      </c>
      <c r="C2358" s="18"/>
    </row>
    <row r="2359" spans="1:3" x14ac:dyDescent="0.3">
      <c r="A2359" s="1">
        <v>55439</v>
      </c>
      <c r="B2359" s="1" t="s">
        <v>7</v>
      </c>
      <c r="C2359" s="18"/>
    </row>
    <row r="2360" spans="1:3" x14ac:dyDescent="0.3">
      <c r="A2360" s="1">
        <v>55439</v>
      </c>
      <c r="B2360" s="1" t="s">
        <v>7</v>
      </c>
      <c r="C2360" s="18"/>
    </row>
    <row r="2361" spans="1:3" x14ac:dyDescent="0.3">
      <c r="A2361" s="1">
        <v>55439</v>
      </c>
      <c r="B2361" s="1" t="s">
        <v>7</v>
      </c>
      <c r="C2361" s="18"/>
    </row>
    <row r="2362" spans="1:3" x14ac:dyDescent="0.3">
      <c r="A2362" s="1">
        <v>55439</v>
      </c>
      <c r="B2362" s="1" t="s">
        <v>7</v>
      </c>
      <c r="C2362" s="18"/>
    </row>
    <row r="2363" spans="1:3" x14ac:dyDescent="0.3">
      <c r="A2363" s="1">
        <v>55439</v>
      </c>
      <c r="B2363" s="1" t="s">
        <v>7</v>
      </c>
      <c r="C2363" s="18"/>
    </row>
    <row r="2364" spans="1:3" x14ac:dyDescent="0.3">
      <c r="A2364" s="1">
        <v>55439</v>
      </c>
      <c r="B2364" s="1" t="s">
        <v>7</v>
      </c>
      <c r="C2364" s="18"/>
    </row>
    <row r="2365" spans="1:3" x14ac:dyDescent="0.3">
      <c r="A2365" s="1">
        <v>55439</v>
      </c>
      <c r="B2365" s="1" t="s">
        <v>7</v>
      </c>
      <c r="C2365" s="18"/>
    </row>
    <row r="2366" spans="1:3" x14ac:dyDescent="0.3">
      <c r="A2366" s="1">
        <v>55439</v>
      </c>
      <c r="B2366" s="1" t="s">
        <v>7</v>
      </c>
      <c r="C2366" s="18"/>
    </row>
    <row r="2367" spans="1:3" x14ac:dyDescent="0.3">
      <c r="A2367" s="1">
        <v>55439</v>
      </c>
      <c r="B2367" s="1" t="s">
        <v>7</v>
      </c>
      <c r="C2367" s="18"/>
    </row>
    <row r="2368" spans="1:3" x14ac:dyDescent="0.3">
      <c r="A2368" s="1">
        <v>55439</v>
      </c>
      <c r="B2368" s="1" t="s">
        <v>7</v>
      </c>
      <c r="C2368" s="18"/>
    </row>
    <row r="2369" spans="1:3" x14ac:dyDescent="0.3">
      <c r="A2369" s="1">
        <v>55439</v>
      </c>
      <c r="B2369" s="1" t="s">
        <v>7</v>
      </c>
      <c r="C2369" s="18"/>
    </row>
    <row r="2370" spans="1:3" x14ac:dyDescent="0.3">
      <c r="A2370" s="1">
        <v>55439</v>
      </c>
      <c r="B2370" s="1" t="s">
        <v>7</v>
      </c>
      <c r="C2370" s="18"/>
    </row>
    <row r="2371" spans="1:3" x14ac:dyDescent="0.3">
      <c r="A2371" s="1">
        <v>55439</v>
      </c>
      <c r="B2371" s="1" t="s">
        <v>7</v>
      </c>
      <c r="C2371" s="18"/>
    </row>
    <row r="2372" spans="1:3" x14ac:dyDescent="0.3">
      <c r="A2372" s="1">
        <v>75651</v>
      </c>
      <c r="B2372" s="1" t="s">
        <v>24</v>
      </c>
      <c r="C2372" s="18"/>
    </row>
    <row r="2373" spans="1:3" x14ac:dyDescent="0.3">
      <c r="A2373" s="1">
        <v>75651</v>
      </c>
      <c r="B2373" s="1" t="s">
        <v>24</v>
      </c>
      <c r="C2373" s="18"/>
    </row>
    <row r="2374" spans="1:3" x14ac:dyDescent="0.3">
      <c r="A2374" s="1">
        <v>75651</v>
      </c>
      <c r="B2374" s="1" t="s">
        <v>24</v>
      </c>
      <c r="C2374" s="18"/>
    </row>
    <row r="2375" spans="1:3" x14ac:dyDescent="0.3">
      <c r="A2375" s="1">
        <v>75651</v>
      </c>
      <c r="B2375" s="1" t="s">
        <v>24</v>
      </c>
      <c r="C2375" s="18"/>
    </row>
    <row r="2376" spans="1:3" x14ac:dyDescent="0.3">
      <c r="A2376" s="1">
        <v>75651</v>
      </c>
      <c r="B2376" s="1" t="s">
        <v>24</v>
      </c>
      <c r="C2376" s="18"/>
    </row>
    <row r="2377" spans="1:3" x14ac:dyDescent="0.3">
      <c r="A2377" s="1">
        <v>75651</v>
      </c>
      <c r="B2377" s="1" t="s">
        <v>24</v>
      </c>
      <c r="C2377" s="18"/>
    </row>
    <row r="2378" spans="1:3" x14ac:dyDescent="0.3">
      <c r="A2378" s="1">
        <v>75651</v>
      </c>
      <c r="B2378" s="1" t="s">
        <v>24</v>
      </c>
      <c r="C2378" s="18"/>
    </row>
    <row r="2379" spans="1:3" x14ac:dyDescent="0.3">
      <c r="A2379" s="1">
        <v>75651</v>
      </c>
      <c r="B2379" s="1" t="s">
        <v>24</v>
      </c>
      <c r="C2379" s="18"/>
    </row>
    <row r="2380" spans="1:3" x14ac:dyDescent="0.3">
      <c r="A2380" s="1">
        <v>75651</v>
      </c>
      <c r="B2380" s="1" t="s">
        <v>24</v>
      </c>
      <c r="C2380" s="18"/>
    </row>
    <row r="2381" spans="1:3" x14ac:dyDescent="0.3">
      <c r="A2381" s="1">
        <v>75651</v>
      </c>
      <c r="B2381" s="1" t="s">
        <v>24</v>
      </c>
      <c r="C2381" s="18"/>
    </row>
    <row r="2382" spans="1:3" x14ac:dyDescent="0.3">
      <c r="A2382" s="1">
        <v>75651</v>
      </c>
      <c r="B2382" s="1" t="s">
        <v>24</v>
      </c>
      <c r="C2382" s="18"/>
    </row>
    <row r="2383" spans="1:3" x14ac:dyDescent="0.3">
      <c r="A2383" s="1">
        <v>75651</v>
      </c>
      <c r="B2383" s="1" t="s">
        <v>24</v>
      </c>
      <c r="C2383" s="18"/>
    </row>
    <row r="2384" spans="1:3" x14ac:dyDescent="0.3">
      <c r="A2384" s="1">
        <v>75651</v>
      </c>
      <c r="B2384" s="1" t="s">
        <v>24</v>
      </c>
      <c r="C2384" s="18"/>
    </row>
    <row r="2385" spans="1:3" x14ac:dyDescent="0.3">
      <c r="A2385" s="1">
        <v>75651</v>
      </c>
      <c r="B2385" s="1" t="s">
        <v>24</v>
      </c>
      <c r="C2385" s="18"/>
    </row>
    <row r="2386" spans="1:3" x14ac:dyDescent="0.3">
      <c r="A2386" s="1">
        <v>75651</v>
      </c>
      <c r="B2386" s="1" t="s">
        <v>24</v>
      </c>
      <c r="C2386" s="18"/>
    </row>
    <row r="2387" spans="1:3" x14ac:dyDescent="0.3">
      <c r="A2387" s="1">
        <v>75651</v>
      </c>
      <c r="B2387" s="1" t="s">
        <v>24</v>
      </c>
      <c r="C2387" s="18"/>
    </row>
    <row r="2388" spans="1:3" x14ac:dyDescent="0.3">
      <c r="A2388" s="1">
        <v>75651</v>
      </c>
      <c r="B2388" s="1" t="s">
        <v>24</v>
      </c>
      <c r="C2388" s="18"/>
    </row>
    <row r="2389" spans="1:3" x14ac:dyDescent="0.3">
      <c r="A2389" s="1">
        <v>75651</v>
      </c>
      <c r="B2389" s="1" t="s">
        <v>24</v>
      </c>
      <c r="C2389" s="18"/>
    </row>
    <row r="2390" spans="1:3" x14ac:dyDescent="0.3">
      <c r="A2390" s="1">
        <v>75651</v>
      </c>
      <c r="B2390" s="1" t="s">
        <v>24</v>
      </c>
      <c r="C2390" s="18"/>
    </row>
    <row r="2391" spans="1:3" x14ac:dyDescent="0.3">
      <c r="A2391" s="1">
        <v>75651</v>
      </c>
      <c r="B2391" s="1" t="s">
        <v>24</v>
      </c>
      <c r="C2391" s="18"/>
    </row>
    <row r="2392" spans="1:3" x14ac:dyDescent="0.3">
      <c r="A2392" s="1">
        <v>75651</v>
      </c>
      <c r="B2392" s="1" t="s">
        <v>24</v>
      </c>
      <c r="C2392" s="18"/>
    </row>
    <row r="2393" spans="1:3" x14ac:dyDescent="0.3">
      <c r="A2393" s="1">
        <v>75651</v>
      </c>
      <c r="B2393" s="1" t="s">
        <v>24</v>
      </c>
      <c r="C2393" s="18"/>
    </row>
    <row r="2394" spans="1:3" x14ac:dyDescent="0.3">
      <c r="A2394" s="1">
        <v>75651</v>
      </c>
      <c r="B2394" s="1" t="s">
        <v>24</v>
      </c>
      <c r="C2394" s="18"/>
    </row>
    <row r="2395" spans="1:3" x14ac:dyDescent="0.3">
      <c r="A2395" s="1">
        <v>75651</v>
      </c>
      <c r="B2395" s="1" t="s">
        <v>24</v>
      </c>
      <c r="C2395" s="18"/>
    </row>
    <row r="2396" spans="1:3" x14ac:dyDescent="0.3">
      <c r="A2396" s="1">
        <v>75651</v>
      </c>
      <c r="B2396" s="1" t="s">
        <v>24</v>
      </c>
      <c r="C2396" s="18"/>
    </row>
    <row r="2397" spans="1:3" x14ac:dyDescent="0.3">
      <c r="A2397" s="1">
        <v>75651</v>
      </c>
      <c r="B2397" s="1" t="s">
        <v>24</v>
      </c>
      <c r="C2397" s="18"/>
    </row>
    <row r="2398" spans="1:3" x14ac:dyDescent="0.3">
      <c r="A2398" s="1">
        <v>75651</v>
      </c>
      <c r="B2398" s="1" t="s">
        <v>24</v>
      </c>
      <c r="C2398" s="18"/>
    </row>
    <row r="2399" spans="1:3" x14ac:dyDescent="0.3">
      <c r="A2399" s="1">
        <v>75651</v>
      </c>
      <c r="B2399" s="1" t="s">
        <v>24</v>
      </c>
      <c r="C2399" s="18"/>
    </row>
    <row r="2400" spans="1:3" x14ac:dyDescent="0.3">
      <c r="A2400" s="1">
        <v>75651</v>
      </c>
      <c r="B2400" s="1" t="s">
        <v>24</v>
      </c>
      <c r="C2400" s="18"/>
    </row>
    <row r="2401" spans="1:3" x14ac:dyDescent="0.3">
      <c r="A2401" s="1">
        <v>75651</v>
      </c>
      <c r="B2401" s="1" t="s">
        <v>24</v>
      </c>
      <c r="C2401" s="18"/>
    </row>
    <row r="2402" spans="1:3" x14ac:dyDescent="0.3">
      <c r="A2402" s="1">
        <v>75651</v>
      </c>
      <c r="B2402" s="1" t="s">
        <v>24</v>
      </c>
      <c r="C2402" s="18"/>
    </row>
    <row r="2403" spans="1:3" x14ac:dyDescent="0.3">
      <c r="A2403" s="1">
        <v>75651</v>
      </c>
      <c r="B2403" s="1" t="s">
        <v>24</v>
      </c>
      <c r="C2403" s="18"/>
    </row>
    <row r="2404" spans="1:3" x14ac:dyDescent="0.3">
      <c r="A2404" s="1">
        <v>75651</v>
      </c>
      <c r="B2404" s="1" t="s">
        <v>24</v>
      </c>
      <c r="C2404" s="18"/>
    </row>
    <row r="2405" spans="1:3" x14ac:dyDescent="0.3">
      <c r="A2405" s="1">
        <v>75651</v>
      </c>
      <c r="B2405" s="1" t="s">
        <v>24</v>
      </c>
      <c r="C2405" s="18"/>
    </row>
    <row r="2406" spans="1:3" x14ac:dyDescent="0.3">
      <c r="A2406" s="1">
        <v>75651</v>
      </c>
      <c r="B2406" s="1" t="s">
        <v>24</v>
      </c>
      <c r="C2406" s="18"/>
    </row>
    <row r="2407" spans="1:3" x14ac:dyDescent="0.3">
      <c r="A2407" s="1">
        <v>75651</v>
      </c>
      <c r="B2407" s="1" t="s">
        <v>24</v>
      </c>
      <c r="C2407" s="18"/>
    </row>
    <row r="2408" spans="1:3" x14ac:dyDescent="0.3">
      <c r="A2408" s="1">
        <v>75651</v>
      </c>
      <c r="B2408" s="1" t="s">
        <v>24</v>
      </c>
      <c r="C2408" s="18"/>
    </row>
    <row r="2409" spans="1:3" x14ac:dyDescent="0.3">
      <c r="A2409" s="1">
        <v>75651</v>
      </c>
      <c r="B2409" s="1" t="s">
        <v>24</v>
      </c>
      <c r="C2409" s="18"/>
    </row>
    <row r="2410" spans="1:3" x14ac:dyDescent="0.3">
      <c r="A2410" s="1">
        <v>75651</v>
      </c>
      <c r="B2410" s="1" t="s">
        <v>24</v>
      </c>
      <c r="C2410" s="18"/>
    </row>
    <row r="2411" spans="1:3" x14ac:dyDescent="0.3">
      <c r="A2411" s="1">
        <v>75651</v>
      </c>
      <c r="B2411" s="1" t="s">
        <v>24</v>
      </c>
      <c r="C2411" s="18"/>
    </row>
    <row r="2412" spans="1:3" x14ac:dyDescent="0.3">
      <c r="A2412" s="1">
        <v>75651</v>
      </c>
      <c r="B2412" s="1" t="s">
        <v>24</v>
      </c>
      <c r="C2412" s="18"/>
    </row>
    <row r="2413" spans="1:3" x14ac:dyDescent="0.3">
      <c r="A2413" s="1">
        <v>75651</v>
      </c>
      <c r="B2413" s="1" t="s">
        <v>24</v>
      </c>
      <c r="C2413" s="18"/>
    </row>
    <row r="2414" spans="1:3" x14ac:dyDescent="0.3">
      <c r="A2414" s="1">
        <v>75651</v>
      </c>
      <c r="B2414" s="1" t="s">
        <v>24</v>
      </c>
      <c r="C2414" s="18"/>
    </row>
    <row r="2415" spans="1:3" x14ac:dyDescent="0.3">
      <c r="A2415" s="1">
        <v>75651</v>
      </c>
      <c r="B2415" s="1" t="s">
        <v>24</v>
      </c>
      <c r="C2415" s="18"/>
    </row>
    <row r="2416" spans="1:3" x14ac:dyDescent="0.3">
      <c r="A2416" s="1">
        <v>75651</v>
      </c>
      <c r="B2416" s="1" t="s">
        <v>24</v>
      </c>
      <c r="C2416" s="18"/>
    </row>
    <row r="2417" spans="1:3" x14ac:dyDescent="0.3">
      <c r="A2417" s="1">
        <v>75651</v>
      </c>
      <c r="B2417" s="1" t="s">
        <v>24</v>
      </c>
      <c r="C2417" s="18"/>
    </row>
    <row r="2418" spans="1:3" x14ac:dyDescent="0.3">
      <c r="A2418" s="1">
        <v>75651</v>
      </c>
      <c r="B2418" s="1" t="s">
        <v>24</v>
      </c>
      <c r="C2418" s="18"/>
    </row>
    <row r="2419" spans="1:3" x14ac:dyDescent="0.3">
      <c r="A2419" s="1">
        <v>75651</v>
      </c>
      <c r="B2419" s="1" t="s">
        <v>24</v>
      </c>
      <c r="C2419" s="18"/>
    </row>
    <row r="2420" spans="1:3" x14ac:dyDescent="0.3">
      <c r="A2420" s="1">
        <v>75651</v>
      </c>
      <c r="B2420" s="1" t="s">
        <v>24</v>
      </c>
      <c r="C2420" s="18"/>
    </row>
    <row r="2421" spans="1:3" x14ac:dyDescent="0.3">
      <c r="A2421" s="1">
        <v>75651</v>
      </c>
      <c r="B2421" s="1" t="s">
        <v>24</v>
      </c>
      <c r="C2421" s="18"/>
    </row>
    <row r="2422" spans="1:3" x14ac:dyDescent="0.3">
      <c r="A2422" s="1">
        <v>75651</v>
      </c>
      <c r="B2422" s="1" t="s">
        <v>24</v>
      </c>
      <c r="C2422" s="18"/>
    </row>
    <row r="2423" spans="1:3" x14ac:dyDescent="0.3">
      <c r="A2423" s="1">
        <v>75651</v>
      </c>
      <c r="B2423" s="1" t="s">
        <v>24</v>
      </c>
      <c r="C2423" s="18"/>
    </row>
    <row r="2424" spans="1:3" x14ac:dyDescent="0.3">
      <c r="A2424" s="1">
        <v>75651</v>
      </c>
      <c r="B2424" s="1" t="s">
        <v>24</v>
      </c>
      <c r="C2424" s="18"/>
    </row>
    <row r="2425" spans="1:3" x14ac:dyDescent="0.3">
      <c r="A2425" s="1">
        <v>75651</v>
      </c>
      <c r="B2425" s="1" t="s">
        <v>24</v>
      </c>
      <c r="C2425" s="18"/>
    </row>
    <row r="2426" spans="1:3" x14ac:dyDescent="0.3">
      <c r="A2426" s="1">
        <v>75651</v>
      </c>
      <c r="B2426" s="1" t="s">
        <v>24</v>
      </c>
      <c r="C2426" s="18"/>
    </row>
    <row r="2427" spans="1:3" x14ac:dyDescent="0.3">
      <c r="A2427" s="1">
        <v>75651</v>
      </c>
      <c r="B2427" s="1" t="s">
        <v>24</v>
      </c>
      <c r="C2427" s="18"/>
    </row>
    <row r="2428" spans="1:3" x14ac:dyDescent="0.3">
      <c r="A2428" s="1">
        <v>75651</v>
      </c>
      <c r="B2428" s="1" t="s">
        <v>24</v>
      </c>
      <c r="C2428" s="18"/>
    </row>
    <row r="2429" spans="1:3" x14ac:dyDescent="0.3">
      <c r="A2429" s="1">
        <v>75651</v>
      </c>
      <c r="B2429" s="1" t="s">
        <v>24</v>
      </c>
      <c r="C2429" s="18"/>
    </row>
    <row r="2430" spans="1:3" x14ac:dyDescent="0.3">
      <c r="A2430" s="1">
        <v>75651</v>
      </c>
      <c r="B2430" s="1" t="s">
        <v>24</v>
      </c>
      <c r="C2430" s="18"/>
    </row>
    <row r="2431" spans="1:3" x14ac:dyDescent="0.3">
      <c r="A2431" s="1">
        <v>75651</v>
      </c>
      <c r="B2431" s="1" t="s">
        <v>24</v>
      </c>
      <c r="C2431" s="18"/>
    </row>
    <row r="2432" spans="1:3" x14ac:dyDescent="0.3">
      <c r="A2432" s="1">
        <v>75651</v>
      </c>
      <c r="B2432" s="1" t="s">
        <v>24</v>
      </c>
      <c r="C2432" s="18"/>
    </row>
    <row r="2433" spans="1:3" x14ac:dyDescent="0.3">
      <c r="A2433" s="1">
        <v>75651</v>
      </c>
      <c r="B2433" s="1" t="s">
        <v>24</v>
      </c>
      <c r="C2433" s="18"/>
    </row>
    <row r="2434" spans="1:3" x14ac:dyDescent="0.3">
      <c r="A2434" s="1">
        <v>75651</v>
      </c>
      <c r="B2434" s="1" t="s">
        <v>24</v>
      </c>
      <c r="C2434" s="18"/>
    </row>
    <row r="2435" spans="1:3" x14ac:dyDescent="0.3">
      <c r="A2435" s="1">
        <v>75651</v>
      </c>
      <c r="B2435" s="1" t="s">
        <v>24</v>
      </c>
      <c r="C2435" s="18"/>
    </row>
    <row r="2436" spans="1:3" x14ac:dyDescent="0.3">
      <c r="A2436" s="1">
        <v>75651</v>
      </c>
      <c r="B2436" s="1" t="s">
        <v>24</v>
      </c>
      <c r="C2436" s="18"/>
    </row>
    <row r="2437" spans="1:3" x14ac:dyDescent="0.3">
      <c r="A2437" s="1">
        <v>75651</v>
      </c>
      <c r="B2437" s="1" t="s">
        <v>24</v>
      </c>
      <c r="C2437" s="18"/>
    </row>
    <row r="2438" spans="1:3" x14ac:dyDescent="0.3">
      <c r="A2438" s="1">
        <v>75651</v>
      </c>
      <c r="B2438" s="1" t="s">
        <v>24</v>
      </c>
      <c r="C2438" s="18"/>
    </row>
    <row r="2439" spans="1:3" x14ac:dyDescent="0.3">
      <c r="A2439" s="1">
        <v>75651</v>
      </c>
      <c r="B2439" s="1" t="s">
        <v>24</v>
      </c>
      <c r="C2439" s="18"/>
    </row>
    <row r="2440" spans="1:3" x14ac:dyDescent="0.3">
      <c r="A2440" s="1">
        <v>75651</v>
      </c>
      <c r="B2440" s="1" t="s">
        <v>24</v>
      </c>
      <c r="C2440" s="18"/>
    </row>
    <row r="2441" spans="1:3" x14ac:dyDescent="0.3">
      <c r="A2441" s="1">
        <v>75651</v>
      </c>
      <c r="B2441" s="1" t="s">
        <v>24</v>
      </c>
      <c r="C2441" s="18"/>
    </row>
    <row r="2442" spans="1:3" x14ac:dyDescent="0.3">
      <c r="A2442" s="1">
        <v>75651</v>
      </c>
      <c r="B2442" s="1" t="s">
        <v>24</v>
      </c>
      <c r="C2442" s="18"/>
    </row>
    <row r="2443" spans="1:3" x14ac:dyDescent="0.3">
      <c r="A2443" s="1">
        <v>75651</v>
      </c>
      <c r="B2443" s="1" t="s">
        <v>24</v>
      </c>
      <c r="C2443" s="18"/>
    </row>
    <row r="2444" spans="1:3" x14ac:dyDescent="0.3">
      <c r="A2444" s="1">
        <v>75651</v>
      </c>
      <c r="B2444" s="1" t="s">
        <v>24</v>
      </c>
      <c r="C2444" s="18"/>
    </row>
    <row r="2445" spans="1:3" x14ac:dyDescent="0.3">
      <c r="A2445" s="1">
        <v>75651</v>
      </c>
      <c r="B2445" s="1" t="s">
        <v>24</v>
      </c>
      <c r="C2445" s="18"/>
    </row>
    <row r="2446" spans="1:3" x14ac:dyDescent="0.3">
      <c r="A2446" s="1">
        <v>75651</v>
      </c>
      <c r="B2446" s="1" t="s">
        <v>24</v>
      </c>
      <c r="C2446" s="18"/>
    </row>
    <row r="2447" spans="1:3" x14ac:dyDescent="0.3">
      <c r="A2447" s="1">
        <v>75651</v>
      </c>
      <c r="B2447" s="1" t="s">
        <v>24</v>
      </c>
      <c r="C2447" s="18"/>
    </row>
    <row r="2448" spans="1:3" x14ac:dyDescent="0.3">
      <c r="A2448" s="1">
        <v>75651</v>
      </c>
      <c r="B2448" s="1" t="s">
        <v>24</v>
      </c>
      <c r="C2448" s="18"/>
    </row>
    <row r="2449" spans="1:3" x14ac:dyDescent="0.3">
      <c r="A2449" s="1">
        <v>75651</v>
      </c>
      <c r="B2449" s="1" t="s">
        <v>24</v>
      </c>
      <c r="C2449" s="18"/>
    </row>
    <row r="2450" spans="1:3" x14ac:dyDescent="0.3">
      <c r="A2450" s="1">
        <v>75651</v>
      </c>
      <c r="B2450" s="1" t="s">
        <v>24</v>
      </c>
      <c r="C2450" s="18"/>
    </row>
    <row r="2451" spans="1:3" x14ac:dyDescent="0.3">
      <c r="A2451" s="1">
        <v>75651</v>
      </c>
      <c r="B2451" s="1" t="s">
        <v>24</v>
      </c>
      <c r="C2451" s="18"/>
    </row>
    <row r="2452" spans="1:3" x14ac:dyDescent="0.3">
      <c r="A2452" s="1">
        <v>75651</v>
      </c>
      <c r="B2452" s="1" t="s">
        <v>24</v>
      </c>
      <c r="C2452" s="18"/>
    </row>
    <row r="2453" spans="1:3" x14ac:dyDescent="0.3">
      <c r="A2453" s="1">
        <v>75651</v>
      </c>
      <c r="B2453" s="1" t="s">
        <v>24</v>
      </c>
      <c r="C2453" s="18"/>
    </row>
    <row r="2454" spans="1:3" x14ac:dyDescent="0.3">
      <c r="A2454" s="1">
        <v>75651</v>
      </c>
      <c r="B2454" s="1" t="s">
        <v>24</v>
      </c>
      <c r="C2454" s="18"/>
    </row>
    <row r="2455" spans="1:3" x14ac:dyDescent="0.3">
      <c r="A2455" s="1">
        <v>75651</v>
      </c>
      <c r="B2455" s="1" t="s">
        <v>24</v>
      </c>
      <c r="C2455" s="18"/>
    </row>
    <row r="2456" spans="1:3" x14ac:dyDescent="0.3">
      <c r="A2456" s="1">
        <v>75651</v>
      </c>
      <c r="B2456" s="1" t="s">
        <v>24</v>
      </c>
      <c r="C2456" s="18"/>
    </row>
    <row r="2457" spans="1:3" x14ac:dyDescent="0.3">
      <c r="A2457" s="1">
        <v>75651</v>
      </c>
      <c r="B2457" s="1" t="s">
        <v>24</v>
      </c>
      <c r="C2457" s="18"/>
    </row>
    <row r="2458" spans="1:3" x14ac:dyDescent="0.3">
      <c r="A2458" s="1">
        <v>75651</v>
      </c>
      <c r="B2458" s="1" t="s">
        <v>24</v>
      </c>
      <c r="C2458" s="18"/>
    </row>
    <row r="2459" spans="1:3" x14ac:dyDescent="0.3">
      <c r="A2459" s="1">
        <v>75651</v>
      </c>
      <c r="B2459" s="1" t="s">
        <v>24</v>
      </c>
      <c r="C2459" s="18"/>
    </row>
    <row r="2460" spans="1:3" x14ac:dyDescent="0.3">
      <c r="A2460" s="1">
        <v>75651</v>
      </c>
      <c r="B2460" s="1" t="s">
        <v>24</v>
      </c>
      <c r="C2460" s="18"/>
    </row>
    <row r="2461" spans="1:3" x14ac:dyDescent="0.3">
      <c r="A2461" s="1">
        <v>75651</v>
      </c>
      <c r="B2461" s="1" t="s">
        <v>24</v>
      </c>
      <c r="C2461" s="18"/>
    </row>
    <row r="2462" spans="1:3" x14ac:dyDescent="0.3">
      <c r="A2462" s="1">
        <v>75651</v>
      </c>
      <c r="B2462" s="1" t="s">
        <v>24</v>
      </c>
      <c r="C2462" s="18"/>
    </row>
    <row r="2463" spans="1:3" x14ac:dyDescent="0.3">
      <c r="A2463" s="1">
        <v>75651</v>
      </c>
      <c r="B2463" s="1" t="s">
        <v>24</v>
      </c>
      <c r="C2463" s="18"/>
    </row>
    <row r="2464" spans="1:3" x14ac:dyDescent="0.3">
      <c r="A2464" s="1">
        <v>75651</v>
      </c>
      <c r="B2464" s="1" t="s">
        <v>24</v>
      </c>
      <c r="C2464" s="18"/>
    </row>
    <row r="2465" spans="1:3" x14ac:dyDescent="0.3">
      <c r="A2465" s="1">
        <v>75651</v>
      </c>
      <c r="B2465" s="1" t="s">
        <v>24</v>
      </c>
      <c r="C2465" s="18"/>
    </row>
    <row r="2466" spans="1:3" x14ac:dyDescent="0.3">
      <c r="A2466" s="1">
        <v>75651</v>
      </c>
      <c r="B2466" s="1" t="s">
        <v>24</v>
      </c>
      <c r="C2466" s="18"/>
    </row>
    <row r="2467" spans="1:3" x14ac:dyDescent="0.3">
      <c r="A2467" s="1">
        <v>75651</v>
      </c>
      <c r="B2467" s="1" t="s">
        <v>24</v>
      </c>
      <c r="C2467" s="18"/>
    </row>
    <row r="2468" spans="1:3" x14ac:dyDescent="0.3">
      <c r="A2468" s="1">
        <v>75651</v>
      </c>
      <c r="B2468" s="1" t="s">
        <v>24</v>
      </c>
      <c r="C2468" s="18"/>
    </row>
    <row r="2469" spans="1:3" x14ac:dyDescent="0.3">
      <c r="A2469" s="1">
        <v>75651</v>
      </c>
      <c r="B2469" s="1" t="s">
        <v>24</v>
      </c>
      <c r="C2469" s="18"/>
    </row>
    <row r="2470" spans="1:3" x14ac:dyDescent="0.3">
      <c r="A2470" s="1">
        <v>75651</v>
      </c>
      <c r="B2470" s="1" t="s">
        <v>24</v>
      </c>
      <c r="C2470" s="18"/>
    </row>
    <row r="2471" spans="1:3" x14ac:dyDescent="0.3">
      <c r="A2471" s="1">
        <v>75651</v>
      </c>
      <c r="B2471" s="1" t="s">
        <v>24</v>
      </c>
      <c r="C2471" s="18"/>
    </row>
    <row r="2472" spans="1:3" x14ac:dyDescent="0.3">
      <c r="A2472" s="1">
        <v>75651</v>
      </c>
      <c r="B2472" s="1" t="s">
        <v>24</v>
      </c>
      <c r="C2472" s="18"/>
    </row>
    <row r="2473" spans="1:3" x14ac:dyDescent="0.3">
      <c r="A2473" s="1">
        <v>75651</v>
      </c>
      <c r="B2473" s="1" t="s">
        <v>24</v>
      </c>
      <c r="C2473" s="18"/>
    </row>
    <row r="2474" spans="1:3" x14ac:dyDescent="0.3">
      <c r="A2474" s="1">
        <v>75651</v>
      </c>
      <c r="B2474" s="1" t="s">
        <v>24</v>
      </c>
      <c r="C2474" s="18"/>
    </row>
    <row r="2475" spans="1:3" x14ac:dyDescent="0.3">
      <c r="A2475" s="1">
        <v>75651</v>
      </c>
      <c r="B2475" s="1" t="s">
        <v>24</v>
      </c>
      <c r="C2475" s="18"/>
    </row>
    <row r="2476" spans="1:3" x14ac:dyDescent="0.3">
      <c r="A2476" s="1">
        <v>75651</v>
      </c>
      <c r="B2476" s="1" t="s">
        <v>24</v>
      </c>
      <c r="C2476" s="18"/>
    </row>
    <row r="2477" spans="1:3" x14ac:dyDescent="0.3">
      <c r="A2477" s="1">
        <v>75651</v>
      </c>
      <c r="B2477" s="1" t="s">
        <v>24</v>
      </c>
      <c r="C2477" s="18"/>
    </row>
    <row r="2478" spans="1:3" x14ac:dyDescent="0.3">
      <c r="A2478" s="1">
        <v>75651</v>
      </c>
      <c r="B2478" s="1" t="s">
        <v>24</v>
      </c>
      <c r="C2478" s="18"/>
    </row>
    <row r="2479" spans="1:3" x14ac:dyDescent="0.3">
      <c r="A2479" s="1">
        <v>75651</v>
      </c>
      <c r="B2479" s="1" t="s">
        <v>24</v>
      </c>
      <c r="C2479" s="18"/>
    </row>
    <row r="2480" spans="1:3" x14ac:dyDescent="0.3">
      <c r="A2480" s="1">
        <v>75651</v>
      </c>
      <c r="B2480" s="1" t="s">
        <v>24</v>
      </c>
      <c r="C2480" s="18"/>
    </row>
    <row r="2481" spans="1:3" x14ac:dyDescent="0.3">
      <c r="A2481" s="1">
        <v>75651</v>
      </c>
      <c r="B2481" s="1" t="s">
        <v>24</v>
      </c>
      <c r="C2481" s="18"/>
    </row>
    <row r="2482" spans="1:3" x14ac:dyDescent="0.3">
      <c r="A2482" s="1">
        <v>75651</v>
      </c>
      <c r="B2482" s="1" t="s">
        <v>24</v>
      </c>
      <c r="C2482" s="18"/>
    </row>
    <row r="2483" spans="1:3" x14ac:dyDescent="0.3">
      <c r="A2483" s="1">
        <v>75651</v>
      </c>
      <c r="B2483" s="1" t="s">
        <v>24</v>
      </c>
      <c r="C2483" s="18"/>
    </row>
    <row r="2484" spans="1:3" x14ac:dyDescent="0.3">
      <c r="A2484" s="1">
        <v>75651</v>
      </c>
      <c r="B2484" s="1" t="s">
        <v>24</v>
      </c>
      <c r="C2484" s="18"/>
    </row>
    <row r="2485" spans="1:3" x14ac:dyDescent="0.3">
      <c r="A2485" s="1">
        <v>75651</v>
      </c>
      <c r="B2485" s="1" t="s">
        <v>24</v>
      </c>
      <c r="C2485" s="18"/>
    </row>
    <row r="2486" spans="1:3" x14ac:dyDescent="0.3">
      <c r="A2486" s="1">
        <v>75651</v>
      </c>
      <c r="B2486" s="1" t="s">
        <v>24</v>
      </c>
      <c r="C2486" s="18"/>
    </row>
    <row r="2487" spans="1:3" x14ac:dyDescent="0.3">
      <c r="A2487" s="1">
        <v>75651</v>
      </c>
      <c r="B2487" s="1" t="s">
        <v>24</v>
      </c>
      <c r="C2487" s="18"/>
    </row>
    <row r="2488" spans="1:3" x14ac:dyDescent="0.3">
      <c r="A2488" s="1">
        <v>75651</v>
      </c>
      <c r="B2488" s="1" t="s">
        <v>24</v>
      </c>
      <c r="C2488" s="18"/>
    </row>
    <row r="2489" spans="1:3" x14ac:dyDescent="0.3">
      <c r="A2489" s="1">
        <v>75651</v>
      </c>
      <c r="B2489" s="1" t="s">
        <v>24</v>
      </c>
      <c r="C2489" s="18"/>
    </row>
    <row r="2490" spans="1:3" x14ac:dyDescent="0.3">
      <c r="A2490" s="1">
        <v>75651</v>
      </c>
      <c r="B2490" s="1" t="s">
        <v>24</v>
      </c>
      <c r="C2490" s="18"/>
    </row>
    <row r="2491" spans="1:3" x14ac:dyDescent="0.3">
      <c r="A2491" s="1">
        <v>75651</v>
      </c>
      <c r="B2491" s="1" t="s">
        <v>24</v>
      </c>
      <c r="C2491" s="18"/>
    </row>
    <row r="2492" spans="1:3" x14ac:dyDescent="0.3">
      <c r="A2492" s="1">
        <v>75651</v>
      </c>
      <c r="B2492" s="1" t="s">
        <v>24</v>
      </c>
      <c r="C2492" s="18"/>
    </row>
    <row r="2493" spans="1:3" x14ac:dyDescent="0.3">
      <c r="A2493" s="1">
        <v>75651</v>
      </c>
      <c r="B2493" s="1" t="s">
        <v>24</v>
      </c>
      <c r="C2493" s="18"/>
    </row>
    <row r="2494" spans="1:3" x14ac:dyDescent="0.3">
      <c r="A2494" s="1">
        <v>75651</v>
      </c>
      <c r="B2494" s="1" t="s">
        <v>24</v>
      </c>
      <c r="C2494" s="18"/>
    </row>
    <row r="2495" spans="1:3" x14ac:dyDescent="0.3">
      <c r="A2495" s="1">
        <v>75651</v>
      </c>
      <c r="B2495" s="1" t="s">
        <v>24</v>
      </c>
      <c r="C2495" s="18"/>
    </row>
    <row r="2496" spans="1:3" x14ac:dyDescent="0.3">
      <c r="A2496" s="1">
        <v>75651</v>
      </c>
      <c r="B2496" s="1" t="s">
        <v>24</v>
      </c>
      <c r="C2496" s="18"/>
    </row>
    <row r="2497" spans="1:3" x14ac:dyDescent="0.3">
      <c r="A2497" s="1">
        <v>75651</v>
      </c>
      <c r="B2497" s="1" t="s">
        <v>24</v>
      </c>
      <c r="C2497" s="18"/>
    </row>
    <row r="2498" spans="1:3" x14ac:dyDescent="0.3">
      <c r="A2498" s="1">
        <v>75651</v>
      </c>
      <c r="B2498" s="1" t="s">
        <v>24</v>
      </c>
      <c r="C2498" s="18"/>
    </row>
    <row r="2499" spans="1:3" x14ac:dyDescent="0.3">
      <c r="A2499" s="1">
        <v>75651</v>
      </c>
      <c r="B2499" s="1" t="s">
        <v>24</v>
      </c>
      <c r="C2499" s="18"/>
    </row>
    <row r="2500" spans="1:3" x14ac:dyDescent="0.3">
      <c r="A2500" s="1">
        <v>75651</v>
      </c>
      <c r="B2500" s="1" t="s">
        <v>24</v>
      </c>
      <c r="C2500" s="18"/>
    </row>
    <row r="2501" spans="1:3" x14ac:dyDescent="0.3">
      <c r="A2501" s="1">
        <v>75651</v>
      </c>
      <c r="B2501" s="1" t="s">
        <v>24</v>
      </c>
      <c r="C2501" s="18"/>
    </row>
    <row r="2502" spans="1:3" x14ac:dyDescent="0.3">
      <c r="A2502" s="1">
        <v>75651</v>
      </c>
      <c r="B2502" s="1" t="s">
        <v>24</v>
      </c>
      <c r="C2502" s="18"/>
    </row>
    <row r="2503" spans="1:3" x14ac:dyDescent="0.3">
      <c r="A2503" s="1">
        <v>75651</v>
      </c>
      <c r="B2503" s="1" t="s">
        <v>24</v>
      </c>
      <c r="C2503" s="18"/>
    </row>
    <row r="2504" spans="1:3" x14ac:dyDescent="0.3">
      <c r="A2504" s="1">
        <v>75651</v>
      </c>
      <c r="B2504" s="1" t="s">
        <v>24</v>
      </c>
      <c r="C2504" s="18"/>
    </row>
    <row r="2505" spans="1:3" x14ac:dyDescent="0.3">
      <c r="A2505" s="1">
        <v>75651</v>
      </c>
      <c r="B2505" s="1" t="s">
        <v>24</v>
      </c>
      <c r="C2505" s="18"/>
    </row>
    <row r="2506" spans="1:3" x14ac:dyDescent="0.3">
      <c r="A2506" s="1">
        <v>75651</v>
      </c>
      <c r="B2506" s="1" t="s">
        <v>24</v>
      </c>
      <c r="C2506" s="18"/>
    </row>
    <row r="2507" spans="1:3" x14ac:dyDescent="0.3">
      <c r="A2507" s="1">
        <v>75651</v>
      </c>
      <c r="B2507" s="1" t="s">
        <v>24</v>
      </c>
      <c r="C2507" s="18"/>
    </row>
    <row r="2508" spans="1:3" x14ac:dyDescent="0.3">
      <c r="A2508" s="1">
        <v>75651</v>
      </c>
      <c r="B2508" s="1" t="s">
        <v>24</v>
      </c>
      <c r="C2508" s="18"/>
    </row>
    <row r="2509" spans="1:3" x14ac:dyDescent="0.3">
      <c r="A2509" s="1">
        <v>75651</v>
      </c>
      <c r="B2509" s="1" t="s">
        <v>24</v>
      </c>
      <c r="C2509" s="18"/>
    </row>
    <row r="2510" spans="1:3" x14ac:dyDescent="0.3">
      <c r="A2510" s="1">
        <v>75651</v>
      </c>
      <c r="B2510" s="1" t="s">
        <v>24</v>
      </c>
      <c r="C2510" s="18"/>
    </row>
    <row r="2511" spans="1:3" x14ac:dyDescent="0.3">
      <c r="A2511" s="1">
        <v>75651</v>
      </c>
      <c r="B2511" s="1" t="s">
        <v>24</v>
      </c>
      <c r="C2511" s="18"/>
    </row>
    <row r="2512" spans="1:3" x14ac:dyDescent="0.3">
      <c r="A2512" s="1">
        <v>75651</v>
      </c>
      <c r="B2512" s="1" t="s">
        <v>24</v>
      </c>
      <c r="C2512" s="18"/>
    </row>
    <row r="2513" spans="1:3" x14ac:dyDescent="0.3">
      <c r="A2513" s="1">
        <v>75651</v>
      </c>
      <c r="B2513" s="1" t="s">
        <v>24</v>
      </c>
      <c r="C2513" s="18"/>
    </row>
    <row r="2514" spans="1:3" x14ac:dyDescent="0.3">
      <c r="A2514" s="1">
        <v>75651</v>
      </c>
      <c r="B2514" s="1" t="s">
        <v>24</v>
      </c>
      <c r="C2514" s="18"/>
    </row>
    <row r="2515" spans="1:3" x14ac:dyDescent="0.3">
      <c r="A2515" s="1">
        <v>75651</v>
      </c>
      <c r="B2515" s="1" t="s">
        <v>24</v>
      </c>
      <c r="C2515" s="18"/>
    </row>
    <row r="2516" spans="1:3" x14ac:dyDescent="0.3">
      <c r="A2516" s="1">
        <v>75651</v>
      </c>
      <c r="B2516" s="1" t="s">
        <v>24</v>
      </c>
      <c r="C2516" s="18"/>
    </row>
    <row r="2517" spans="1:3" x14ac:dyDescent="0.3">
      <c r="A2517" s="1">
        <v>75651</v>
      </c>
      <c r="B2517" s="1" t="s">
        <v>24</v>
      </c>
      <c r="C2517" s="18"/>
    </row>
    <row r="2518" spans="1:3" x14ac:dyDescent="0.3">
      <c r="A2518" s="1">
        <v>75651</v>
      </c>
      <c r="B2518" s="1" t="s">
        <v>24</v>
      </c>
      <c r="C2518" s="18"/>
    </row>
    <row r="2519" spans="1:3" x14ac:dyDescent="0.3">
      <c r="A2519" s="1">
        <v>75651</v>
      </c>
      <c r="B2519" s="1" t="s">
        <v>24</v>
      </c>
      <c r="C2519" s="18"/>
    </row>
    <row r="2520" spans="1:3" x14ac:dyDescent="0.3">
      <c r="A2520" s="1">
        <v>75651</v>
      </c>
      <c r="B2520" s="1" t="s">
        <v>24</v>
      </c>
      <c r="C2520" s="18"/>
    </row>
    <row r="2521" spans="1:3" x14ac:dyDescent="0.3">
      <c r="A2521" s="1">
        <v>75651</v>
      </c>
      <c r="B2521" s="1" t="s">
        <v>24</v>
      </c>
      <c r="C2521" s="18"/>
    </row>
    <row r="2522" spans="1:3" x14ac:dyDescent="0.3">
      <c r="A2522" s="1">
        <v>75651</v>
      </c>
      <c r="B2522" s="1" t="s">
        <v>24</v>
      </c>
      <c r="C2522" s="18"/>
    </row>
    <row r="2523" spans="1:3" x14ac:dyDescent="0.3">
      <c r="A2523" s="1">
        <v>75651</v>
      </c>
      <c r="B2523" s="1" t="s">
        <v>24</v>
      </c>
      <c r="C2523" s="18"/>
    </row>
    <row r="2524" spans="1:3" x14ac:dyDescent="0.3">
      <c r="A2524" s="1">
        <v>75651</v>
      </c>
      <c r="B2524" s="1" t="s">
        <v>24</v>
      </c>
      <c r="C2524" s="18"/>
    </row>
    <row r="2525" spans="1:3" x14ac:dyDescent="0.3">
      <c r="A2525" s="1">
        <v>75651</v>
      </c>
      <c r="B2525" s="1" t="s">
        <v>24</v>
      </c>
      <c r="C2525" s="18"/>
    </row>
    <row r="2526" spans="1:3" x14ac:dyDescent="0.3">
      <c r="A2526" s="1">
        <v>75651</v>
      </c>
      <c r="B2526" s="1" t="s">
        <v>24</v>
      </c>
      <c r="C2526" s="18"/>
    </row>
    <row r="2527" spans="1:3" x14ac:dyDescent="0.3">
      <c r="A2527" s="1">
        <v>75651</v>
      </c>
      <c r="B2527" s="1" t="s">
        <v>24</v>
      </c>
      <c r="C2527" s="18"/>
    </row>
    <row r="2528" spans="1:3" x14ac:dyDescent="0.3">
      <c r="A2528" s="1">
        <v>75651</v>
      </c>
      <c r="B2528" s="1" t="s">
        <v>24</v>
      </c>
      <c r="C2528" s="18"/>
    </row>
    <row r="2529" spans="1:3" x14ac:dyDescent="0.3">
      <c r="A2529" s="1">
        <v>75651</v>
      </c>
      <c r="B2529" s="1" t="s">
        <v>24</v>
      </c>
      <c r="C2529" s="18"/>
    </row>
    <row r="2530" spans="1:3" x14ac:dyDescent="0.3">
      <c r="A2530" s="1">
        <v>75651</v>
      </c>
      <c r="B2530" s="1" t="s">
        <v>24</v>
      </c>
      <c r="C2530" s="18"/>
    </row>
    <row r="2531" spans="1:3" x14ac:dyDescent="0.3">
      <c r="A2531" s="1">
        <v>75651</v>
      </c>
      <c r="B2531" s="1" t="s">
        <v>24</v>
      </c>
      <c r="C2531" s="18"/>
    </row>
    <row r="2532" spans="1:3" x14ac:dyDescent="0.3">
      <c r="A2532" s="1">
        <v>75651</v>
      </c>
      <c r="B2532" s="1" t="s">
        <v>24</v>
      </c>
      <c r="C2532" s="18"/>
    </row>
    <row r="2533" spans="1:3" x14ac:dyDescent="0.3">
      <c r="A2533" s="1">
        <v>75651</v>
      </c>
      <c r="B2533" s="1" t="s">
        <v>24</v>
      </c>
      <c r="C2533" s="18"/>
    </row>
    <row r="2534" spans="1:3" x14ac:dyDescent="0.3">
      <c r="A2534" s="1">
        <v>75651</v>
      </c>
      <c r="B2534" s="1" t="s">
        <v>24</v>
      </c>
      <c r="C2534" s="18"/>
    </row>
    <row r="2535" spans="1:3" x14ac:dyDescent="0.3">
      <c r="A2535" s="1">
        <v>75651</v>
      </c>
      <c r="B2535" s="1" t="s">
        <v>24</v>
      </c>
      <c r="C2535" s="18"/>
    </row>
    <row r="2536" spans="1:3" x14ac:dyDescent="0.3">
      <c r="A2536" s="1">
        <v>75651</v>
      </c>
      <c r="B2536" s="1" t="s">
        <v>24</v>
      </c>
      <c r="C2536" s="18"/>
    </row>
    <row r="2537" spans="1:3" x14ac:dyDescent="0.3">
      <c r="A2537" s="1">
        <v>75651</v>
      </c>
      <c r="B2537" s="1" t="s">
        <v>24</v>
      </c>
      <c r="C2537" s="18"/>
    </row>
    <row r="2538" spans="1:3" x14ac:dyDescent="0.3">
      <c r="A2538" s="1">
        <v>75651</v>
      </c>
      <c r="B2538" s="1" t="s">
        <v>24</v>
      </c>
      <c r="C2538" s="18"/>
    </row>
    <row r="2539" spans="1:3" x14ac:dyDescent="0.3">
      <c r="A2539" s="1">
        <v>75651</v>
      </c>
      <c r="B2539" s="1" t="s">
        <v>24</v>
      </c>
      <c r="C2539" s="18"/>
    </row>
    <row r="2540" spans="1:3" x14ac:dyDescent="0.3">
      <c r="A2540" s="1">
        <v>75651</v>
      </c>
      <c r="B2540" s="1" t="s">
        <v>24</v>
      </c>
      <c r="C2540" s="18"/>
    </row>
    <row r="2541" spans="1:3" x14ac:dyDescent="0.3">
      <c r="A2541" s="1">
        <v>75651</v>
      </c>
      <c r="B2541" s="1" t="s">
        <v>24</v>
      </c>
      <c r="C2541" s="18"/>
    </row>
    <row r="2542" spans="1:3" x14ac:dyDescent="0.3">
      <c r="A2542" s="1">
        <v>75651</v>
      </c>
      <c r="B2542" s="1" t="s">
        <v>24</v>
      </c>
      <c r="C2542" s="18"/>
    </row>
    <row r="2543" spans="1:3" x14ac:dyDescent="0.3">
      <c r="A2543" s="1">
        <v>75651</v>
      </c>
      <c r="B2543" s="1" t="s">
        <v>24</v>
      </c>
      <c r="C2543" s="18"/>
    </row>
    <row r="2544" spans="1:3" x14ac:dyDescent="0.3">
      <c r="A2544" s="1">
        <v>75651</v>
      </c>
      <c r="B2544" s="1" t="s">
        <v>24</v>
      </c>
      <c r="C2544" s="18"/>
    </row>
    <row r="2545" spans="1:3" x14ac:dyDescent="0.3">
      <c r="A2545" s="1">
        <v>75651</v>
      </c>
      <c r="B2545" s="1" t="s">
        <v>24</v>
      </c>
      <c r="C2545" s="18"/>
    </row>
    <row r="2546" spans="1:3" x14ac:dyDescent="0.3">
      <c r="A2546" s="1">
        <v>75651</v>
      </c>
      <c r="B2546" s="1" t="s">
        <v>24</v>
      </c>
      <c r="C2546" s="18"/>
    </row>
    <row r="2547" spans="1:3" x14ac:dyDescent="0.3">
      <c r="A2547" s="1">
        <v>75651</v>
      </c>
      <c r="B2547" s="1" t="s">
        <v>24</v>
      </c>
      <c r="C2547" s="18"/>
    </row>
    <row r="2548" spans="1:3" x14ac:dyDescent="0.3">
      <c r="A2548" s="1">
        <v>75651</v>
      </c>
      <c r="B2548" s="1" t="s">
        <v>24</v>
      </c>
      <c r="C2548" s="18"/>
    </row>
    <row r="2549" spans="1:3" x14ac:dyDescent="0.3">
      <c r="A2549" s="1">
        <v>75651</v>
      </c>
      <c r="B2549" s="1" t="s">
        <v>24</v>
      </c>
      <c r="C2549" s="18"/>
    </row>
    <row r="2550" spans="1:3" x14ac:dyDescent="0.3">
      <c r="A2550" s="1">
        <v>75651</v>
      </c>
      <c r="B2550" s="1" t="s">
        <v>24</v>
      </c>
      <c r="C2550" s="18"/>
    </row>
    <row r="2551" spans="1:3" x14ac:dyDescent="0.3">
      <c r="A2551" s="1">
        <v>75651</v>
      </c>
      <c r="B2551" s="1" t="s">
        <v>24</v>
      </c>
      <c r="C2551" s="18"/>
    </row>
    <row r="2552" spans="1:3" x14ac:dyDescent="0.3">
      <c r="A2552" s="1">
        <v>75651</v>
      </c>
      <c r="B2552" s="1" t="s">
        <v>24</v>
      </c>
      <c r="C2552" s="18"/>
    </row>
    <row r="2553" spans="1:3" x14ac:dyDescent="0.3">
      <c r="A2553" s="1">
        <v>75651</v>
      </c>
      <c r="B2553" s="1" t="s">
        <v>24</v>
      </c>
      <c r="C2553" s="18"/>
    </row>
    <row r="2554" spans="1:3" x14ac:dyDescent="0.3">
      <c r="A2554" s="1">
        <v>75651</v>
      </c>
      <c r="B2554" s="1" t="s">
        <v>24</v>
      </c>
      <c r="C2554" s="18"/>
    </row>
    <row r="2555" spans="1:3" x14ac:dyDescent="0.3">
      <c r="A2555" s="1">
        <v>75651</v>
      </c>
      <c r="B2555" s="1" t="s">
        <v>24</v>
      </c>
      <c r="C2555" s="18"/>
    </row>
    <row r="2556" spans="1:3" x14ac:dyDescent="0.3">
      <c r="A2556" s="1">
        <v>75651</v>
      </c>
      <c r="B2556" s="1" t="s">
        <v>24</v>
      </c>
      <c r="C2556" s="18"/>
    </row>
    <row r="2557" spans="1:3" x14ac:dyDescent="0.3">
      <c r="A2557" s="1">
        <v>75651</v>
      </c>
      <c r="B2557" s="1" t="s">
        <v>24</v>
      </c>
      <c r="C2557" s="18"/>
    </row>
    <row r="2558" spans="1:3" x14ac:dyDescent="0.3">
      <c r="A2558" s="1">
        <v>75651</v>
      </c>
      <c r="B2558" s="1" t="s">
        <v>24</v>
      </c>
      <c r="C2558" s="18"/>
    </row>
    <row r="2559" spans="1:3" x14ac:dyDescent="0.3">
      <c r="A2559" s="1">
        <v>75651</v>
      </c>
      <c r="B2559" s="1" t="s">
        <v>24</v>
      </c>
      <c r="C2559" s="18"/>
    </row>
    <row r="2560" spans="1:3" x14ac:dyDescent="0.3">
      <c r="A2560" s="1">
        <v>75651</v>
      </c>
      <c r="B2560" s="1" t="s">
        <v>24</v>
      </c>
      <c r="C2560" s="18"/>
    </row>
    <row r="2561" spans="1:3" x14ac:dyDescent="0.3">
      <c r="A2561" s="1">
        <v>75651</v>
      </c>
      <c r="B2561" s="1" t="s">
        <v>24</v>
      </c>
      <c r="C2561" s="18"/>
    </row>
    <row r="2562" spans="1:3" x14ac:dyDescent="0.3">
      <c r="A2562" s="1">
        <v>75651</v>
      </c>
      <c r="B2562" s="1" t="s">
        <v>24</v>
      </c>
      <c r="C2562" s="18"/>
    </row>
    <row r="2563" spans="1:3" x14ac:dyDescent="0.3">
      <c r="A2563" s="1">
        <v>75651</v>
      </c>
      <c r="B2563" s="1" t="s">
        <v>24</v>
      </c>
      <c r="C2563" s="18"/>
    </row>
    <row r="2564" spans="1:3" x14ac:dyDescent="0.3">
      <c r="A2564" s="1">
        <v>75651</v>
      </c>
      <c r="B2564" s="1" t="s">
        <v>24</v>
      </c>
      <c r="C2564" s="18"/>
    </row>
    <row r="2565" spans="1:3" x14ac:dyDescent="0.3">
      <c r="A2565" s="1">
        <v>75651</v>
      </c>
      <c r="B2565" s="1" t="s">
        <v>24</v>
      </c>
      <c r="C2565" s="18"/>
    </row>
    <row r="2566" spans="1:3" x14ac:dyDescent="0.3">
      <c r="A2566" s="1">
        <v>75651</v>
      </c>
      <c r="B2566" s="1" t="s">
        <v>24</v>
      </c>
      <c r="C2566" s="18"/>
    </row>
    <row r="2567" spans="1:3" x14ac:dyDescent="0.3">
      <c r="A2567" s="1">
        <v>75651</v>
      </c>
      <c r="B2567" s="1" t="s">
        <v>24</v>
      </c>
      <c r="C2567" s="18"/>
    </row>
    <row r="2568" spans="1:3" x14ac:dyDescent="0.3">
      <c r="A2568" s="1">
        <v>75651</v>
      </c>
      <c r="B2568" s="1" t="s">
        <v>24</v>
      </c>
      <c r="C2568" s="18"/>
    </row>
    <row r="2569" spans="1:3" x14ac:dyDescent="0.3">
      <c r="A2569" s="1">
        <v>75651</v>
      </c>
      <c r="B2569" s="1" t="s">
        <v>24</v>
      </c>
      <c r="C2569" s="18"/>
    </row>
    <row r="2570" spans="1:3" x14ac:dyDescent="0.3">
      <c r="A2570" s="1">
        <v>75651</v>
      </c>
      <c r="B2570" s="1" t="s">
        <v>24</v>
      </c>
      <c r="C2570" s="18"/>
    </row>
    <row r="2571" spans="1:3" x14ac:dyDescent="0.3">
      <c r="A2571" s="1">
        <v>75651</v>
      </c>
      <c r="B2571" s="1" t="s">
        <v>24</v>
      </c>
      <c r="C2571" s="18"/>
    </row>
    <row r="2572" spans="1:3" x14ac:dyDescent="0.3">
      <c r="A2572" s="1">
        <v>75651</v>
      </c>
      <c r="B2572" s="1" t="s">
        <v>24</v>
      </c>
      <c r="C2572" s="18"/>
    </row>
    <row r="2573" spans="1:3" x14ac:dyDescent="0.3">
      <c r="A2573" s="1">
        <v>75651</v>
      </c>
      <c r="B2573" s="1" t="s">
        <v>24</v>
      </c>
      <c r="C2573" s="18"/>
    </row>
    <row r="2574" spans="1:3" x14ac:dyDescent="0.3">
      <c r="A2574" s="1">
        <v>75651</v>
      </c>
      <c r="B2574" s="1" t="s">
        <v>24</v>
      </c>
      <c r="C2574" s="18"/>
    </row>
    <row r="2575" spans="1:3" x14ac:dyDescent="0.3">
      <c r="A2575" s="1">
        <v>75651</v>
      </c>
      <c r="B2575" s="1" t="s">
        <v>24</v>
      </c>
      <c r="C2575" s="18"/>
    </row>
    <row r="2576" spans="1:3" x14ac:dyDescent="0.3">
      <c r="A2576" s="1">
        <v>75651</v>
      </c>
      <c r="B2576" s="1" t="s">
        <v>24</v>
      </c>
      <c r="C2576" s="18"/>
    </row>
    <row r="2577" spans="1:3" x14ac:dyDescent="0.3">
      <c r="A2577" s="1">
        <v>75651</v>
      </c>
      <c r="B2577" s="1" t="s">
        <v>24</v>
      </c>
      <c r="C2577" s="18"/>
    </row>
    <row r="2578" spans="1:3" x14ac:dyDescent="0.3">
      <c r="A2578" s="1">
        <v>75651</v>
      </c>
      <c r="B2578" s="1" t="s">
        <v>24</v>
      </c>
      <c r="C2578" s="18"/>
    </row>
    <row r="2579" spans="1:3" x14ac:dyDescent="0.3">
      <c r="A2579" s="1">
        <v>75651</v>
      </c>
      <c r="B2579" s="1" t="s">
        <v>24</v>
      </c>
      <c r="C2579" s="18"/>
    </row>
    <row r="2580" spans="1:3" x14ac:dyDescent="0.3">
      <c r="A2580" s="1">
        <v>75651</v>
      </c>
      <c r="B2580" s="1" t="s">
        <v>24</v>
      </c>
      <c r="C2580" s="18"/>
    </row>
    <row r="2581" spans="1:3" x14ac:dyDescent="0.3">
      <c r="A2581" s="1">
        <v>75651</v>
      </c>
      <c r="B2581" s="1" t="s">
        <v>24</v>
      </c>
      <c r="C2581" s="18"/>
    </row>
    <row r="2582" spans="1:3" x14ac:dyDescent="0.3">
      <c r="A2582" s="1">
        <v>75651</v>
      </c>
      <c r="B2582" s="1" t="s">
        <v>24</v>
      </c>
      <c r="C2582" s="18"/>
    </row>
    <row r="2583" spans="1:3" x14ac:dyDescent="0.3">
      <c r="A2583" s="1">
        <v>75651</v>
      </c>
      <c r="B2583" s="1" t="s">
        <v>24</v>
      </c>
      <c r="C2583" s="18"/>
    </row>
    <row r="2584" spans="1:3" x14ac:dyDescent="0.3">
      <c r="A2584" s="1">
        <v>75651</v>
      </c>
      <c r="B2584" s="1" t="s">
        <v>24</v>
      </c>
      <c r="C2584" s="18"/>
    </row>
    <row r="2585" spans="1:3" x14ac:dyDescent="0.3">
      <c r="A2585" s="1">
        <v>75651</v>
      </c>
      <c r="B2585" s="1" t="s">
        <v>24</v>
      </c>
      <c r="C2585" s="18"/>
    </row>
    <row r="2586" spans="1:3" x14ac:dyDescent="0.3">
      <c r="A2586" s="1">
        <v>75651</v>
      </c>
      <c r="B2586" s="1" t="s">
        <v>24</v>
      </c>
      <c r="C2586" s="18"/>
    </row>
    <row r="2587" spans="1:3" x14ac:dyDescent="0.3">
      <c r="A2587" s="1">
        <v>75651</v>
      </c>
      <c r="B2587" s="1" t="s">
        <v>24</v>
      </c>
      <c r="C2587" s="18"/>
    </row>
    <row r="2588" spans="1:3" x14ac:dyDescent="0.3">
      <c r="A2588" s="1">
        <v>75651</v>
      </c>
      <c r="B2588" s="1" t="s">
        <v>24</v>
      </c>
      <c r="C2588" s="18"/>
    </row>
    <row r="2589" spans="1:3" x14ac:dyDescent="0.3">
      <c r="A2589" s="1">
        <v>75651</v>
      </c>
      <c r="B2589" s="1" t="s">
        <v>24</v>
      </c>
      <c r="C2589" s="18"/>
    </row>
    <row r="2590" spans="1:3" x14ac:dyDescent="0.3">
      <c r="A2590" s="1">
        <v>75651</v>
      </c>
      <c r="B2590" s="1" t="s">
        <v>24</v>
      </c>
      <c r="C2590" s="18"/>
    </row>
    <row r="2591" spans="1:3" x14ac:dyDescent="0.3">
      <c r="A2591" s="1">
        <v>75651</v>
      </c>
      <c r="B2591" s="1" t="s">
        <v>24</v>
      </c>
      <c r="C2591" s="18"/>
    </row>
    <row r="2592" spans="1:3" x14ac:dyDescent="0.3">
      <c r="A2592" s="1">
        <v>75651</v>
      </c>
      <c r="B2592" s="1" t="s">
        <v>24</v>
      </c>
      <c r="C2592" s="18"/>
    </row>
    <row r="2593" spans="1:3" x14ac:dyDescent="0.3">
      <c r="A2593" s="1">
        <v>75651</v>
      </c>
      <c r="B2593" s="1" t="s">
        <v>24</v>
      </c>
      <c r="C2593" s="18"/>
    </row>
    <row r="2594" spans="1:3" x14ac:dyDescent="0.3">
      <c r="A2594" s="1">
        <v>75651</v>
      </c>
      <c r="B2594" s="1" t="s">
        <v>24</v>
      </c>
      <c r="C2594" s="18"/>
    </row>
    <row r="2595" spans="1:3" x14ac:dyDescent="0.3">
      <c r="A2595" s="1">
        <v>75651</v>
      </c>
      <c r="B2595" s="1" t="s">
        <v>24</v>
      </c>
      <c r="C2595" s="18"/>
    </row>
    <row r="2596" spans="1:3" x14ac:dyDescent="0.3">
      <c r="A2596" s="1">
        <v>75651</v>
      </c>
      <c r="B2596" s="1" t="s">
        <v>24</v>
      </c>
      <c r="C2596" s="18"/>
    </row>
    <row r="2597" spans="1:3" x14ac:dyDescent="0.3">
      <c r="A2597" s="1">
        <v>75651</v>
      </c>
      <c r="B2597" s="1" t="s">
        <v>24</v>
      </c>
      <c r="C2597" s="18"/>
    </row>
    <row r="2598" spans="1:3" x14ac:dyDescent="0.3">
      <c r="A2598" s="1">
        <v>75651</v>
      </c>
      <c r="B2598" s="1" t="s">
        <v>24</v>
      </c>
      <c r="C2598" s="18"/>
    </row>
    <row r="2599" spans="1:3" x14ac:dyDescent="0.3">
      <c r="A2599" s="1">
        <v>75651</v>
      </c>
      <c r="B2599" s="1" t="s">
        <v>24</v>
      </c>
      <c r="C2599" s="18"/>
    </row>
    <row r="2600" spans="1:3" x14ac:dyDescent="0.3">
      <c r="A2600" s="1">
        <v>75651</v>
      </c>
      <c r="B2600" s="1" t="s">
        <v>24</v>
      </c>
      <c r="C2600" s="18"/>
    </row>
    <row r="2601" spans="1:3" x14ac:dyDescent="0.3">
      <c r="A2601" s="1">
        <v>75651</v>
      </c>
      <c r="B2601" s="1" t="s">
        <v>24</v>
      </c>
      <c r="C2601" s="18"/>
    </row>
    <row r="2602" spans="1:3" x14ac:dyDescent="0.3">
      <c r="A2602" s="1">
        <v>75651</v>
      </c>
      <c r="B2602" s="1" t="s">
        <v>24</v>
      </c>
      <c r="C2602" s="18"/>
    </row>
    <row r="2603" spans="1:3" x14ac:dyDescent="0.3">
      <c r="A2603" s="1">
        <v>75651</v>
      </c>
      <c r="B2603" s="1" t="s">
        <v>24</v>
      </c>
      <c r="C2603" s="18"/>
    </row>
    <row r="2604" spans="1:3" x14ac:dyDescent="0.3">
      <c r="A2604" s="1">
        <v>75818</v>
      </c>
      <c r="B2604" s="1" t="s">
        <v>6</v>
      </c>
      <c r="C2604" s="18"/>
    </row>
    <row r="2605" spans="1:3" x14ac:dyDescent="0.3">
      <c r="A2605" s="1">
        <v>75818</v>
      </c>
      <c r="B2605" s="1" t="s">
        <v>6</v>
      </c>
      <c r="C2605" s="18"/>
    </row>
    <row r="2606" spans="1:3" x14ac:dyDescent="0.3">
      <c r="A2606" s="1">
        <v>75818</v>
      </c>
      <c r="B2606" s="1" t="s">
        <v>6</v>
      </c>
      <c r="C2606" s="18"/>
    </row>
    <row r="2607" spans="1:3" x14ac:dyDescent="0.3">
      <c r="A2607" s="1">
        <v>75818</v>
      </c>
      <c r="B2607" s="1" t="s">
        <v>6</v>
      </c>
      <c r="C2607" s="18"/>
    </row>
    <row r="2608" spans="1:3" x14ac:dyDescent="0.3">
      <c r="A2608" s="1">
        <v>75818</v>
      </c>
      <c r="B2608" s="1" t="s">
        <v>6</v>
      </c>
      <c r="C2608" s="18"/>
    </row>
    <row r="2609" spans="1:3" x14ac:dyDescent="0.3">
      <c r="A2609" s="1">
        <v>75818</v>
      </c>
      <c r="B2609" s="1" t="s">
        <v>6</v>
      </c>
      <c r="C2609" s="18"/>
    </row>
    <row r="2610" spans="1:3" x14ac:dyDescent="0.3">
      <c r="A2610" s="1">
        <v>75818</v>
      </c>
      <c r="B2610" s="1" t="s">
        <v>6</v>
      </c>
      <c r="C2610" s="18"/>
    </row>
    <row r="2611" spans="1:3" x14ac:dyDescent="0.3">
      <c r="A2611" s="1">
        <v>75818</v>
      </c>
      <c r="B2611" s="1" t="s">
        <v>6</v>
      </c>
      <c r="C2611" s="18"/>
    </row>
    <row r="2612" spans="1:3" x14ac:dyDescent="0.3">
      <c r="A2612" s="1">
        <v>75818</v>
      </c>
      <c r="B2612" s="1" t="s">
        <v>6</v>
      </c>
      <c r="C2612" s="18"/>
    </row>
    <row r="2613" spans="1:3" x14ac:dyDescent="0.3">
      <c r="A2613" s="1">
        <v>75818</v>
      </c>
      <c r="B2613" s="1" t="s">
        <v>6</v>
      </c>
      <c r="C2613" s="18"/>
    </row>
    <row r="2614" spans="1:3" x14ac:dyDescent="0.3">
      <c r="A2614" s="1">
        <v>75818</v>
      </c>
      <c r="B2614" s="1" t="s">
        <v>6</v>
      </c>
      <c r="C2614" s="18"/>
    </row>
    <row r="2615" spans="1:3" x14ac:dyDescent="0.3">
      <c r="A2615" s="1">
        <v>75818</v>
      </c>
      <c r="B2615" s="1" t="s">
        <v>6</v>
      </c>
      <c r="C2615" s="18"/>
    </row>
    <row r="2616" spans="1:3" x14ac:dyDescent="0.3">
      <c r="A2616" s="1">
        <v>75818</v>
      </c>
      <c r="B2616" s="1" t="s">
        <v>6</v>
      </c>
      <c r="C2616" s="18"/>
    </row>
    <row r="2617" spans="1:3" x14ac:dyDescent="0.3">
      <c r="A2617" s="1">
        <v>75818</v>
      </c>
      <c r="B2617" s="1" t="s">
        <v>6</v>
      </c>
      <c r="C2617" s="18"/>
    </row>
    <row r="2618" spans="1:3" x14ac:dyDescent="0.3">
      <c r="A2618" s="1">
        <v>75818</v>
      </c>
      <c r="B2618" s="1" t="s">
        <v>6</v>
      </c>
      <c r="C2618" s="18"/>
    </row>
    <row r="2619" spans="1:3" x14ac:dyDescent="0.3">
      <c r="A2619" s="1">
        <v>75818</v>
      </c>
      <c r="B2619" s="1" t="s">
        <v>6</v>
      </c>
      <c r="C2619" s="18"/>
    </row>
    <row r="2620" spans="1:3" x14ac:dyDescent="0.3">
      <c r="A2620" s="1">
        <v>75818</v>
      </c>
      <c r="B2620" s="1" t="s">
        <v>6</v>
      </c>
      <c r="C2620" s="18"/>
    </row>
    <row r="2621" spans="1:3" x14ac:dyDescent="0.3">
      <c r="A2621" s="1">
        <v>75818</v>
      </c>
      <c r="B2621" s="1" t="s">
        <v>6</v>
      </c>
      <c r="C2621" s="18"/>
    </row>
    <row r="2622" spans="1:3" x14ac:dyDescent="0.3">
      <c r="A2622" s="1">
        <v>75818</v>
      </c>
      <c r="B2622" s="1" t="s">
        <v>6</v>
      </c>
      <c r="C2622" s="18"/>
    </row>
    <row r="2623" spans="1:3" x14ac:dyDescent="0.3">
      <c r="A2623" s="1">
        <v>75818</v>
      </c>
      <c r="B2623" s="1" t="s">
        <v>6</v>
      </c>
      <c r="C2623" s="18"/>
    </row>
    <row r="2624" spans="1:3" x14ac:dyDescent="0.3">
      <c r="A2624" s="1">
        <v>75818</v>
      </c>
      <c r="B2624" s="1" t="s">
        <v>6</v>
      </c>
      <c r="C2624" s="18"/>
    </row>
    <row r="2625" spans="1:3" x14ac:dyDescent="0.3">
      <c r="A2625" s="1">
        <v>75818</v>
      </c>
      <c r="B2625" s="1" t="s">
        <v>6</v>
      </c>
      <c r="C2625" s="18"/>
    </row>
    <row r="2626" spans="1:3" x14ac:dyDescent="0.3">
      <c r="A2626" s="1">
        <v>75818</v>
      </c>
      <c r="B2626" s="1" t="s">
        <v>6</v>
      </c>
      <c r="C2626" s="18"/>
    </row>
    <row r="2627" spans="1:3" x14ac:dyDescent="0.3">
      <c r="A2627" s="1">
        <v>75818</v>
      </c>
      <c r="B2627" s="1" t="s">
        <v>6</v>
      </c>
      <c r="C2627" s="18"/>
    </row>
    <row r="2628" spans="1:3" x14ac:dyDescent="0.3">
      <c r="A2628" s="1">
        <v>75818</v>
      </c>
      <c r="B2628" s="1" t="s">
        <v>6</v>
      </c>
      <c r="C2628" s="18"/>
    </row>
    <row r="2629" spans="1:3" x14ac:dyDescent="0.3">
      <c r="A2629" s="1">
        <v>75818</v>
      </c>
      <c r="B2629" s="1" t="s">
        <v>6</v>
      </c>
      <c r="C2629" s="18"/>
    </row>
    <row r="2630" spans="1:3" x14ac:dyDescent="0.3">
      <c r="A2630" s="1">
        <v>75818</v>
      </c>
      <c r="B2630" s="1" t="s">
        <v>7</v>
      </c>
      <c r="C2630" s="18"/>
    </row>
    <row r="2631" spans="1:3" x14ac:dyDescent="0.3">
      <c r="A2631" s="1">
        <v>75818</v>
      </c>
      <c r="B2631" s="1" t="s">
        <v>7</v>
      </c>
      <c r="C2631" s="18"/>
    </row>
    <row r="2632" spans="1:3" x14ac:dyDescent="0.3">
      <c r="A2632" s="1">
        <v>75818</v>
      </c>
      <c r="B2632" s="1" t="s">
        <v>7</v>
      </c>
      <c r="C2632" s="18"/>
    </row>
    <row r="2633" spans="1:3" x14ac:dyDescent="0.3">
      <c r="A2633" s="1">
        <v>75818</v>
      </c>
      <c r="B2633" s="1" t="s">
        <v>7</v>
      </c>
      <c r="C2633" s="18"/>
    </row>
    <row r="2634" spans="1:3" x14ac:dyDescent="0.3">
      <c r="A2634" s="1">
        <v>75818</v>
      </c>
      <c r="B2634" s="1" t="s">
        <v>7</v>
      </c>
      <c r="C2634" s="18"/>
    </row>
    <row r="2635" spans="1:3" x14ac:dyDescent="0.3">
      <c r="A2635" s="1">
        <v>75818</v>
      </c>
      <c r="B2635" s="1" t="s">
        <v>7</v>
      </c>
      <c r="C2635" s="18"/>
    </row>
    <row r="2636" spans="1:3" x14ac:dyDescent="0.3">
      <c r="A2636" s="1">
        <v>75818</v>
      </c>
      <c r="B2636" s="1" t="s">
        <v>7</v>
      </c>
      <c r="C2636" s="18"/>
    </row>
    <row r="2637" spans="1:3" x14ac:dyDescent="0.3">
      <c r="A2637" s="1">
        <v>75818</v>
      </c>
      <c r="B2637" s="1" t="s">
        <v>7</v>
      </c>
      <c r="C2637" s="18"/>
    </row>
    <row r="2638" spans="1:3" x14ac:dyDescent="0.3">
      <c r="A2638" s="1">
        <v>75818</v>
      </c>
      <c r="B2638" s="1" t="s">
        <v>7</v>
      </c>
      <c r="C2638" s="18"/>
    </row>
    <row r="2639" spans="1:3" x14ac:dyDescent="0.3">
      <c r="A2639" s="1">
        <v>75818</v>
      </c>
      <c r="B2639" s="1" t="s">
        <v>7</v>
      </c>
      <c r="C2639" s="18"/>
    </row>
    <row r="2640" spans="1:3" x14ac:dyDescent="0.3">
      <c r="A2640" s="1">
        <v>75818</v>
      </c>
      <c r="B2640" s="1" t="s">
        <v>7</v>
      </c>
      <c r="C2640" s="18"/>
    </row>
    <row r="2641" spans="1:3" x14ac:dyDescent="0.3">
      <c r="A2641" s="1">
        <v>75818</v>
      </c>
      <c r="B2641" s="1" t="s">
        <v>7</v>
      </c>
      <c r="C2641" s="18"/>
    </row>
    <row r="2642" spans="1:3" x14ac:dyDescent="0.3">
      <c r="A2642" s="1">
        <v>75818</v>
      </c>
      <c r="B2642" s="1" t="s">
        <v>7</v>
      </c>
      <c r="C2642" s="18"/>
    </row>
    <row r="2643" spans="1:3" x14ac:dyDescent="0.3">
      <c r="A2643" s="1">
        <v>75818</v>
      </c>
      <c r="B2643" s="1" t="s">
        <v>7</v>
      </c>
      <c r="C2643" s="18"/>
    </row>
    <row r="2644" spans="1:3" x14ac:dyDescent="0.3">
      <c r="A2644" s="1">
        <v>75818</v>
      </c>
      <c r="B2644" s="1" t="s">
        <v>7</v>
      </c>
      <c r="C2644" s="18"/>
    </row>
    <row r="2645" spans="1:3" x14ac:dyDescent="0.3">
      <c r="A2645" s="1">
        <v>75818</v>
      </c>
      <c r="B2645" s="1" t="s">
        <v>7</v>
      </c>
      <c r="C2645" s="18"/>
    </row>
    <row r="2646" spans="1:3" x14ac:dyDescent="0.3">
      <c r="A2646" s="1">
        <v>75818</v>
      </c>
      <c r="B2646" s="1" t="s">
        <v>7</v>
      </c>
      <c r="C2646" s="18"/>
    </row>
    <row r="2647" spans="1:3" x14ac:dyDescent="0.3">
      <c r="A2647" s="1">
        <v>75818</v>
      </c>
      <c r="B2647" s="1" t="s">
        <v>7</v>
      </c>
      <c r="C2647" s="18"/>
    </row>
    <row r="2648" spans="1:3" x14ac:dyDescent="0.3">
      <c r="A2648" s="1">
        <v>75818</v>
      </c>
      <c r="B2648" s="1" t="s">
        <v>7</v>
      </c>
      <c r="C2648" s="18"/>
    </row>
    <row r="2649" spans="1:3" x14ac:dyDescent="0.3">
      <c r="A2649" s="1">
        <v>75818</v>
      </c>
      <c r="B2649" s="1" t="s">
        <v>7</v>
      </c>
      <c r="C2649" s="18"/>
    </row>
    <row r="2650" spans="1:3" x14ac:dyDescent="0.3">
      <c r="A2650" s="1" t="s">
        <v>29</v>
      </c>
      <c r="B2650" s="1" t="s">
        <v>30</v>
      </c>
      <c r="C2650" s="18"/>
    </row>
    <row r="2651" spans="1:3" x14ac:dyDescent="0.3">
      <c r="A2651" s="1" t="s">
        <v>29</v>
      </c>
      <c r="B2651" s="1" t="s">
        <v>30</v>
      </c>
      <c r="C2651" s="18"/>
    </row>
    <row r="2652" spans="1:3" x14ac:dyDescent="0.3">
      <c r="A2652" s="1" t="s">
        <v>29</v>
      </c>
      <c r="B2652" s="1" t="s">
        <v>30</v>
      </c>
      <c r="C2652" s="18"/>
    </row>
  </sheetData>
  <sortState ref="A2:G2652">
    <sortCondition ref="A2:A10000"/>
    <sortCondition ref="B2:B10000"/>
    <sortCondition ref="D2:D10000"/>
  </sortState>
  <pageMargins left="0.39370078740157483" right="0.39370078740157483" top="0.59055118110236227" bottom="0.59055118110236227" header="0.31496062992125984" footer="0.31496062992125984"/>
  <pageSetup paperSize="9" orientation="landscape" r:id="rId1"/>
  <headerFooter>
    <oddFooter>&amp;C&amp;P/&amp;N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39"/>
  <sheetViews>
    <sheetView workbookViewId="0">
      <selection activeCell="A2" sqref="A2:XFD1048576"/>
    </sheetView>
  </sheetViews>
  <sheetFormatPr baseColWidth="10" defaultRowHeight="14.4" x14ac:dyDescent="0.3"/>
  <cols>
    <col min="1" max="2" width="13.77734375" customWidth="1"/>
    <col min="3" max="3" width="13.77734375" style="20" customWidth="1"/>
    <col min="4" max="7" width="13.77734375" customWidth="1"/>
  </cols>
  <sheetData>
    <row r="1" spans="1:7" x14ac:dyDescent="0.3">
      <c r="A1" s="2" t="s">
        <v>0</v>
      </c>
      <c r="B1" s="2" t="s">
        <v>1</v>
      </c>
      <c r="C1" s="19" t="s">
        <v>48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3">
      <c r="A2" s="1"/>
      <c r="B2" s="1"/>
      <c r="C2" s="18"/>
      <c r="D2" s="1"/>
      <c r="E2" s="1"/>
      <c r="F2" s="1"/>
      <c r="G2" s="1"/>
    </row>
    <row r="3" spans="1:7" x14ac:dyDescent="0.3">
      <c r="A3" s="1"/>
      <c r="B3" s="1"/>
      <c r="C3" s="18"/>
      <c r="D3" s="1"/>
      <c r="E3" s="1"/>
      <c r="F3" s="1"/>
      <c r="G3" s="1"/>
    </row>
    <row r="4" spans="1:7" x14ac:dyDescent="0.3">
      <c r="A4" s="1"/>
      <c r="B4" s="1"/>
      <c r="C4" s="18"/>
      <c r="D4" s="1"/>
      <c r="E4" s="1"/>
      <c r="F4" s="1"/>
      <c r="G4" s="1"/>
    </row>
    <row r="5" spans="1:7" x14ac:dyDescent="0.3">
      <c r="A5" s="1"/>
      <c r="B5" s="1"/>
      <c r="C5" s="18"/>
      <c r="D5" s="1"/>
      <c r="E5" s="1"/>
      <c r="F5" s="1"/>
      <c r="G5" s="1"/>
    </row>
    <row r="6" spans="1:7" x14ac:dyDescent="0.3">
      <c r="A6" s="1"/>
      <c r="B6" s="1"/>
      <c r="C6" s="18"/>
      <c r="D6" s="1"/>
      <c r="E6" s="1"/>
      <c r="F6" s="1"/>
      <c r="G6" s="1"/>
    </row>
    <row r="7" spans="1:7" x14ac:dyDescent="0.3">
      <c r="A7" s="1"/>
      <c r="B7" s="1"/>
      <c r="C7" s="18"/>
      <c r="D7" s="1"/>
      <c r="E7" s="1"/>
      <c r="F7" s="1"/>
      <c r="G7" s="1"/>
    </row>
    <row r="8" spans="1:7" x14ac:dyDescent="0.3">
      <c r="A8" s="1"/>
      <c r="B8" s="1"/>
      <c r="C8" s="18"/>
      <c r="D8" s="1"/>
      <c r="E8" s="1"/>
      <c r="F8" s="1"/>
      <c r="G8" s="1"/>
    </row>
    <row r="9" spans="1:7" x14ac:dyDescent="0.3">
      <c r="A9" s="1"/>
      <c r="B9" s="1"/>
      <c r="C9" s="18"/>
      <c r="D9" s="1"/>
      <c r="E9" s="1"/>
      <c r="F9" s="1"/>
      <c r="G9" s="1"/>
    </row>
    <row r="10" spans="1:7" x14ac:dyDescent="0.3">
      <c r="A10" s="1"/>
      <c r="B10" s="1"/>
      <c r="C10" s="18"/>
      <c r="D10" s="1"/>
      <c r="E10" s="1"/>
      <c r="F10" s="1"/>
      <c r="G10" s="1"/>
    </row>
    <row r="11" spans="1:7" x14ac:dyDescent="0.3">
      <c r="A11" s="1"/>
      <c r="B11" s="1"/>
      <c r="C11" s="18"/>
      <c r="D11" s="1"/>
      <c r="E11" s="1"/>
      <c r="F11" s="1"/>
      <c r="G11" s="1"/>
    </row>
    <row r="12" spans="1:7" x14ac:dyDescent="0.3">
      <c r="A12" s="1"/>
      <c r="B12" s="1"/>
      <c r="C12" s="18"/>
      <c r="D12" s="1"/>
      <c r="E12" s="1"/>
      <c r="F12" s="1"/>
      <c r="G12" s="1"/>
    </row>
    <row r="13" spans="1:7" x14ac:dyDescent="0.3">
      <c r="A13" s="1"/>
      <c r="B13" s="1"/>
      <c r="C13" s="18"/>
      <c r="D13" s="1"/>
      <c r="E13" s="1"/>
      <c r="F13" s="1"/>
      <c r="G13" s="1"/>
    </row>
    <row r="14" spans="1:7" x14ac:dyDescent="0.3">
      <c r="A14" s="1"/>
      <c r="B14" s="1"/>
      <c r="C14" s="18"/>
      <c r="D14" s="1"/>
      <c r="E14" s="1"/>
      <c r="F14" s="1"/>
      <c r="G14" s="1"/>
    </row>
    <row r="15" spans="1:7" x14ac:dyDescent="0.3">
      <c r="A15" s="1"/>
      <c r="B15" s="1"/>
      <c r="C15" s="18"/>
      <c r="D15" s="1"/>
      <c r="E15" s="1"/>
      <c r="F15" s="1"/>
      <c r="G15" s="1"/>
    </row>
    <row r="16" spans="1:7" x14ac:dyDescent="0.3">
      <c r="A16" s="1"/>
      <c r="B16" s="1"/>
      <c r="C16" s="18"/>
      <c r="D16" s="1"/>
      <c r="E16" s="1"/>
      <c r="F16" s="1"/>
      <c r="G16" s="1"/>
    </row>
    <row r="17" spans="1:7" x14ac:dyDescent="0.3">
      <c r="A17" s="1"/>
      <c r="B17" s="1"/>
      <c r="C17" s="18"/>
      <c r="D17" s="1"/>
      <c r="E17" s="1"/>
      <c r="F17" s="1"/>
      <c r="G17" s="1"/>
    </row>
    <row r="18" spans="1:7" x14ac:dyDescent="0.3">
      <c r="A18" s="1"/>
      <c r="B18" s="1"/>
      <c r="C18" s="18"/>
      <c r="D18" s="1"/>
      <c r="E18" s="1"/>
      <c r="F18" s="1"/>
      <c r="G18" s="1"/>
    </row>
    <row r="19" spans="1:7" x14ac:dyDescent="0.3">
      <c r="A19" s="1"/>
      <c r="B19" s="1"/>
      <c r="C19" s="18"/>
      <c r="D19" s="1"/>
      <c r="E19" s="1"/>
      <c r="F19" s="1"/>
      <c r="G19" s="1"/>
    </row>
    <row r="20" spans="1:7" x14ac:dyDescent="0.3">
      <c r="A20" s="1"/>
      <c r="B20" s="1"/>
      <c r="C20" s="18"/>
      <c r="D20" s="1"/>
      <c r="E20" s="1"/>
      <c r="F20" s="1"/>
      <c r="G20" s="1"/>
    </row>
    <row r="21" spans="1:7" x14ac:dyDescent="0.3">
      <c r="A21" s="1"/>
      <c r="B21" s="1"/>
      <c r="C21" s="18"/>
      <c r="D21" s="1"/>
      <c r="E21" s="1"/>
      <c r="F21" s="1"/>
      <c r="G21" s="1"/>
    </row>
    <row r="22" spans="1:7" x14ac:dyDescent="0.3">
      <c r="A22" s="1"/>
      <c r="B22" s="1"/>
      <c r="C22" s="18"/>
      <c r="D22" s="1"/>
      <c r="E22" s="1"/>
      <c r="F22" s="1"/>
      <c r="G22" s="1"/>
    </row>
    <row r="23" spans="1:7" x14ac:dyDescent="0.3">
      <c r="A23" s="1"/>
      <c r="B23" s="1"/>
      <c r="C23" s="18"/>
      <c r="D23" s="1"/>
      <c r="E23" s="1"/>
      <c r="F23" s="1"/>
      <c r="G23" s="1"/>
    </row>
    <row r="24" spans="1:7" x14ac:dyDescent="0.3">
      <c r="A24" s="1"/>
      <c r="B24" s="1"/>
      <c r="C24" s="18"/>
      <c r="D24" s="1"/>
      <c r="E24" s="1"/>
      <c r="F24" s="1"/>
      <c r="G24" s="1"/>
    </row>
    <row r="25" spans="1:7" x14ac:dyDescent="0.3">
      <c r="A25" s="1"/>
      <c r="B25" s="1"/>
      <c r="C25" s="18"/>
      <c r="D25" s="1"/>
      <c r="E25" s="1"/>
      <c r="F25" s="1"/>
      <c r="G25" s="1"/>
    </row>
    <row r="26" spans="1:7" x14ac:dyDescent="0.3">
      <c r="A26" s="1"/>
      <c r="B26" s="1"/>
      <c r="C26" s="18"/>
      <c r="D26" s="1"/>
      <c r="E26" s="1"/>
      <c r="F26" s="1"/>
      <c r="G26" s="1"/>
    </row>
    <row r="27" spans="1:7" x14ac:dyDescent="0.3">
      <c r="A27" s="1"/>
      <c r="B27" s="1"/>
      <c r="C27" s="18"/>
      <c r="D27" s="1"/>
      <c r="E27" s="1"/>
      <c r="F27" s="1"/>
      <c r="G27" s="1"/>
    </row>
    <row r="28" spans="1:7" x14ac:dyDescent="0.3">
      <c r="A28" s="1"/>
      <c r="B28" s="1"/>
      <c r="C28" s="18"/>
      <c r="D28" s="1"/>
      <c r="E28" s="1"/>
      <c r="F28" s="1"/>
      <c r="G28" s="1"/>
    </row>
    <row r="29" spans="1:7" x14ac:dyDescent="0.3">
      <c r="A29" s="1"/>
      <c r="B29" s="1"/>
      <c r="C29" s="18"/>
      <c r="D29" s="1"/>
      <c r="E29" s="1"/>
      <c r="F29" s="1"/>
      <c r="G29" s="1"/>
    </row>
    <row r="30" spans="1:7" x14ac:dyDescent="0.3">
      <c r="A30" s="1"/>
      <c r="B30" s="1"/>
      <c r="C30" s="18"/>
      <c r="D30" s="1"/>
      <c r="E30" s="1"/>
      <c r="F30" s="1"/>
      <c r="G30" s="1"/>
    </row>
    <row r="31" spans="1:7" x14ac:dyDescent="0.3">
      <c r="A31" s="1"/>
      <c r="B31" s="1"/>
      <c r="C31" s="18"/>
      <c r="D31" s="1"/>
      <c r="E31" s="1"/>
      <c r="F31" s="1"/>
      <c r="G31" s="1"/>
    </row>
    <row r="32" spans="1:7" x14ac:dyDescent="0.3">
      <c r="A32" s="1"/>
      <c r="B32" s="1"/>
      <c r="C32" s="18"/>
      <c r="D32" s="1"/>
      <c r="E32" s="1"/>
      <c r="F32" s="1"/>
      <c r="G32" s="1"/>
    </row>
    <row r="33" spans="1:7" x14ac:dyDescent="0.3">
      <c r="A33" s="1"/>
      <c r="B33" s="1"/>
      <c r="C33" s="18"/>
      <c r="D33" s="1"/>
      <c r="E33" s="1"/>
      <c r="F33" s="1"/>
      <c r="G33" s="1"/>
    </row>
    <row r="34" spans="1:7" x14ac:dyDescent="0.3">
      <c r="A34" s="1"/>
      <c r="B34" s="1"/>
      <c r="C34" s="18"/>
      <c r="D34" s="1"/>
      <c r="E34" s="1"/>
      <c r="F34" s="1"/>
      <c r="G34" s="1"/>
    </row>
    <row r="35" spans="1:7" x14ac:dyDescent="0.3">
      <c r="A35" s="1"/>
      <c r="B35" s="1"/>
      <c r="C35" s="18"/>
      <c r="D35" s="1"/>
      <c r="E35" s="1"/>
      <c r="F35" s="1"/>
      <c r="G35" s="1"/>
    </row>
    <row r="36" spans="1:7" x14ac:dyDescent="0.3">
      <c r="A36" s="1"/>
      <c r="B36" s="1"/>
      <c r="C36" s="18"/>
      <c r="D36" s="1"/>
      <c r="E36" s="1"/>
      <c r="F36" s="1"/>
      <c r="G36" s="1"/>
    </row>
    <row r="37" spans="1:7" x14ac:dyDescent="0.3">
      <c r="A37" s="1"/>
      <c r="B37" s="1"/>
      <c r="C37" s="18"/>
      <c r="D37" s="1"/>
      <c r="E37" s="1"/>
      <c r="F37" s="1"/>
      <c r="G37" s="1"/>
    </row>
    <row r="38" spans="1:7" x14ac:dyDescent="0.3">
      <c r="A38" s="1"/>
      <c r="B38" s="1"/>
      <c r="C38" s="18"/>
      <c r="D38" s="1"/>
      <c r="E38" s="1"/>
      <c r="F38" s="1"/>
      <c r="G38" s="1"/>
    </row>
    <row r="39" spans="1:7" x14ac:dyDescent="0.3">
      <c r="A39" s="1"/>
      <c r="B39" s="1"/>
      <c r="C39" s="18"/>
      <c r="D39" s="1"/>
      <c r="E39" s="1"/>
      <c r="F39" s="1"/>
      <c r="G39" s="1"/>
    </row>
    <row r="40" spans="1:7" x14ac:dyDescent="0.3">
      <c r="A40" s="1"/>
      <c r="B40" s="1"/>
      <c r="C40" s="18"/>
      <c r="D40" s="1"/>
      <c r="E40" s="1"/>
      <c r="F40" s="1"/>
      <c r="G40" s="1"/>
    </row>
    <row r="41" spans="1:7" x14ac:dyDescent="0.3">
      <c r="A41" s="1"/>
      <c r="B41" s="1"/>
      <c r="C41" s="18"/>
      <c r="D41" s="1"/>
      <c r="E41" s="1"/>
      <c r="F41" s="1"/>
      <c r="G41" s="1"/>
    </row>
    <row r="42" spans="1:7" x14ac:dyDescent="0.3">
      <c r="A42" s="1"/>
      <c r="B42" s="1"/>
      <c r="C42" s="18"/>
      <c r="D42" s="1"/>
      <c r="E42" s="1"/>
      <c r="F42" s="1"/>
      <c r="G42" s="1"/>
    </row>
    <row r="43" spans="1:7" x14ac:dyDescent="0.3">
      <c r="A43" s="1"/>
      <c r="B43" s="1"/>
      <c r="C43" s="18"/>
      <c r="D43" s="1"/>
      <c r="E43" s="1"/>
      <c r="F43" s="1"/>
      <c r="G43" s="1"/>
    </row>
    <row r="44" spans="1:7" x14ac:dyDescent="0.3">
      <c r="A44" s="1"/>
      <c r="B44" s="1"/>
      <c r="C44" s="18"/>
      <c r="D44" s="1"/>
      <c r="E44" s="1"/>
      <c r="F44" s="1"/>
      <c r="G44" s="1"/>
    </row>
    <row r="45" spans="1:7" x14ac:dyDescent="0.3">
      <c r="A45" s="1"/>
      <c r="B45" s="1"/>
      <c r="C45" s="18"/>
      <c r="D45" s="1"/>
      <c r="E45" s="1"/>
      <c r="F45" s="1"/>
      <c r="G45" s="1"/>
    </row>
    <row r="46" spans="1:7" x14ac:dyDescent="0.3">
      <c r="A46" s="1"/>
      <c r="B46" s="1"/>
      <c r="C46" s="18"/>
      <c r="D46" s="1"/>
      <c r="E46" s="1"/>
      <c r="F46" s="1"/>
      <c r="G46" s="1"/>
    </row>
    <row r="47" spans="1:7" x14ac:dyDescent="0.3">
      <c r="A47" s="1"/>
      <c r="B47" s="1"/>
      <c r="C47" s="18"/>
      <c r="D47" s="1"/>
      <c r="E47" s="1"/>
      <c r="F47" s="1"/>
      <c r="G47" s="1"/>
    </row>
    <row r="48" spans="1:7" x14ac:dyDescent="0.3">
      <c r="A48" s="1"/>
      <c r="B48" s="1"/>
      <c r="C48" s="18"/>
      <c r="D48" s="1"/>
      <c r="E48" s="1"/>
      <c r="F48" s="1"/>
      <c r="G48" s="1"/>
    </row>
    <row r="49" spans="1:7" x14ac:dyDescent="0.3">
      <c r="A49" s="1"/>
      <c r="B49" s="1"/>
      <c r="C49" s="18"/>
      <c r="D49" s="1"/>
      <c r="E49" s="1"/>
      <c r="F49" s="1"/>
      <c r="G49" s="1"/>
    </row>
    <row r="50" spans="1:7" x14ac:dyDescent="0.3">
      <c r="A50" s="1"/>
      <c r="B50" s="1"/>
      <c r="C50" s="18"/>
      <c r="D50" s="1"/>
      <c r="E50" s="1"/>
      <c r="F50" s="1"/>
      <c r="G50" s="1"/>
    </row>
    <row r="51" spans="1:7" x14ac:dyDescent="0.3">
      <c r="A51" s="1"/>
      <c r="B51" s="1"/>
      <c r="C51" s="18"/>
      <c r="D51" s="1"/>
      <c r="E51" s="1"/>
      <c r="F51" s="1"/>
      <c r="G51" s="1"/>
    </row>
    <row r="52" spans="1:7" x14ac:dyDescent="0.3">
      <c r="A52" s="1"/>
      <c r="B52" s="1"/>
      <c r="C52" s="18"/>
      <c r="D52" s="1"/>
      <c r="E52" s="1"/>
      <c r="F52" s="1"/>
      <c r="G52" s="1"/>
    </row>
    <row r="53" spans="1:7" x14ac:dyDescent="0.3">
      <c r="A53" s="1"/>
      <c r="B53" s="1"/>
      <c r="C53" s="18"/>
      <c r="D53" s="1"/>
      <c r="E53" s="1"/>
      <c r="F53" s="1"/>
      <c r="G53" s="1"/>
    </row>
    <row r="54" spans="1:7" x14ac:dyDescent="0.3">
      <c r="A54" s="1"/>
      <c r="B54" s="1"/>
      <c r="C54" s="18"/>
      <c r="D54" s="1"/>
      <c r="E54" s="1"/>
      <c r="F54" s="1"/>
      <c r="G54" s="1"/>
    </row>
    <row r="55" spans="1:7" x14ac:dyDescent="0.3">
      <c r="A55" s="1"/>
      <c r="B55" s="1"/>
      <c r="C55" s="18"/>
      <c r="D55" s="1"/>
      <c r="E55" s="1"/>
      <c r="F55" s="1"/>
      <c r="G55" s="1"/>
    </row>
    <row r="56" spans="1:7" x14ac:dyDescent="0.3">
      <c r="A56" s="1"/>
      <c r="B56" s="1"/>
      <c r="C56" s="18"/>
      <c r="D56" s="1"/>
      <c r="E56" s="1"/>
      <c r="F56" s="1"/>
      <c r="G56" s="1"/>
    </row>
    <row r="57" spans="1:7" x14ac:dyDescent="0.3">
      <c r="A57" s="1"/>
      <c r="B57" s="1"/>
      <c r="C57" s="18"/>
      <c r="D57" s="1"/>
      <c r="E57" s="1"/>
      <c r="F57" s="1"/>
      <c r="G57" s="1"/>
    </row>
    <row r="58" spans="1:7" x14ac:dyDescent="0.3">
      <c r="A58" s="1"/>
      <c r="B58" s="1"/>
      <c r="C58" s="18"/>
      <c r="D58" s="1"/>
      <c r="E58" s="1"/>
      <c r="F58" s="1"/>
      <c r="G58" s="1"/>
    </row>
    <row r="59" spans="1:7" x14ac:dyDescent="0.3">
      <c r="A59" s="1"/>
      <c r="B59" s="1"/>
      <c r="C59" s="18"/>
      <c r="D59" s="1"/>
      <c r="E59" s="1"/>
      <c r="F59" s="1"/>
      <c r="G59" s="1"/>
    </row>
    <row r="60" spans="1:7" x14ac:dyDescent="0.3">
      <c r="A60" s="1"/>
      <c r="B60" s="1"/>
      <c r="C60" s="18"/>
      <c r="D60" s="1"/>
      <c r="E60" s="1"/>
      <c r="F60" s="1"/>
      <c r="G60" s="1"/>
    </row>
    <row r="61" spans="1:7" x14ac:dyDescent="0.3">
      <c r="A61" s="1"/>
      <c r="B61" s="1"/>
      <c r="C61" s="18"/>
      <c r="D61" s="1"/>
      <c r="E61" s="1"/>
      <c r="F61" s="1"/>
      <c r="G61" s="1"/>
    </row>
    <row r="62" spans="1:7" x14ac:dyDescent="0.3">
      <c r="A62" s="1"/>
      <c r="B62" s="1"/>
      <c r="C62" s="18"/>
      <c r="D62" s="1"/>
      <c r="E62" s="1"/>
      <c r="F62" s="1"/>
      <c r="G62" s="1"/>
    </row>
    <row r="63" spans="1:7" x14ac:dyDescent="0.3">
      <c r="A63" s="1"/>
      <c r="B63" s="1"/>
      <c r="C63" s="18"/>
      <c r="D63" s="1"/>
      <c r="E63" s="1"/>
      <c r="F63" s="1"/>
      <c r="G63" s="1"/>
    </row>
    <row r="64" spans="1:7" x14ac:dyDescent="0.3">
      <c r="A64" s="1"/>
      <c r="B64" s="1"/>
      <c r="C64" s="18"/>
      <c r="D64" s="1"/>
      <c r="E64" s="1"/>
      <c r="F64" s="1"/>
      <c r="G64" s="1"/>
    </row>
    <row r="65" spans="1:7" x14ac:dyDescent="0.3">
      <c r="A65" s="1"/>
      <c r="B65" s="1"/>
      <c r="C65" s="18"/>
      <c r="D65" s="1"/>
      <c r="E65" s="1"/>
      <c r="F65" s="1"/>
      <c r="G65" s="1"/>
    </row>
    <row r="66" spans="1:7" x14ac:dyDescent="0.3">
      <c r="A66" s="1"/>
      <c r="B66" s="1"/>
      <c r="C66" s="18"/>
      <c r="D66" s="1"/>
      <c r="E66" s="1"/>
      <c r="F66" s="1"/>
      <c r="G66" s="1"/>
    </row>
    <row r="67" spans="1:7" x14ac:dyDescent="0.3">
      <c r="A67" s="1"/>
      <c r="B67" s="1"/>
      <c r="C67" s="18"/>
      <c r="D67" s="1"/>
      <c r="E67" s="1"/>
      <c r="F67" s="1"/>
      <c r="G67" s="1"/>
    </row>
    <row r="68" spans="1:7" x14ac:dyDescent="0.3">
      <c r="A68" s="1"/>
      <c r="B68" s="1"/>
      <c r="C68" s="18"/>
      <c r="D68" s="1"/>
      <c r="E68" s="1"/>
      <c r="F68" s="1"/>
      <c r="G68" s="1"/>
    </row>
    <row r="69" spans="1:7" x14ac:dyDescent="0.3">
      <c r="A69" s="1"/>
      <c r="B69" s="1"/>
      <c r="C69" s="18"/>
      <c r="D69" s="1"/>
      <c r="E69" s="1"/>
      <c r="F69" s="1"/>
      <c r="G69" s="1"/>
    </row>
    <row r="70" spans="1:7" x14ac:dyDescent="0.3">
      <c r="A70" s="1"/>
      <c r="B70" s="1"/>
      <c r="C70" s="18"/>
      <c r="D70" s="1"/>
      <c r="E70" s="1"/>
      <c r="F70" s="1"/>
      <c r="G70" s="1"/>
    </row>
    <row r="71" spans="1:7" x14ac:dyDescent="0.3">
      <c r="A71" s="1"/>
      <c r="B71" s="1"/>
      <c r="C71" s="18"/>
      <c r="D71" s="1"/>
      <c r="E71" s="1"/>
      <c r="F71" s="1"/>
      <c r="G71" s="1"/>
    </row>
    <row r="72" spans="1:7" x14ac:dyDescent="0.3">
      <c r="A72" s="1"/>
      <c r="B72" s="1"/>
      <c r="C72" s="18"/>
      <c r="D72" s="1"/>
      <c r="E72" s="1"/>
      <c r="F72" s="1"/>
      <c r="G72" s="1"/>
    </row>
    <row r="73" spans="1:7" x14ac:dyDescent="0.3">
      <c r="A73" s="1"/>
      <c r="B73" s="1"/>
      <c r="C73" s="18"/>
      <c r="D73" s="1"/>
      <c r="E73" s="1"/>
      <c r="F73" s="1"/>
      <c r="G73" s="1"/>
    </row>
    <row r="74" spans="1:7" x14ac:dyDescent="0.3">
      <c r="A74" s="1"/>
      <c r="B74" s="1"/>
      <c r="C74" s="18"/>
      <c r="D74" s="1"/>
      <c r="E74" s="1"/>
      <c r="F74" s="1"/>
      <c r="G74" s="1"/>
    </row>
    <row r="75" spans="1:7" x14ac:dyDescent="0.3">
      <c r="A75" s="1"/>
      <c r="B75" s="1"/>
      <c r="C75" s="18"/>
      <c r="D75" s="1"/>
      <c r="E75" s="1"/>
      <c r="F75" s="1"/>
      <c r="G75" s="1"/>
    </row>
    <row r="76" spans="1:7" x14ac:dyDescent="0.3">
      <c r="A76" s="1"/>
      <c r="B76" s="1"/>
      <c r="C76" s="18"/>
      <c r="D76" s="1"/>
      <c r="E76" s="1"/>
      <c r="F76" s="1"/>
      <c r="G76" s="1"/>
    </row>
    <row r="77" spans="1:7" x14ac:dyDescent="0.3">
      <c r="A77" s="1"/>
      <c r="B77" s="1"/>
      <c r="C77" s="18"/>
      <c r="D77" s="1"/>
      <c r="E77" s="1"/>
      <c r="F77" s="1"/>
      <c r="G77" s="1"/>
    </row>
    <row r="78" spans="1:7" x14ac:dyDescent="0.3">
      <c r="A78" s="1"/>
      <c r="B78" s="1"/>
      <c r="C78" s="18"/>
      <c r="D78" s="1"/>
      <c r="E78" s="1"/>
      <c r="F78" s="1"/>
      <c r="G78" s="1"/>
    </row>
    <row r="79" spans="1:7" x14ac:dyDescent="0.3">
      <c r="A79" s="1"/>
      <c r="B79" s="1"/>
      <c r="C79" s="18"/>
      <c r="D79" s="1"/>
      <c r="E79" s="1"/>
      <c r="F79" s="1"/>
      <c r="G79" s="1"/>
    </row>
    <row r="80" spans="1:7" x14ac:dyDescent="0.3">
      <c r="A80" s="1"/>
      <c r="B80" s="1"/>
      <c r="C80" s="18"/>
      <c r="D80" s="1"/>
      <c r="E80" s="1"/>
      <c r="F80" s="1"/>
      <c r="G80" s="1"/>
    </row>
    <row r="81" spans="1:7" x14ac:dyDescent="0.3">
      <c r="A81" s="1"/>
      <c r="B81" s="1"/>
      <c r="C81" s="18"/>
      <c r="D81" s="1"/>
      <c r="E81" s="1"/>
      <c r="F81" s="1"/>
      <c r="G81" s="1"/>
    </row>
    <row r="82" spans="1:7" x14ac:dyDescent="0.3">
      <c r="A82" s="1"/>
      <c r="B82" s="1"/>
      <c r="C82" s="18"/>
      <c r="D82" s="1"/>
      <c r="E82" s="1"/>
      <c r="F82" s="1"/>
      <c r="G82" s="1"/>
    </row>
    <row r="83" spans="1:7" x14ac:dyDescent="0.3">
      <c r="A83" s="1"/>
      <c r="B83" s="1"/>
      <c r="C83" s="18"/>
      <c r="D83" s="1"/>
      <c r="E83" s="1"/>
      <c r="F83" s="1"/>
      <c r="G83" s="1"/>
    </row>
    <row r="84" spans="1:7" x14ac:dyDescent="0.3">
      <c r="A84" s="1"/>
      <c r="B84" s="1"/>
      <c r="C84" s="18"/>
      <c r="D84" s="1"/>
      <c r="E84" s="1"/>
      <c r="F84" s="1"/>
      <c r="G84" s="1"/>
    </row>
    <row r="85" spans="1:7" x14ac:dyDescent="0.3">
      <c r="A85" s="1"/>
      <c r="B85" s="1"/>
      <c r="C85" s="18"/>
      <c r="D85" s="1"/>
      <c r="E85" s="1"/>
      <c r="F85" s="1"/>
      <c r="G85" s="1"/>
    </row>
    <row r="86" spans="1:7" x14ac:dyDescent="0.3">
      <c r="A86" s="1"/>
      <c r="B86" s="1"/>
      <c r="C86" s="18"/>
      <c r="D86" s="1"/>
      <c r="E86" s="1"/>
      <c r="F86" s="1"/>
      <c r="G86" s="1"/>
    </row>
    <row r="87" spans="1:7" x14ac:dyDescent="0.3">
      <c r="A87" s="1"/>
      <c r="B87" s="1"/>
      <c r="C87" s="18"/>
      <c r="D87" s="1"/>
      <c r="E87" s="1"/>
      <c r="F87" s="1"/>
      <c r="G87" s="1"/>
    </row>
    <row r="88" spans="1:7" x14ac:dyDescent="0.3">
      <c r="A88" s="1"/>
      <c r="B88" s="1"/>
      <c r="C88" s="18"/>
      <c r="D88" s="1"/>
      <c r="E88" s="1"/>
      <c r="F88" s="1"/>
      <c r="G88" s="1"/>
    </row>
    <row r="89" spans="1:7" x14ac:dyDescent="0.3">
      <c r="A89" s="1"/>
      <c r="B89" s="1"/>
      <c r="C89" s="18"/>
      <c r="D89" s="1"/>
      <c r="E89" s="1"/>
      <c r="F89" s="1"/>
      <c r="G89" s="1"/>
    </row>
    <row r="90" spans="1:7" x14ac:dyDescent="0.3">
      <c r="A90" s="1"/>
      <c r="B90" s="1"/>
      <c r="C90" s="18"/>
      <c r="D90" s="1"/>
      <c r="E90" s="1"/>
      <c r="F90" s="1"/>
      <c r="G90" s="1"/>
    </row>
    <row r="91" spans="1:7" x14ac:dyDescent="0.3">
      <c r="A91" s="1"/>
      <c r="B91" s="1"/>
      <c r="C91" s="18"/>
      <c r="D91" s="1"/>
      <c r="E91" s="1"/>
      <c r="F91" s="1"/>
      <c r="G91" s="1"/>
    </row>
    <row r="92" spans="1:7" x14ac:dyDescent="0.3">
      <c r="A92" s="1"/>
      <c r="B92" s="1"/>
      <c r="C92" s="18"/>
      <c r="D92" s="1"/>
      <c r="E92" s="1"/>
      <c r="F92" s="1"/>
      <c r="G92" s="1"/>
    </row>
    <row r="93" spans="1:7" x14ac:dyDescent="0.3">
      <c r="A93" s="1"/>
      <c r="B93" s="1"/>
      <c r="C93" s="18"/>
      <c r="D93" s="1"/>
      <c r="E93" s="1"/>
      <c r="F93" s="1"/>
      <c r="G93" s="1"/>
    </row>
    <row r="94" spans="1:7" x14ac:dyDescent="0.3">
      <c r="A94" s="1"/>
      <c r="B94" s="1"/>
      <c r="C94" s="18"/>
      <c r="D94" s="1"/>
      <c r="E94" s="1"/>
      <c r="F94" s="1"/>
      <c r="G94" s="1"/>
    </row>
    <row r="95" spans="1:7" x14ac:dyDescent="0.3">
      <c r="A95" s="1"/>
      <c r="B95" s="1"/>
      <c r="C95" s="18"/>
      <c r="D95" s="1"/>
      <c r="E95" s="1"/>
      <c r="F95" s="1"/>
      <c r="G95" s="1"/>
    </row>
    <row r="96" spans="1:7" x14ac:dyDescent="0.3">
      <c r="A96" s="1"/>
      <c r="B96" s="1"/>
      <c r="C96" s="18"/>
      <c r="D96" s="1"/>
      <c r="E96" s="1"/>
      <c r="F96" s="1"/>
      <c r="G96" s="1"/>
    </row>
    <row r="97" spans="1:7" x14ac:dyDescent="0.3">
      <c r="A97" s="1"/>
      <c r="B97" s="1"/>
      <c r="C97" s="18"/>
      <c r="D97" s="1"/>
      <c r="E97" s="1"/>
      <c r="F97" s="1"/>
      <c r="G97" s="1"/>
    </row>
    <row r="98" spans="1:7" x14ac:dyDescent="0.3">
      <c r="A98" s="1"/>
      <c r="B98" s="1"/>
      <c r="C98" s="18"/>
      <c r="D98" s="1"/>
      <c r="E98" s="1"/>
      <c r="F98" s="1"/>
      <c r="G98" s="1"/>
    </row>
    <row r="99" spans="1:7" x14ac:dyDescent="0.3">
      <c r="A99" s="1"/>
      <c r="B99" s="1"/>
      <c r="C99" s="18"/>
      <c r="D99" s="1"/>
      <c r="E99" s="1"/>
      <c r="F99" s="1"/>
      <c r="G99" s="1"/>
    </row>
    <row r="100" spans="1:7" x14ac:dyDescent="0.3">
      <c r="A100" s="1"/>
      <c r="B100" s="1"/>
      <c r="C100" s="18"/>
      <c r="D100" s="1"/>
      <c r="E100" s="1"/>
      <c r="F100" s="1"/>
      <c r="G100" s="1"/>
    </row>
    <row r="101" spans="1:7" x14ac:dyDescent="0.3">
      <c r="A101" s="1"/>
      <c r="B101" s="1"/>
      <c r="C101" s="18"/>
      <c r="D101" s="1"/>
      <c r="E101" s="1"/>
      <c r="F101" s="1"/>
      <c r="G101" s="1"/>
    </row>
    <row r="102" spans="1:7" x14ac:dyDescent="0.3">
      <c r="A102" s="1"/>
      <c r="B102" s="1"/>
      <c r="C102" s="18"/>
      <c r="D102" s="1"/>
      <c r="E102" s="1"/>
      <c r="F102" s="1"/>
      <c r="G102" s="1"/>
    </row>
    <row r="103" spans="1:7" x14ac:dyDescent="0.3">
      <c r="A103" s="1"/>
      <c r="B103" s="1"/>
      <c r="C103" s="18"/>
      <c r="D103" s="1"/>
      <c r="E103" s="1"/>
      <c r="F103" s="1"/>
      <c r="G103" s="1"/>
    </row>
    <row r="104" spans="1:7" x14ac:dyDescent="0.3">
      <c r="A104" s="1"/>
      <c r="B104" s="1"/>
      <c r="C104" s="18"/>
      <c r="D104" s="1"/>
      <c r="E104" s="1"/>
      <c r="F104" s="1"/>
      <c r="G104" s="1"/>
    </row>
    <row r="105" spans="1:7" x14ac:dyDescent="0.3">
      <c r="A105" s="1"/>
      <c r="B105" s="1"/>
      <c r="C105" s="18"/>
      <c r="D105" s="1"/>
      <c r="E105" s="1"/>
      <c r="F105" s="1"/>
      <c r="G105" s="1"/>
    </row>
    <row r="106" spans="1:7" x14ac:dyDescent="0.3">
      <c r="A106" s="1"/>
      <c r="B106" s="1"/>
      <c r="C106" s="18"/>
      <c r="D106" s="1"/>
      <c r="E106" s="1"/>
      <c r="F106" s="1"/>
      <c r="G106" s="1"/>
    </row>
    <row r="107" spans="1:7" x14ac:dyDescent="0.3">
      <c r="A107" s="1"/>
      <c r="B107" s="1"/>
      <c r="C107" s="18"/>
      <c r="D107" s="1"/>
      <c r="E107" s="1"/>
      <c r="F107" s="1"/>
      <c r="G107" s="1"/>
    </row>
    <row r="108" spans="1:7" x14ac:dyDescent="0.3">
      <c r="A108" s="1"/>
      <c r="B108" s="1"/>
      <c r="C108" s="18"/>
      <c r="D108" s="1"/>
      <c r="E108" s="1"/>
      <c r="F108" s="1"/>
      <c r="G108" s="1"/>
    </row>
    <row r="109" spans="1:7" x14ac:dyDescent="0.3">
      <c r="A109" s="1"/>
      <c r="B109" s="1"/>
      <c r="C109" s="18"/>
      <c r="D109" s="1"/>
      <c r="E109" s="1"/>
      <c r="F109" s="1"/>
      <c r="G109" s="1"/>
    </row>
    <row r="110" spans="1:7" x14ac:dyDescent="0.3">
      <c r="A110" s="1"/>
      <c r="B110" s="1"/>
      <c r="C110" s="18"/>
      <c r="D110" s="1"/>
      <c r="E110" s="1"/>
      <c r="F110" s="1"/>
      <c r="G110" s="1"/>
    </row>
    <row r="111" spans="1:7" x14ac:dyDescent="0.3">
      <c r="A111" s="1"/>
      <c r="B111" s="1"/>
      <c r="C111" s="18"/>
      <c r="D111" s="1"/>
      <c r="E111" s="1"/>
      <c r="F111" s="1"/>
      <c r="G111" s="1"/>
    </row>
    <row r="112" spans="1:7" x14ac:dyDescent="0.3">
      <c r="A112" s="1"/>
      <c r="B112" s="1"/>
      <c r="C112" s="18"/>
      <c r="D112" s="1"/>
      <c r="E112" s="1"/>
      <c r="F112" s="1"/>
      <c r="G112" s="1"/>
    </row>
    <row r="113" spans="1:7" x14ac:dyDescent="0.3">
      <c r="A113" s="1"/>
      <c r="B113" s="1"/>
      <c r="C113" s="18"/>
      <c r="D113" s="1"/>
      <c r="E113" s="1"/>
      <c r="F113" s="1"/>
      <c r="G113" s="1"/>
    </row>
    <row r="114" spans="1:7" x14ac:dyDescent="0.3">
      <c r="A114" s="1"/>
      <c r="B114" s="1"/>
      <c r="C114" s="18"/>
      <c r="D114" s="1"/>
      <c r="E114" s="1"/>
      <c r="F114" s="1"/>
      <c r="G114" s="1"/>
    </row>
    <row r="115" spans="1:7" x14ac:dyDescent="0.3">
      <c r="A115" s="1"/>
      <c r="B115" s="1"/>
      <c r="C115" s="18"/>
      <c r="D115" s="1"/>
      <c r="E115" s="1"/>
      <c r="F115" s="1"/>
      <c r="G115" s="1"/>
    </row>
    <row r="116" spans="1:7" x14ac:dyDescent="0.3">
      <c r="A116" s="1"/>
      <c r="B116" s="1"/>
      <c r="C116" s="18"/>
      <c r="D116" s="1"/>
      <c r="E116" s="1"/>
      <c r="F116" s="1"/>
      <c r="G116" s="1"/>
    </row>
    <row r="117" spans="1:7" x14ac:dyDescent="0.3">
      <c r="A117" s="1"/>
      <c r="B117" s="1"/>
      <c r="C117" s="18"/>
      <c r="D117" s="1"/>
      <c r="E117" s="1"/>
      <c r="F117" s="1"/>
      <c r="G117" s="1"/>
    </row>
    <row r="118" spans="1:7" x14ac:dyDescent="0.3">
      <c r="A118" s="1"/>
      <c r="B118" s="1"/>
      <c r="C118" s="18"/>
      <c r="D118" s="1"/>
      <c r="E118" s="1"/>
      <c r="F118" s="1"/>
      <c r="G118" s="1"/>
    </row>
    <row r="119" spans="1:7" x14ac:dyDescent="0.3">
      <c r="A119" s="1"/>
      <c r="B119" s="1"/>
      <c r="C119" s="18"/>
      <c r="D119" s="1"/>
      <c r="E119" s="1"/>
      <c r="F119" s="1"/>
      <c r="G119" s="1"/>
    </row>
    <row r="120" spans="1:7" x14ac:dyDescent="0.3">
      <c r="A120" s="1"/>
      <c r="B120" s="1"/>
      <c r="C120" s="18"/>
      <c r="D120" s="1"/>
      <c r="E120" s="1"/>
      <c r="F120" s="1"/>
      <c r="G120" s="1"/>
    </row>
    <row r="121" spans="1:7" x14ac:dyDescent="0.3">
      <c r="A121" s="1"/>
      <c r="B121" s="1"/>
      <c r="C121" s="18"/>
      <c r="D121" s="1"/>
      <c r="E121" s="1"/>
      <c r="F121" s="1"/>
      <c r="G121" s="1"/>
    </row>
    <row r="122" spans="1:7" x14ac:dyDescent="0.3">
      <c r="A122" s="1"/>
      <c r="B122" s="1"/>
      <c r="C122" s="18"/>
      <c r="D122" s="1"/>
      <c r="E122" s="1"/>
      <c r="F122" s="1"/>
      <c r="G122" s="1"/>
    </row>
    <row r="123" spans="1:7" x14ac:dyDescent="0.3">
      <c r="A123" s="1"/>
      <c r="B123" s="1"/>
      <c r="C123" s="18"/>
      <c r="D123" s="1"/>
      <c r="E123" s="1"/>
      <c r="F123" s="1"/>
      <c r="G123" s="1"/>
    </row>
    <row r="124" spans="1:7" x14ac:dyDescent="0.3">
      <c r="A124" s="1"/>
      <c r="B124" s="1"/>
      <c r="C124" s="18"/>
      <c r="D124" s="1"/>
      <c r="E124" s="1"/>
      <c r="F124" s="1"/>
      <c r="G124" s="1"/>
    </row>
    <row r="125" spans="1:7" x14ac:dyDescent="0.3">
      <c r="A125" s="1"/>
      <c r="B125" s="1"/>
      <c r="C125" s="18"/>
      <c r="D125" s="1"/>
      <c r="E125" s="1"/>
      <c r="F125" s="1"/>
      <c r="G125" s="1"/>
    </row>
    <row r="126" spans="1:7" x14ac:dyDescent="0.3">
      <c r="A126" s="1"/>
      <c r="B126" s="1"/>
      <c r="C126" s="18"/>
      <c r="D126" s="1"/>
      <c r="E126" s="1"/>
      <c r="F126" s="1"/>
      <c r="G126" s="1"/>
    </row>
    <row r="127" spans="1:7" x14ac:dyDescent="0.3">
      <c r="A127" s="1"/>
      <c r="B127" s="1"/>
      <c r="C127" s="18"/>
      <c r="D127" s="1"/>
      <c r="E127" s="1"/>
      <c r="F127" s="1"/>
      <c r="G127" s="1"/>
    </row>
    <row r="128" spans="1:7" x14ac:dyDescent="0.3">
      <c r="A128" s="1"/>
      <c r="B128" s="1"/>
      <c r="C128" s="18"/>
      <c r="D128" s="1"/>
      <c r="E128" s="1"/>
      <c r="F128" s="1"/>
      <c r="G128" s="1"/>
    </row>
    <row r="129" spans="1:7" x14ac:dyDescent="0.3">
      <c r="A129" s="1"/>
      <c r="B129" s="1"/>
      <c r="C129" s="18"/>
      <c r="D129" s="1"/>
      <c r="E129" s="1"/>
      <c r="F129" s="1"/>
      <c r="G129" s="1"/>
    </row>
    <row r="130" spans="1:7" x14ac:dyDescent="0.3">
      <c r="A130" s="1"/>
      <c r="B130" s="1"/>
      <c r="C130" s="18"/>
      <c r="D130" s="1"/>
      <c r="E130" s="1"/>
      <c r="F130" s="1"/>
      <c r="G130" s="1"/>
    </row>
    <row r="131" spans="1:7" x14ac:dyDescent="0.3">
      <c r="A131" s="1"/>
      <c r="B131" s="1"/>
      <c r="C131" s="18"/>
      <c r="D131" s="1"/>
      <c r="E131" s="1"/>
      <c r="F131" s="1"/>
      <c r="G131" s="1"/>
    </row>
    <row r="132" spans="1:7" x14ac:dyDescent="0.3">
      <c r="A132" s="1"/>
      <c r="B132" s="1"/>
      <c r="C132" s="18"/>
      <c r="D132" s="1"/>
      <c r="E132" s="1"/>
      <c r="F132" s="1"/>
      <c r="G132" s="1"/>
    </row>
    <row r="133" spans="1:7" x14ac:dyDescent="0.3">
      <c r="A133" s="1"/>
      <c r="B133" s="1"/>
      <c r="C133" s="18"/>
      <c r="D133" s="1"/>
      <c r="E133" s="1"/>
      <c r="F133" s="1"/>
      <c r="G133" s="1"/>
    </row>
    <row r="134" spans="1:7" x14ac:dyDescent="0.3">
      <c r="A134" s="1"/>
      <c r="B134" s="1"/>
      <c r="C134" s="18"/>
      <c r="D134" s="1"/>
      <c r="E134" s="1"/>
      <c r="F134" s="1"/>
      <c r="G134" s="1"/>
    </row>
    <row r="135" spans="1:7" x14ac:dyDescent="0.3">
      <c r="A135" s="1"/>
      <c r="B135" s="1"/>
      <c r="C135" s="18"/>
      <c r="D135" s="1"/>
      <c r="E135" s="1"/>
      <c r="F135" s="1"/>
      <c r="G135" s="1"/>
    </row>
    <row r="136" spans="1:7" x14ac:dyDescent="0.3">
      <c r="A136" s="1"/>
      <c r="B136" s="1"/>
      <c r="C136" s="18"/>
      <c r="D136" s="1"/>
      <c r="E136" s="1"/>
      <c r="F136" s="1"/>
      <c r="G136" s="1"/>
    </row>
    <row r="137" spans="1:7" x14ac:dyDescent="0.3">
      <c r="A137" s="1"/>
      <c r="B137" s="1"/>
      <c r="C137" s="18"/>
      <c r="D137" s="1"/>
      <c r="E137" s="1"/>
      <c r="F137" s="1"/>
      <c r="G137" s="1"/>
    </row>
    <row r="138" spans="1:7" x14ac:dyDescent="0.3">
      <c r="A138" s="1"/>
      <c r="B138" s="1"/>
      <c r="C138" s="18"/>
      <c r="D138" s="1"/>
      <c r="E138" s="1"/>
      <c r="F138" s="1"/>
      <c r="G138" s="1"/>
    </row>
    <row r="139" spans="1:7" x14ac:dyDescent="0.3">
      <c r="A139" s="1"/>
      <c r="B139" s="1"/>
      <c r="C139" s="18"/>
      <c r="D139" s="1"/>
      <c r="E139" s="1"/>
      <c r="F139" s="1"/>
      <c r="G139" s="1"/>
    </row>
    <row r="140" spans="1:7" x14ac:dyDescent="0.3">
      <c r="A140" s="1"/>
      <c r="B140" s="1"/>
      <c r="C140" s="18"/>
      <c r="D140" s="1"/>
      <c r="E140" s="1"/>
      <c r="F140" s="1"/>
      <c r="G140" s="1"/>
    </row>
    <row r="141" spans="1:7" x14ac:dyDescent="0.3">
      <c r="A141" s="1"/>
      <c r="B141" s="1"/>
      <c r="C141" s="18"/>
      <c r="D141" s="1"/>
      <c r="E141" s="1"/>
      <c r="F141" s="1"/>
      <c r="G141" s="1"/>
    </row>
    <row r="142" spans="1:7" x14ac:dyDescent="0.3">
      <c r="A142" s="1"/>
      <c r="B142" s="1"/>
      <c r="C142" s="18"/>
      <c r="D142" s="1"/>
      <c r="E142" s="1"/>
      <c r="F142" s="1"/>
      <c r="G142" s="1"/>
    </row>
    <row r="143" spans="1:7" x14ac:dyDescent="0.3">
      <c r="A143" s="1"/>
      <c r="B143" s="1"/>
      <c r="C143" s="18"/>
      <c r="D143" s="1"/>
      <c r="E143" s="1"/>
      <c r="F143" s="1"/>
      <c r="G143" s="1"/>
    </row>
    <row r="144" spans="1:7" x14ac:dyDescent="0.3">
      <c r="A144" s="1"/>
      <c r="B144" s="1"/>
      <c r="C144" s="18"/>
      <c r="D144" s="1"/>
      <c r="E144" s="1"/>
      <c r="F144" s="1"/>
      <c r="G144" s="1"/>
    </row>
    <row r="145" spans="1:7" x14ac:dyDescent="0.3">
      <c r="A145" s="1"/>
      <c r="B145" s="1"/>
      <c r="C145" s="18"/>
      <c r="D145" s="1"/>
      <c r="E145" s="1"/>
      <c r="F145" s="1"/>
      <c r="G145" s="1"/>
    </row>
    <row r="146" spans="1:7" x14ac:dyDescent="0.3">
      <c r="A146" s="1"/>
      <c r="B146" s="1"/>
      <c r="C146" s="18"/>
      <c r="D146" s="1"/>
      <c r="E146" s="1"/>
      <c r="F146" s="1"/>
      <c r="G146" s="1"/>
    </row>
    <row r="147" spans="1:7" x14ac:dyDescent="0.3">
      <c r="A147" s="1"/>
      <c r="B147" s="1"/>
      <c r="C147" s="18"/>
      <c r="D147" s="1"/>
      <c r="E147" s="1"/>
      <c r="F147" s="1"/>
      <c r="G147" s="1"/>
    </row>
    <row r="148" spans="1:7" x14ac:dyDescent="0.3">
      <c r="A148" s="1"/>
      <c r="B148" s="1"/>
      <c r="C148" s="18"/>
      <c r="D148" s="1"/>
      <c r="E148" s="1"/>
      <c r="F148" s="1"/>
      <c r="G148" s="1"/>
    </row>
    <row r="149" spans="1:7" x14ac:dyDescent="0.3">
      <c r="A149" s="1"/>
      <c r="B149" s="1"/>
      <c r="C149" s="18"/>
      <c r="D149" s="1"/>
      <c r="E149" s="1"/>
      <c r="F149" s="1"/>
      <c r="G149" s="1"/>
    </row>
    <row r="150" spans="1:7" x14ac:dyDescent="0.3">
      <c r="A150" s="1"/>
      <c r="B150" s="1"/>
      <c r="C150" s="18"/>
      <c r="D150" s="1"/>
      <c r="E150" s="1"/>
      <c r="F150" s="1"/>
      <c r="G150" s="1"/>
    </row>
    <row r="151" spans="1:7" x14ac:dyDescent="0.3">
      <c r="A151" s="1"/>
      <c r="B151" s="1"/>
      <c r="C151" s="18"/>
      <c r="D151" s="1"/>
      <c r="E151" s="1"/>
      <c r="F151" s="1"/>
      <c r="G151" s="1"/>
    </row>
    <row r="152" spans="1:7" x14ac:dyDescent="0.3">
      <c r="A152" s="1"/>
      <c r="B152" s="1"/>
      <c r="C152" s="18"/>
      <c r="D152" s="1"/>
      <c r="E152" s="1"/>
      <c r="F152" s="1"/>
      <c r="G152" s="1"/>
    </row>
    <row r="153" spans="1:7" x14ac:dyDescent="0.3">
      <c r="A153" s="1"/>
      <c r="B153" s="1"/>
      <c r="C153" s="18"/>
      <c r="D153" s="1"/>
      <c r="E153" s="1"/>
      <c r="F153" s="1"/>
      <c r="G153" s="1"/>
    </row>
    <row r="154" spans="1:7" x14ac:dyDescent="0.3">
      <c r="A154" s="1"/>
      <c r="B154" s="1"/>
      <c r="C154" s="18"/>
      <c r="D154" s="1"/>
      <c r="E154" s="1"/>
      <c r="F154" s="1"/>
      <c r="G154" s="1"/>
    </row>
    <row r="155" spans="1:7" x14ac:dyDescent="0.3">
      <c r="A155" s="1"/>
      <c r="B155" s="1"/>
      <c r="C155" s="18"/>
      <c r="D155" s="1"/>
      <c r="E155" s="1"/>
      <c r="F155" s="1"/>
      <c r="G155" s="1"/>
    </row>
    <row r="156" spans="1:7" x14ac:dyDescent="0.3">
      <c r="A156" s="1"/>
      <c r="B156" s="1"/>
      <c r="C156" s="18"/>
      <c r="D156" s="1"/>
      <c r="E156" s="1"/>
      <c r="F156" s="1"/>
      <c r="G156" s="1"/>
    </row>
    <row r="157" spans="1:7" x14ac:dyDescent="0.3">
      <c r="A157" s="1"/>
      <c r="B157" s="1"/>
      <c r="C157" s="18"/>
      <c r="D157" s="1"/>
      <c r="E157" s="1"/>
      <c r="F157" s="1"/>
      <c r="G157" s="1"/>
    </row>
    <row r="158" spans="1:7" x14ac:dyDescent="0.3">
      <c r="A158" s="1"/>
      <c r="B158" s="1"/>
      <c r="C158" s="18"/>
      <c r="D158" s="1"/>
      <c r="E158" s="1"/>
      <c r="F158" s="1"/>
      <c r="G158" s="1"/>
    </row>
    <row r="159" spans="1:7" x14ac:dyDescent="0.3">
      <c r="A159" s="1"/>
      <c r="B159" s="1"/>
      <c r="C159" s="18"/>
      <c r="D159" s="1"/>
      <c r="E159" s="1"/>
      <c r="F159" s="1"/>
      <c r="G159" s="1"/>
    </row>
    <row r="160" spans="1:7" x14ac:dyDescent="0.3">
      <c r="A160" s="1"/>
      <c r="B160" s="1"/>
      <c r="C160" s="18"/>
      <c r="D160" s="1"/>
      <c r="E160" s="1"/>
      <c r="F160" s="1"/>
      <c r="G160" s="1"/>
    </row>
    <row r="161" spans="1:7" x14ac:dyDescent="0.3">
      <c r="A161" s="1"/>
      <c r="B161" s="1"/>
      <c r="C161" s="18"/>
      <c r="D161" s="1"/>
      <c r="E161" s="1"/>
      <c r="F161" s="1"/>
      <c r="G161" s="1"/>
    </row>
    <row r="162" spans="1:7" x14ac:dyDescent="0.3">
      <c r="A162" s="1"/>
      <c r="B162" s="1"/>
      <c r="C162" s="18"/>
      <c r="D162" s="1"/>
      <c r="E162" s="1"/>
      <c r="F162" s="1"/>
      <c r="G162" s="1"/>
    </row>
    <row r="163" spans="1:7" x14ac:dyDescent="0.3">
      <c r="A163" s="1"/>
      <c r="B163" s="1"/>
      <c r="C163" s="18"/>
      <c r="D163" s="1"/>
      <c r="E163" s="1"/>
      <c r="F163" s="1"/>
      <c r="G163" s="1"/>
    </row>
    <row r="164" spans="1:7" x14ac:dyDescent="0.3">
      <c r="A164" s="1"/>
      <c r="B164" s="1"/>
      <c r="C164" s="18"/>
      <c r="D164" s="1"/>
      <c r="E164" s="1"/>
      <c r="F164" s="1"/>
      <c r="G164" s="1"/>
    </row>
    <row r="165" spans="1:7" x14ac:dyDescent="0.3">
      <c r="A165" s="1"/>
      <c r="B165" s="1"/>
      <c r="C165" s="18"/>
      <c r="D165" s="1"/>
      <c r="E165" s="1"/>
      <c r="F165" s="1"/>
      <c r="G165" s="1"/>
    </row>
    <row r="166" spans="1:7" x14ac:dyDescent="0.3">
      <c r="A166" s="1"/>
      <c r="B166" s="1"/>
      <c r="C166" s="18"/>
      <c r="D166" s="1"/>
      <c r="E166" s="1"/>
      <c r="F166" s="1"/>
      <c r="G166" s="1"/>
    </row>
    <row r="167" spans="1:7" x14ac:dyDescent="0.3">
      <c r="A167" s="1"/>
      <c r="B167" s="1"/>
      <c r="C167" s="18"/>
      <c r="D167" s="1"/>
      <c r="E167" s="1"/>
      <c r="F167" s="1"/>
      <c r="G167" s="1"/>
    </row>
    <row r="168" spans="1:7" x14ac:dyDescent="0.3">
      <c r="A168" s="1"/>
      <c r="B168" s="1"/>
      <c r="C168" s="18"/>
      <c r="D168" s="1"/>
      <c r="E168" s="1"/>
      <c r="F168" s="1"/>
      <c r="G168" s="1"/>
    </row>
    <row r="169" spans="1:7" x14ac:dyDescent="0.3">
      <c r="A169" s="1"/>
      <c r="B169" s="1"/>
      <c r="C169" s="18"/>
      <c r="D169" s="1"/>
      <c r="E169" s="1"/>
      <c r="F169" s="1"/>
      <c r="G169" s="1"/>
    </row>
    <row r="170" spans="1:7" x14ac:dyDescent="0.3">
      <c r="A170" s="1"/>
      <c r="B170" s="1"/>
      <c r="C170" s="18"/>
      <c r="D170" s="1"/>
      <c r="E170" s="1"/>
      <c r="F170" s="1"/>
      <c r="G170" s="1"/>
    </row>
    <row r="171" spans="1:7" x14ac:dyDescent="0.3">
      <c r="A171" s="1"/>
      <c r="B171" s="1"/>
      <c r="C171" s="18"/>
      <c r="D171" s="1"/>
      <c r="E171" s="1"/>
      <c r="F171" s="1"/>
      <c r="G171" s="1"/>
    </row>
    <row r="172" spans="1:7" x14ac:dyDescent="0.3">
      <c r="A172" s="1"/>
      <c r="B172" s="1"/>
      <c r="C172" s="18"/>
      <c r="D172" s="1"/>
      <c r="E172" s="1"/>
      <c r="F172" s="1"/>
      <c r="G172" s="1"/>
    </row>
    <row r="173" spans="1:7" x14ac:dyDescent="0.3">
      <c r="A173" s="1"/>
      <c r="B173" s="1"/>
      <c r="C173" s="18"/>
      <c r="D173" s="1"/>
      <c r="E173" s="1"/>
      <c r="F173" s="1"/>
      <c r="G173" s="1"/>
    </row>
    <row r="174" spans="1:7" x14ac:dyDescent="0.3">
      <c r="A174" s="1"/>
      <c r="B174" s="1"/>
      <c r="C174" s="18"/>
      <c r="D174" s="1"/>
      <c r="E174" s="1"/>
      <c r="F174" s="1"/>
      <c r="G174" s="1"/>
    </row>
    <row r="175" spans="1:7" x14ac:dyDescent="0.3">
      <c r="A175" s="1"/>
      <c r="B175" s="1"/>
      <c r="C175" s="18"/>
      <c r="D175" s="1"/>
      <c r="E175" s="1"/>
      <c r="F175" s="1"/>
      <c r="G175" s="1"/>
    </row>
    <row r="176" spans="1:7" x14ac:dyDescent="0.3">
      <c r="A176" s="1"/>
      <c r="B176" s="1"/>
      <c r="C176" s="18"/>
      <c r="D176" s="1"/>
      <c r="E176" s="1"/>
      <c r="F176" s="1"/>
      <c r="G176" s="1"/>
    </row>
    <row r="177" spans="1:7" x14ac:dyDescent="0.3">
      <c r="A177" s="1"/>
      <c r="B177" s="1"/>
      <c r="C177" s="18"/>
      <c r="D177" s="1"/>
      <c r="E177" s="1"/>
      <c r="F177" s="1"/>
      <c r="G177" s="1"/>
    </row>
    <row r="178" spans="1:7" x14ac:dyDescent="0.3">
      <c r="A178" s="1"/>
      <c r="B178" s="1"/>
      <c r="C178" s="18"/>
      <c r="D178" s="1"/>
      <c r="E178" s="1"/>
      <c r="F178" s="1"/>
      <c r="G178" s="1"/>
    </row>
    <row r="179" spans="1:7" x14ac:dyDescent="0.3">
      <c r="A179" s="1"/>
      <c r="B179" s="1"/>
      <c r="C179" s="18"/>
      <c r="D179" s="1"/>
      <c r="E179" s="1"/>
      <c r="F179" s="1"/>
      <c r="G179" s="1"/>
    </row>
    <row r="180" spans="1:7" x14ac:dyDescent="0.3">
      <c r="A180" s="1"/>
      <c r="B180" s="1"/>
      <c r="C180" s="18"/>
      <c r="D180" s="1"/>
      <c r="E180" s="1"/>
      <c r="F180" s="1"/>
      <c r="G180" s="1"/>
    </row>
    <row r="181" spans="1:7" x14ac:dyDescent="0.3">
      <c r="A181" s="1"/>
      <c r="B181" s="1"/>
      <c r="C181" s="18"/>
      <c r="D181" s="1"/>
      <c r="E181" s="1"/>
      <c r="F181" s="1"/>
      <c r="G181" s="1"/>
    </row>
    <row r="182" spans="1:7" x14ac:dyDescent="0.3">
      <c r="A182" s="1"/>
      <c r="B182" s="1"/>
      <c r="C182" s="18"/>
      <c r="D182" s="1"/>
      <c r="E182" s="1"/>
      <c r="F182" s="1"/>
      <c r="G182" s="1"/>
    </row>
    <row r="183" spans="1:7" x14ac:dyDescent="0.3">
      <c r="A183" s="1"/>
      <c r="B183" s="1"/>
      <c r="C183" s="18"/>
      <c r="D183" s="1"/>
      <c r="E183" s="1"/>
      <c r="F183" s="1"/>
      <c r="G183" s="1"/>
    </row>
    <row r="184" spans="1:7" x14ac:dyDescent="0.3">
      <c r="A184" s="1"/>
      <c r="B184" s="1"/>
      <c r="C184" s="18"/>
      <c r="D184" s="1"/>
      <c r="E184" s="1"/>
      <c r="F184" s="1"/>
      <c r="G184" s="1"/>
    </row>
    <row r="185" spans="1:7" x14ac:dyDescent="0.3">
      <c r="A185" s="1"/>
      <c r="B185" s="1"/>
      <c r="C185" s="18"/>
      <c r="D185" s="1"/>
      <c r="E185" s="1"/>
      <c r="F185" s="1"/>
      <c r="G185" s="1"/>
    </row>
    <row r="186" spans="1:7" x14ac:dyDescent="0.3">
      <c r="A186" s="1"/>
      <c r="B186" s="1"/>
      <c r="C186" s="18"/>
      <c r="D186" s="1"/>
      <c r="E186" s="1"/>
      <c r="F186" s="1"/>
      <c r="G186" s="1"/>
    </row>
    <row r="187" spans="1:7" x14ac:dyDescent="0.3">
      <c r="A187" s="1"/>
      <c r="B187" s="1"/>
      <c r="C187" s="18"/>
      <c r="D187" s="1"/>
      <c r="E187" s="1"/>
      <c r="F187" s="1"/>
      <c r="G187" s="1"/>
    </row>
    <row r="188" spans="1:7" x14ac:dyDescent="0.3">
      <c r="A188" s="1"/>
      <c r="B188" s="1"/>
      <c r="C188" s="18"/>
      <c r="D188" s="1"/>
      <c r="E188" s="1"/>
      <c r="F188" s="1"/>
      <c r="G188" s="1"/>
    </row>
    <row r="189" spans="1:7" x14ac:dyDescent="0.3">
      <c r="A189" s="1"/>
      <c r="B189" s="1"/>
      <c r="C189" s="18"/>
      <c r="D189" s="1"/>
      <c r="E189" s="1"/>
      <c r="F189" s="1"/>
      <c r="G189" s="1"/>
    </row>
    <row r="190" spans="1:7" x14ac:dyDescent="0.3">
      <c r="A190" s="1"/>
      <c r="B190" s="1"/>
      <c r="C190" s="18"/>
      <c r="D190" s="1"/>
      <c r="E190" s="1"/>
      <c r="F190" s="1"/>
      <c r="G190" s="1"/>
    </row>
    <row r="191" spans="1:7" x14ac:dyDescent="0.3">
      <c r="A191" s="1"/>
      <c r="B191" s="1"/>
      <c r="C191" s="18"/>
      <c r="D191" s="1"/>
      <c r="E191" s="1"/>
      <c r="F191" s="1"/>
      <c r="G191" s="1"/>
    </row>
    <row r="192" spans="1:7" x14ac:dyDescent="0.3">
      <c r="A192" s="1"/>
      <c r="B192" s="1"/>
      <c r="C192" s="18"/>
      <c r="D192" s="1"/>
      <c r="E192" s="1"/>
      <c r="F192" s="1"/>
      <c r="G192" s="1"/>
    </row>
    <row r="193" spans="1:7" x14ac:dyDescent="0.3">
      <c r="A193" s="1"/>
      <c r="B193" s="1"/>
      <c r="C193" s="18"/>
      <c r="D193" s="1"/>
      <c r="E193" s="1"/>
      <c r="F193" s="1"/>
      <c r="G193" s="1"/>
    </row>
    <row r="194" spans="1:7" x14ac:dyDescent="0.3">
      <c r="A194" s="1"/>
      <c r="B194" s="1"/>
      <c r="C194" s="18"/>
      <c r="D194" s="1"/>
      <c r="E194" s="1"/>
      <c r="F194" s="1"/>
      <c r="G194" s="1"/>
    </row>
    <row r="195" spans="1:7" x14ac:dyDescent="0.3">
      <c r="A195" s="1"/>
      <c r="B195" s="1"/>
      <c r="C195" s="18"/>
      <c r="D195" s="1"/>
      <c r="E195" s="1"/>
      <c r="F195" s="1"/>
      <c r="G195" s="1"/>
    </row>
    <row r="196" spans="1:7" x14ac:dyDescent="0.3">
      <c r="A196" s="1"/>
      <c r="B196" s="1"/>
      <c r="C196" s="18"/>
      <c r="D196" s="1"/>
      <c r="E196" s="1"/>
      <c r="F196" s="1"/>
      <c r="G196" s="1"/>
    </row>
    <row r="197" spans="1:7" x14ac:dyDescent="0.3">
      <c r="A197" s="1"/>
      <c r="B197" s="1"/>
      <c r="C197" s="18"/>
      <c r="D197" s="1"/>
      <c r="E197" s="1"/>
      <c r="F197" s="1"/>
      <c r="G197" s="1"/>
    </row>
    <row r="198" spans="1:7" x14ac:dyDescent="0.3">
      <c r="A198" s="1"/>
      <c r="B198" s="1"/>
      <c r="C198" s="18"/>
      <c r="D198" s="1"/>
      <c r="E198" s="1"/>
      <c r="F198" s="1"/>
      <c r="G198" s="1"/>
    </row>
    <row r="199" spans="1:7" x14ac:dyDescent="0.3">
      <c r="A199" s="1"/>
      <c r="B199" s="1"/>
      <c r="C199" s="18"/>
      <c r="D199" s="1"/>
      <c r="E199" s="1"/>
      <c r="F199" s="1"/>
      <c r="G199" s="1"/>
    </row>
    <row r="200" spans="1:7" x14ac:dyDescent="0.3">
      <c r="A200" s="1"/>
      <c r="B200" s="1"/>
      <c r="C200" s="18"/>
      <c r="D200" s="1"/>
      <c r="E200" s="1"/>
      <c r="F200" s="1"/>
      <c r="G200" s="1"/>
    </row>
    <row r="201" spans="1:7" x14ac:dyDescent="0.3">
      <c r="A201" s="1"/>
      <c r="B201" s="1"/>
      <c r="C201" s="18"/>
      <c r="D201" s="1"/>
      <c r="E201" s="1"/>
      <c r="F201" s="1"/>
      <c r="G201" s="1"/>
    </row>
    <row r="202" spans="1:7" x14ac:dyDescent="0.3">
      <c r="A202" s="1"/>
      <c r="B202" s="1"/>
      <c r="C202" s="18"/>
      <c r="D202" s="1"/>
      <c r="E202" s="1"/>
      <c r="F202" s="1"/>
      <c r="G202" s="1"/>
    </row>
    <row r="203" spans="1:7" x14ac:dyDescent="0.3">
      <c r="A203" s="1"/>
      <c r="B203" s="1"/>
      <c r="C203" s="18"/>
      <c r="D203" s="1"/>
      <c r="E203" s="1"/>
      <c r="F203" s="1"/>
      <c r="G203" s="1"/>
    </row>
    <row r="204" spans="1:7" x14ac:dyDescent="0.3">
      <c r="A204" s="1"/>
      <c r="B204" s="1"/>
      <c r="C204" s="18"/>
      <c r="D204" s="1"/>
      <c r="E204" s="1"/>
      <c r="F204" s="1"/>
      <c r="G204" s="1"/>
    </row>
    <row r="205" spans="1:7" x14ac:dyDescent="0.3">
      <c r="A205" s="1"/>
      <c r="B205" s="1"/>
      <c r="C205" s="18"/>
      <c r="D205" s="1"/>
      <c r="E205" s="1"/>
      <c r="F205" s="1"/>
      <c r="G205" s="1"/>
    </row>
    <row r="206" spans="1:7" x14ac:dyDescent="0.3">
      <c r="A206" s="1"/>
      <c r="B206" s="1"/>
      <c r="C206" s="18"/>
      <c r="D206" s="1"/>
      <c r="E206" s="1"/>
      <c r="F206" s="1"/>
      <c r="G206" s="1"/>
    </row>
    <row r="207" spans="1:7" x14ac:dyDescent="0.3">
      <c r="A207" s="1"/>
      <c r="B207" s="1"/>
      <c r="C207" s="18"/>
      <c r="D207" s="1"/>
      <c r="E207" s="1"/>
      <c r="F207" s="1"/>
      <c r="G207" s="1"/>
    </row>
    <row r="208" spans="1:7" x14ac:dyDescent="0.3">
      <c r="A208" s="1"/>
      <c r="B208" s="1"/>
      <c r="C208" s="18"/>
      <c r="D208" s="1"/>
      <c r="E208" s="1"/>
      <c r="F208" s="1"/>
      <c r="G208" s="1"/>
    </row>
    <row r="209" spans="1:7" x14ac:dyDescent="0.3">
      <c r="A209" s="1"/>
      <c r="B209" s="1"/>
      <c r="C209" s="18"/>
      <c r="D209" s="1"/>
      <c r="E209" s="1"/>
      <c r="F209" s="1"/>
      <c r="G209" s="1"/>
    </row>
    <row r="210" spans="1:7" x14ac:dyDescent="0.3">
      <c r="A210" s="1"/>
      <c r="B210" s="1"/>
      <c r="C210" s="18"/>
      <c r="D210" s="1"/>
      <c r="E210" s="1"/>
      <c r="F210" s="1"/>
      <c r="G210" s="1"/>
    </row>
    <row r="211" spans="1:7" x14ac:dyDescent="0.3">
      <c r="A211" s="1"/>
      <c r="B211" s="1"/>
      <c r="C211" s="18"/>
      <c r="D211" s="1"/>
      <c r="E211" s="1"/>
      <c r="F211" s="1"/>
      <c r="G211" s="1"/>
    </row>
    <row r="212" spans="1:7" x14ac:dyDescent="0.3">
      <c r="A212" s="1"/>
      <c r="B212" s="1"/>
      <c r="C212" s="18"/>
      <c r="D212" s="1"/>
      <c r="E212" s="1"/>
      <c r="F212" s="1"/>
      <c r="G212" s="1"/>
    </row>
    <row r="213" spans="1:7" x14ac:dyDescent="0.3">
      <c r="A213" s="1"/>
      <c r="B213" s="1"/>
      <c r="C213" s="18"/>
      <c r="D213" s="1"/>
      <c r="E213" s="1"/>
      <c r="F213" s="1"/>
      <c r="G213" s="1"/>
    </row>
    <row r="214" spans="1:7" x14ac:dyDescent="0.3">
      <c r="A214" s="1"/>
      <c r="B214" s="1"/>
      <c r="C214" s="18"/>
      <c r="D214" s="1"/>
      <c r="E214" s="1"/>
      <c r="F214" s="1"/>
      <c r="G214" s="1"/>
    </row>
    <row r="215" spans="1:7" x14ac:dyDescent="0.3">
      <c r="A215" s="1"/>
      <c r="B215" s="1"/>
      <c r="C215" s="18"/>
      <c r="D215" s="1"/>
      <c r="E215" s="1"/>
      <c r="F215" s="1"/>
      <c r="G215" s="1"/>
    </row>
    <row r="216" spans="1:7" x14ac:dyDescent="0.3">
      <c r="A216" s="1"/>
      <c r="B216" s="1"/>
      <c r="C216" s="18"/>
      <c r="D216" s="1"/>
      <c r="E216" s="1"/>
      <c r="F216" s="1"/>
      <c r="G216" s="1"/>
    </row>
    <row r="217" spans="1:7" x14ac:dyDescent="0.3">
      <c r="A217" s="1"/>
      <c r="B217" s="1"/>
      <c r="C217" s="18"/>
      <c r="D217" s="1"/>
      <c r="E217" s="1"/>
      <c r="F217" s="1"/>
      <c r="G217" s="1"/>
    </row>
    <row r="218" spans="1:7" x14ac:dyDescent="0.3">
      <c r="A218" s="1"/>
      <c r="B218" s="1"/>
      <c r="C218" s="18"/>
      <c r="D218" s="1"/>
      <c r="E218" s="1"/>
      <c r="F218" s="1"/>
      <c r="G218" s="1"/>
    </row>
    <row r="219" spans="1:7" x14ac:dyDescent="0.3">
      <c r="A219" s="1"/>
      <c r="B219" s="1"/>
      <c r="C219" s="18"/>
      <c r="D219" s="1"/>
      <c r="E219" s="1"/>
      <c r="F219" s="1"/>
      <c r="G219" s="1"/>
    </row>
    <row r="220" spans="1:7" x14ac:dyDescent="0.3">
      <c r="A220" s="1"/>
      <c r="B220" s="1"/>
      <c r="C220" s="18"/>
      <c r="D220" s="1"/>
      <c r="E220" s="1"/>
      <c r="F220" s="1"/>
      <c r="G220" s="1"/>
    </row>
    <row r="221" spans="1:7" x14ac:dyDescent="0.3">
      <c r="A221" s="1"/>
      <c r="B221" s="1"/>
      <c r="C221" s="18"/>
      <c r="D221" s="1"/>
      <c r="E221" s="1"/>
      <c r="F221" s="1"/>
      <c r="G221" s="1"/>
    </row>
    <row r="222" spans="1:7" x14ac:dyDescent="0.3">
      <c r="A222" s="1"/>
      <c r="B222" s="1"/>
      <c r="C222" s="18"/>
      <c r="D222" s="1"/>
      <c r="E222" s="1"/>
      <c r="F222" s="1"/>
      <c r="G222" s="1"/>
    </row>
    <row r="223" spans="1:7" x14ac:dyDescent="0.3">
      <c r="A223" s="1"/>
      <c r="B223" s="1"/>
      <c r="C223" s="18"/>
      <c r="D223" s="1"/>
      <c r="E223" s="1"/>
      <c r="F223" s="1"/>
      <c r="G223" s="1"/>
    </row>
    <row r="224" spans="1:7" x14ac:dyDescent="0.3">
      <c r="A224" s="1"/>
      <c r="B224" s="1"/>
      <c r="C224" s="18"/>
      <c r="D224" s="1"/>
      <c r="E224" s="1"/>
      <c r="F224" s="1"/>
      <c r="G224" s="1"/>
    </row>
    <row r="225" spans="1:7" x14ac:dyDescent="0.3">
      <c r="A225" s="1"/>
      <c r="B225" s="1"/>
      <c r="C225" s="18"/>
      <c r="D225" s="1"/>
      <c r="E225" s="1"/>
      <c r="F225" s="1"/>
      <c r="G225" s="1"/>
    </row>
    <row r="226" spans="1:7" x14ac:dyDescent="0.3">
      <c r="A226" s="1"/>
      <c r="B226" s="1"/>
      <c r="C226" s="18"/>
      <c r="D226" s="1"/>
      <c r="E226" s="1"/>
      <c r="F226" s="1"/>
      <c r="G226" s="1"/>
    </row>
    <row r="227" spans="1:7" x14ac:dyDescent="0.3">
      <c r="A227" s="1"/>
      <c r="B227" s="1"/>
      <c r="C227" s="18"/>
      <c r="D227" s="1"/>
      <c r="E227" s="1"/>
      <c r="F227" s="1"/>
      <c r="G227" s="1"/>
    </row>
    <row r="228" spans="1:7" x14ac:dyDescent="0.3">
      <c r="A228" s="1"/>
      <c r="B228" s="1"/>
      <c r="C228" s="18"/>
      <c r="D228" s="1"/>
      <c r="E228" s="1"/>
      <c r="F228" s="1"/>
      <c r="G228" s="1"/>
    </row>
    <row r="229" spans="1:7" x14ac:dyDescent="0.3">
      <c r="A229" s="1"/>
      <c r="B229" s="1"/>
      <c r="C229" s="18"/>
      <c r="D229" s="1"/>
      <c r="E229" s="1"/>
      <c r="F229" s="1"/>
      <c r="G229" s="1"/>
    </row>
    <row r="230" spans="1:7" x14ac:dyDescent="0.3">
      <c r="A230" s="1"/>
      <c r="B230" s="1"/>
      <c r="C230" s="18"/>
      <c r="D230" s="1"/>
      <c r="E230" s="1"/>
      <c r="F230" s="1"/>
      <c r="G230" s="1"/>
    </row>
    <row r="231" spans="1:7" x14ac:dyDescent="0.3">
      <c r="A231" s="1"/>
      <c r="B231" s="1"/>
      <c r="C231" s="18"/>
      <c r="D231" s="1"/>
      <c r="E231" s="1"/>
      <c r="F231" s="1"/>
      <c r="G231" s="1"/>
    </row>
    <row r="232" spans="1:7" x14ac:dyDescent="0.3">
      <c r="A232" s="1"/>
      <c r="B232" s="1"/>
      <c r="C232" s="18"/>
      <c r="D232" s="1"/>
      <c r="E232" s="1"/>
      <c r="F232" s="1"/>
      <c r="G232" s="1"/>
    </row>
    <row r="233" spans="1:7" x14ac:dyDescent="0.3">
      <c r="A233" s="1"/>
      <c r="B233" s="1"/>
      <c r="C233" s="18"/>
      <c r="D233" s="1"/>
      <c r="E233" s="1"/>
      <c r="F233" s="1"/>
      <c r="G233" s="1"/>
    </row>
    <row r="234" spans="1:7" x14ac:dyDescent="0.3">
      <c r="A234" s="1"/>
      <c r="B234" s="1"/>
      <c r="C234" s="18"/>
      <c r="D234" s="1"/>
      <c r="E234" s="1"/>
      <c r="F234" s="1"/>
      <c r="G234" s="1"/>
    </row>
    <row r="235" spans="1:7" x14ac:dyDescent="0.3">
      <c r="A235" s="1"/>
      <c r="B235" s="1"/>
      <c r="C235" s="18"/>
      <c r="D235" s="1"/>
      <c r="E235" s="1"/>
      <c r="F235" s="1"/>
      <c r="G235" s="1"/>
    </row>
    <row r="236" spans="1:7" x14ac:dyDescent="0.3">
      <c r="A236" s="1"/>
      <c r="B236" s="1"/>
      <c r="C236" s="18"/>
      <c r="D236" s="1"/>
      <c r="E236" s="1"/>
      <c r="F236" s="1"/>
      <c r="G236" s="1"/>
    </row>
    <row r="237" spans="1:7" x14ac:dyDescent="0.3">
      <c r="A237" s="1"/>
      <c r="B237" s="1"/>
      <c r="C237" s="18"/>
      <c r="D237" s="1"/>
      <c r="E237" s="1"/>
      <c r="F237" s="1"/>
      <c r="G237" s="1"/>
    </row>
    <row r="238" spans="1:7" x14ac:dyDescent="0.3">
      <c r="A238" s="1"/>
      <c r="B238" s="1"/>
      <c r="C238" s="18"/>
      <c r="D238" s="1"/>
      <c r="E238" s="1"/>
      <c r="F238" s="1"/>
      <c r="G238" s="1"/>
    </row>
    <row r="239" spans="1:7" x14ac:dyDescent="0.3">
      <c r="A239" s="1"/>
      <c r="B239" s="1"/>
      <c r="C239" s="18"/>
      <c r="D239" s="1"/>
      <c r="E239" s="1"/>
      <c r="F239" s="1"/>
      <c r="G239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D1385"/>
  <sheetViews>
    <sheetView zoomScaleNormal="100" workbookViewId="0">
      <selection activeCell="Q21" sqref="Q21"/>
    </sheetView>
  </sheetViews>
  <sheetFormatPr baseColWidth="10" defaultRowHeight="14.4" x14ac:dyDescent="0.3"/>
  <cols>
    <col min="1" max="1" width="21.5546875" bestFit="1" customWidth="1"/>
    <col min="16" max="22" width="11.5546875" style="9"/>
    <col min="24" max="24" width="11.88671875" customWidth="1"/>
    <col min="25" max="25" width="15.33203125" customWidth="1"/>
    <col min="26" max="27" width="10.21875" customWidth="1"/>
    <col min="28" max="28" width="9.33203125" customWidth="1"/>
    <col min="29" max="30" width="10.21875" customWidth="1"/>
  </cols>
  <sheetData>
    <row r="1" spans="1:30" x14ac:dyDescent="0.3">
      <c r="A1" s="2" t="s">
        <v>14</v>
      </c>
      <c r="B1" s="2" t="s">
        <v>15</v>
      </c>
      <c r="P1" s="2" t="s">
        <v>15</v>
      </c>
      <c r="Q1" s="2" t="s">
        <v>20</v>
      </c>
      <c r="R1" s="2" t="s">
        <v>4</v>
      </c>
      <c r="S1" s="2" t="s">
        <v>3</v>
      </c>
      <c r="T1" s="2" t="s">
        <v>5</v>
      </c>
      <c r="U1" s="2" t="s">
        <v>16</v>
      </c>
      <c r="V1" s="2" t="s">
        <v>17</v>
      </c>
      <c r="X1" s="10" t="s">
        <v>15</v>
      </c>
      <c r="Y1" t="s">
        <v>52</v>
      </c>
      <c r="Z1" t="s">
        <v>43</v>
      </c>
      <c r="AA1" t="s">
        <v>44</v>
      </c>
      <c r="AB1" t="s">
        <v>49</v>
      </c>
      <c r="AC1" t="s">
        <v>45</v>
      </c>
      <c r="AD1" t="s">
        <v>46</v>
      </c>
    </row>
    <row r="2" spans="1:30" x14ac:dyDescent="0.3">
      <c r="A2" s="4" t="s">
        <v>5</v>
      </c>
      <c r="B2" s="7">
        <f>Sélection!G2</f>
        <v>0</v>
      </c>
      <c r="Q2" s="9" t="str">
        <f>IF(P2="","",COUNTIF(Sélection!D:D,Construction!P2))</f>
        <v/>
      </c>
      <c r="R2" s="9">
        <f t="shared" ref="R2:R65" si="0">IF(P2=$B$4,MAX(Q:Q),"")</f>
        <v>0</v>
      </c>
      <c r="S2" s="9">
        <f t="shared" ref="S2:S65" si="1">IF(P2=$B$5,MAX(Q:Q),"")</f>
        <v>0</v>
      </c>
      <c r="T2" s="9">
        <f>IF(P2=$B$2,MAX(Q:Q),"")</f>
        <v>0</v>
      </c>
      <c r="U2" s="9">
        <f t="shared" ref="U2:U65" si="2">IF(P2=$B$6,MAX(Q:Q),"")</f>
        <v>0</v>
      </c>
      <c r="V2" s="9">
        <f t="shared" ref="V2:V65" si="3">IF(P2=$B$7,MAX(Q:Q),"")</f>
        <v>0</v>
      </c>
      <c r="X2" s="11" t="s">
        <v>37</v>
      </c>
      <c r="Y2" s="12">
        <v>0</v>
      </c>
      <c r="Z2" s="12">
        <v>0</v>
      </c>
      <c r="AA2" s="12">
        <v>0</v>
      </c>
      <c r="AB2" s="12">
        <v>0</v>
      </c>
      <c r="AC2" s="12">
        <v>0</v>
      </c>
      <c r="AD2" s="12">
        <v>0</v>
      </c>
    </row>
    <row r="3" spans="1:30" x14ac:dyDescent="0.3">
      <c r="A3" s="4" t="s">
        <v>8</v>
      </c>
      <c r="B3" s="4">
        <f>B2-B5</f>
        <v>0</v>
      </c>
      <c r="Q3" s="9" t="str">
        <f>IF(P3="","",COUNTIF(Sélection!D:D,Construction!P3))</f>
        <v/>
      </c>
      <c r="R3" s="9">
        <f t="shared" si="0"/>
        <v>0</v>
      </c>
      <c r="S3" s="9">
        <f t="shared" si="1"/>
        <v>0</v>
      </c>
      <c r="T3" s="9">
        <f t="shared" ref="T3:T66" si="4">IF(P3=$B$2,MAX(Q:Q),"")</f>
        <v>0</v>
      </c>
      <c r="U3" s="9">
        <f t="shared" si="2"/>
        <v>0</v>
      </c>
      <c r="V3" s="9">
        <f t="shared" si="3"/>
        <v>0</v>
      </c>
      <c r="X3" s="11" t="s">
        <v>38</v>
      </c>
      <c r="Y3" s="12">
        <v>0</v>
      </c>
      <c r="Z3" s="12">
        <v>0</v>
      </c>
      <c r="AA3" s="12">
        <v>0</v>
      </c>
      <c r="AB3" s="12">
        <v>0</v>
      </c>
      <c r="AC3" s="12">
        <v>0</v>
      </c>
      <c r="AD3" s="12">
        <v>0</v>
      </c>
    </row>
    <row r="4" spans="1:30" x14ac:dyDescent="0.3">
      <c r="A4" s="4" t="s">
        <v>4</v>
      </c>
      <c r="B4" s="7">
        <f>Sélection!F2</f>
        <v>0</v>
      </c>
      <c r="Q4" s="9" t="str">
        <f>IF(P4="","",COUNTIF(Sélection!D:D,Construction!P4))</f>
        <v/>
      </c>
      <c r="R4" s="9">
        <f t="shared" si="0"/>
        <v>0</v>
      </c>
      <c r="S4" s="9">
        <f t="shared" si="1"/>
        <v>0</v>
      </c>
      <c r="T4" s="9">
        <f t="shared" si="4"/>
        <v>0</v>
      </c>
      <c r="U4" s="9">
        <f t="shared" si="2"/>
        <v>0</v>
      </c>
      <c r="V4" s="9">
        <f t="shared" si="3"/>
        <v>0</v>
      </c>
    </row>
    <row r="5" spans="1:30" x14ac:dyDescent="0.3">
      <c r="A5" s="4" t="s">
        <v>3</v>
      </c>
      <c r="B5" s="7">
        <f>Sélection!E2</f>
        <v>0</v>
      </c>
      <c r="Q5" s="9" t="str">
        <f>IF(P5="","",COUNTIF(Sélection!D:D,Construction!P5))</f>
        <v/>
      </c>
      <c r="R5" s="9">
        <f t="shared" si="0"/>
        <v>0</v>
      </c>
      <c r="S5" s="9">
        <f t="shared" si="1"/>
        <v>0</v>
      </c>
      <c r="T5" s="9">
        <f t="shared" si="4"/>
        <v>0</v>
      </c>
      <c r="U5" s="9">
        <f t="shared" si="2"/>
        <v>0</v>
      </c>
      <c r="V5" s="9">
        <f t="shared" si="3"/>
        <v>0</v>
      </c>
    </row>
    <row r="6" spans="1:30" x14ac:dyDescent="0.3">
      <c r="A6" s="4" t="s">
        <v>16</v>
      </c>
      <c r="B6" s="7">
        <f>B2+B3</f>
        <v>0</v>
      </c>
      <c r="Q6" s="9" t="str">
        <f>IF(P6="","",COUNTIF(Sélection!D:D,Construction!P6))</f>
        <v/>
      </c>
      <c r="R6" s="9">
        <f t="shared" si="0"/>
        <v>0</v>
      </c>
      <c r="S6" s="9">
        <f t="shared" si="1"/>
        <v>0</v>
      </c>
      <c r="T6" s="9">
        <f t="shared" si="4"/>
        <v>0</v>
      </c>
      <c r="U6" s="9">
        <f t="shared" si="2"/>
        <v>0</v>
      </c>
      <c r="V6" s="9">
        <f t="shared" si="3"/>
        <v>0</v>
      </c>
    </row>
    <row r="7" spans="1:30" x14ac:dyDescent="0.3">
      <c r="A7" s="4" t="s">
        <v>17</v>
      </c>
      <c r="B7" s="7">
        <f>+B2+2*B3</f>
        <v>0</v>
      </c>
      <c r="Q7" s="9" t="str">
        <f>IF(P7="","",COUNTIF(Sélection!D:D,Construction!P7))</f>
        <v/>
      </c>
      <c r="R7" s="9">
        <f t="shared" si="0"/>
        <v>0</v>
      </c>
      <c r="S7" s="9">
        <f t="shared" si="1"/>
        <v>0</v>
      </c>
      <c r="T7" s="9">
        <f t="shared" si="4"/>
        <v>0</v>
      </c>
      <c r="U7" s="9">
        <f t="shared" si="2"/>
        <v>0</v>
      </c>
      <c r="V7" s="9">
        <f t="shared" si="3"/>
        <v>0</v>
      </c>
    </row>
    <row r="8" spans="1:30" x14ac:dyDescent="0.3">
      <c r="A8" s="4" t="s">
        <v>18</v>
      </c>
      <c r="B8" s="6">
        <f>MIN(Sélection!D:D)</f>
        <v>0</v>
      </c>
      <c r="Q8" s="9" t="str">
        <f>IF(P8="","",COUNTIF(Sélection!D:D,Construction!P8))</f>
        <v/>
      </c>
      <c r="R8" s="9">
        <f t="shared" si="0"/>
        <v>0</v>
      </c>
      <c r="S8" s="9">
        <f t="shared" si="1"/>
        <v>0</v>
      </c>
      <c r="T8" s="9">
        <f t="shared" si="4"/>
        <v>0</v>
      </c>
      <c r="U8" s="9">
        <f t="shared" si="2"/>
        <v>0</v>
      </c>
      <c r="V8" s="9">
        <f t="shared" si="3"/>
        <v>0</v>
      </c>
    </row>
    <row r="9" spans="1:30" x14ac:dyDescent="0.3">
      <c r="A9" s="4" t="s">
        <v>19</v>
      </c>
      <c r="B9" s="6">
        <f>MAX(Sélection!D:D)</f>
        <v>0</v>
      </c>
      <c r="Q9" s="9" t="str">
        <f>IF(P9="","",COUNTIF(Sélection!D:D,Construction!P9))</f>
        <v/>
      </c>
      <c r="R9" s="9">
        <f t="shared" si="0"/>
        <v>0</v>
      </c>
      <c r="S9" s="9">
        <f t="shared" si="1"/>
        <v>0</v>
      </c>
      <c r="T9" s="9">
        <f t="shared" si="4"/>
        <v>0</v>
      </c>
      <c r="U9" s="9">
        <f t="shared" si="2"/>
        <v>0</v>
      </c>
      <c r="V9" s="9">
        <f t="shared" si="3"/>
        <v>0</v>
      </c>
    </row>
    <row r="10" spans="1:30" x14ac:dyDescent="0.3">
      <c r="A10" s="4" t="s">
        <v>20</v>
      </c>
      <c r="B10" s="4">
        <f>COUNT(Sélection!D:D)</f>
        <v>0</v>
      </c>
      <c r="Q10" s="9" t="str">
        <f>IF(P10="","",COUNTIF(Sélection!D:D,Construction!P10))</f>
        <v/>
      </c>
      <c r="R10" s="9">
        <f t="shared" si="0"/>
        <v>0</v>
      </c>
      <c r="S10" s="9">
        <f t="shared" si="1"/>
        <v>0</v>
      </c>
      <c r="T10" s="9">
        <f t="shared" si="4"/>
        <v>0</v>
      </c>
      <c r="U10" s="9">
        <f t="shared" si="2"/>
        <v>0</v>
      </c>
      <c r="V10" s="9">
        <f t="shared" si="3"/>
        <v>0</v>
      </c>
    </row>
    <row r="11" spans="1:30" x14ac:dyDescent="0.3">
      <c r="A11" s="4" t="s">
        <v>21</v>
      </c>
      <c r="B11" s="6">
        <f>MAX(B2-B4,B2-B8,B9-B2)</f>
        <v>0</v>
      </c>
      <c r="Q11" s="9" t="str">
        <f>IF(P11="","",COUNTIF(Sélection!D:D,Construction!P11))</f>
        <v/>
      </c>
      <c r="R11" s="9">
        <f t="shared" si="0"/>
        <v>0</v>
      </c>
      <c r="S11" s="9">
        <f t="shared" si="1"/>
        <v>0</v>
      </c>
      <c r="T11" s="9">
        <f t="shared" si="4"/>
        <v>0</v>
      </c>
      <c r="U11" s="9">
        <f t="shared" si="2"/>
        <v>0</v>
      </c>
      <c r="V11" s="9">
        <f t="shared" si="3"/>
        <v>0</v>
      </c>
    </row>
    <row r="12" spans="1:30" x14ac:dyDescent="0.3">
      <c r="A12" s="4" t="s">
        <v>22</v>
      </c>
      <c r="B12" s="6">
        <f>B2-B11</f>
        <v>0</v>
      </c>
      <c r="Q12" s="9" t="str">
        <f>IF(P12="","",COUNTIF(Sélection!D:D,Construction!P12))</f>
        <v/>
      </c>
      <c r="R12" s="9">
        <f t="shared" si="0"/>
        <v>0</v>
      </c>
      <c r="S12" s="9">
        <f t="shared" si="1"/>
        <v>0</v>
      </c>
      <c r="T12" s="9">
        <f t="shared" si="4"/>
        <v>0</v>
      </c>
      <c r="U12" s="9">
        <f t="shared" si="2"/>
        <v>0</v>
      </c>
      <c r="V12" s="9">
        <f t="shared" si="3"/>
        <v>0</v>
      </c>
    </row>
    <row r="13" spans="1:30" x14ac:dyDescent="0.3">
      <c r="A13" s="4" t="s">
        <v>23</v>
      </c>
      <c r="B13" s="6">
        <f>B2+B11</f>
        <v>0</v>
      </c>
      <c r="Q13" s="9" t="str">
        <f>IF(P13="","",COUNTIF(Sélection!D:D,Construction!P13))</f>
        <v/>
      </c>
      <c r="R13" s="9">
        <f t="shared" si="0"/>
        <v>0</v>
      </c>
      <c r="S13" s="9">
        <f t="shared" si="1"/>
        <v>0</v>
      </c>
      <c r="T13" s="9">
        <f t="shared" si="4"/>
        <v>0</v>
      </c>
      <c r="U13" s="9">
        <f t="shared" si="2"/>
        <v>0</v>
      </c>
      <c r="V13" s="9">
        <f t="shared" si="3"/>
        <v>0</v>
      </c>
    </row>
    <row r="14" spans="1:30" x14ac:dyDescent="0.3">
      <c r="A14" s="4" t="s">
        <v>34</v>
      </c>
      <c r="B14" s="14" t="e">
        <f>AVERAGE(Sélection!D:D)</f>
        <v>#DIV/0!</v>
      </c>
      <c r="Q14" s="9" t="str">
        <f>IF(P14="","",COUNTIF(Sélection!D:D,Construction!P14))</f>
        <v/>
      </c>
      <c r="R14" s="9">
        <f t="shared" si="0"/>
        <v>0</v>
      </c>
      <c r="S14" s="9">
        <f t="shared" si="1"/>
        <v>0</v>
      </c>
      <c r="T14" s="9">
        <f t="shared" si="4"/>
        <v>0</v>
      </c>
      <c r="U14" s="9">
        <f t="shared" si="2"/>
        <v>0</v>
      </c>
      <c r="V14" s="9">
        <f t="shared" si="3"/>
        <v>0</v>
      </c>
    </row>
    <row r="15" spans="1:30" x14ac:dyDescent="0.3">
      <c r="A15" s="4" t="s">
        <v>35</v>
      </c>
      <c r="B15" s="8" t="e">
        <f>_xlfn.STDEV.S(Sélection!D:D)</f>
        <v>#DIV/0!</v>
      </c>
      <c r="Q15" s="9" t="str">
        <f>IF(P15="","",COUNTIF(Sélection!D:D,Construction!P15))</f>
        <v/>
      </c>
      <c r="R15" s="9">
        <f t="shared" si="0"/>
        <v>0</v>
      </c>
      <c r="S15" s="9">
        <f t="shared" si="1"/>
        <v>0</v>
      </c>
      <c r="T15" s="9">
        <f t="shared" si="4"/>
        <v>0</v>
      </c>
      <c r="U15" s="9">
        <f t="shared" si="2"/>
        <v>0</v>
      </c>
      <c r="V15" s="9">
        <f t="shared" si="3"/>
        <v>0</v>
      </c>
    </row>
    <row r="16" spans="1:30" x14ac:dyDescent="0.3">
      <c r="A16" s="4" t="s">
        <v>36</v>
      </c>
      <c r="B16" s="15">
        <f>COUNTIF(Sélection!D:D,"&lt;"&amp;B4)</f>
        <v>0</v>
      </c>
      <c r="Q16" s="9" t="str">
        <f>IF(P16="","",COUNTIF(Sélection!D:D,Construction!P16))</f>
        <v/>
      </c>
      <c r="R16" s="9">
        <f t="shared" si="0"/>
        <v>0</v>
      </c>
      <c r="S16" s="9">
        <f t="shared" si="1"/>
        <v>0</v>
      </c>
      <c r="T16" s="9">
        <f t="shared" si="4"/>
        <v>0</v>
      </c>
      <c r="U16" s="9">
        <f t="shared" si="2"/>
        <v>0</v>
      </c>
      <c r="V16" s="9">
        <f t="shared" si="3"/>
        <v>0</v>
      </c>
    </row>
    <row r="17" spans="1:22" x14ac:dyDescent="0.3">
      <c r="A17" s="4" t="s">
        <v>39</v>
      </c>
      <c r="B17" s="7" t="str">
        <f>"Courbe de Gauss - "&amp;Protocole!F8&amp;" - "&amp;UPPER(Protocole!F9)</f>
        <v xml:space="preserve">Courbe de Gauss -  - </v>
      </c>
      <c r="Q17" s="9" t="str">
        <f>IF(P17="","",COUNTIF(Sélection!D:D,Construction!P17))</f>
        <v/>
      </c>
      <c r="R17" s="9">
        <f t="shared" si="0"/>
        <v>0</v>
      </c>
      <c r="S17" s="9">
        <f t="shared" si="1"/>
        <v>0</v>
      </c>
      <c r="T17" s="9">
        <f t="shared" si="4"/>
        <v>0</v>
      </c>
      <c r="U17" s="9">
        <f t="shared" si="2"/>
        <v>0</v>
      </c>
      <c r="V17" s="9">
        <f t="shared" si="3"/>
        <v>0</v>
      </c>
    </row>
    <row r="18" spans="1:22" x14ac:dyDescent="0.3">
      <c r="A18" s="4" t="s">
        <v>40</v>
      </c>
      <c r="B18" s="13">
        <f>COUNTIFS(Sélection!D:D,"&gt;="&amp;B5,Sélection!D:D,"&lt;="&amp;B6)</f>
        <v>0</v>
      </c>
      <c r="Q18" s="9" t="str">
        <f>IF(P18="","",COUNTIF(Sélection!D:D,Construction!P18))</f>
        <v/>
      </c>
      <c r="R18" s="9">
        <f t="shared" si="0"/>
        <v>0</v>
      </c>
      <c r="S18" s="9">
        <f t="shared" si="1"/>
        <v>0</v>
      </c>
      <c r="T18" s="9">
        <f t="shared" si="4"/>
        <v>0</v>
      </c>
      <c r="U18" s="9">
        <f t="shared" si="2"/>
        <v>0</v>
      </c>
      <c r="V18" s="9">
        <f t="shared" si="3"/>
        <v>0</v>
      </c>
    </row>
    <row r="19" spans="1:22" x14ac:dyDescent="0.3">
      <c r="A19" s="23" t="s">
        <v>50</v>
      </c>
      <c r="B19" s="4">
        <f>B10-B18</f>
        <v>0</v>
      </c>
      <c r="Q19" s="9" t="str">
        <f>IF(P19="","",COUNTIF(Sélection!D:D,Construction!P19))</f>
        <v/>
      </c>
      <c r="R19" s="9">
        <f t="shared" si="0"/>
        <v>0</v>
      </c>
      <c r="S19" s="9">
        <f t="shared" si="1"/>
        <v>0</v>
      </c>
      <c r="T19" s="9">
        <f t="shared" si="4"/>
        <v>0</v>
      </c>
      <c r="U19" s="9">
        <f t="shared" si="2"/>
        <v>0</v>
      </c>
      <c r="V19" s="9">
        <f t="shared" si="3"/>
        <v>0</v>
      </c>
    </row>
    <row r="20" spans="1:22" x14ac:dyDescent="0.3">
      <c r="A20" s="4" t="s">
        <v>41</v>
      </c>
      <c r="B20" s="16" t="e">
        <f>COUNTIF(Sélection!D:D,"&lt;"&amp;Construction!B5)/B10</f>
        <v>#DIV/0!</v>
      </c>
      <c r="Q20" s="9" t="str">
        <f>IF(P20="","",COUNTIF(Sélection!D:D,Construction!P20))</f>
        <v/>
      </c>
      <c r="R20" s="9">
        <f t="shared" si="0"/>
        <v>0</v>
      </c>
      <c r="S20" s="9">
        <f t="shared" si="1"/>
        <v>0</v>
      </c>
      <c r="T20" s="9">
        <f t="shared" si="4"/>
        <v>0</v>
      </c>
      <c r="U20" s="9">
        <f t="shared" si="2"/>
        <v>0</v>
      </c>
      <c r="V20" s="9">
        <f t="shared" si="3"/>
        <v>0</v>
      </c>
    </row>
    <row r="21" spans="1:22" x14ac:dyDescent="0.3">
      <c r="A21" s="25" t="s">
        <v>51</v>
      </c>
      <c r="B21" s="26">
        <f>Sélection!C2</f>
        <v>0</v>
      </c>
      <c r="F21" t="s">
        <v>42</v>
      </c>
      <c r="Q21" s="9" t="str">
        <f>IF(P21="","",COUNTIF(Sélection!D:D,Construction!P21))</f>
        <v/>
      </c>
      <c r="R21" s="9">
        <f t="shared" si="0"/>
        <v>0</v>
      </c>
      <c r="S21" s="9">
        <f t="shared" si="1"/>
        <v>0</v>
      </c>
      <c r="T21" s="9">
        <f t="shared" si="4"/>
        <v>0</v>
      </c>
      <c r="U21" s="9">
        <f t="shared" si="2"/>
        <v>0</v>
      </c>
      <c r="V21" s="9">
        <f t="shared" si="3"/>
        <v>0</v>
      </c>
    </row>
    <row r="22" spans="1:22" x14ac:dyDescent="0.3">
      <c r="A22" s="21"/>
      <c r="Q22" s="9" t="str">
        <f>IF(P22="","",COUNTIF(Sélection!D:D,Construction!P22))</f>
        <v/>
      </c>
      <c r="R22" s="9">
        <f t="shared" si="0"/>
        <v>0</v>
      </c>
      <c r="S22" s="9">
        <f t="shared" si="1"/>
        <v>0</v>
      </c>
      <c r="T22" s="9">
        <f t="shared" si="4"/>
        <v>0</v>
      </c>
      <c r="U22" s="9">
        <f t="shared" si="2"/>
        <v>0</v>
      </c>
      <c r="V22" s="9">
        <f t="shared" si="3"/>
        <v>0</v>
      </c>
    </row>
    <row r="23" spans="1:22" x14ac:dyDescent="0.3">
      <c r="A23" s="22"/>
      <c r="Q23" s="9" t="str">
        <f>IF(P23="","",COUNTIF(Sélection!D:D,Construction!P23))</f>
        <v/>
      </c>
      <c r="R23" s="9">
        <f t="shared" si="0"/>
        <v>0</v>
      </c>
      <c r="S23" s="9">
        <f t="shared" si="1"/>
        <v>0</v>
      </c>
      <c r="T23" s="9">
        <f t="shared" si="4"/>
        <v>0</v>
      </c>
      <c r="U23" s="9">
        <f t="shared" si="2"/>
        <v>0</v>
      </c>
      <c r="V23" s="9">
        <f t="shared" si="3"/>
        <v>0</v>
      </c>
    </row>
    <row r="24" spans="1:22" x14ac:dyDescent="0.3">
      <c r="Q24" s="9" t="str">
        <f>IF(P24="","",COUNTIF(Sélection!D:D,Construction!P24))</f>
        <v/>
      </c>
      <c r="R24" s="9">
        <f t="shared" si="0"/>
        <v>0</v>
      </c>
      <c r="S24" s="9">
        <f t="shared" si="1"/>
        <v>0</v>
      </c>
      <c r="T24" s="9">
        <f t="shared" si="4"/>
        <v>0</v>
      </c>
      <c r="U24" s="9">
        <f t="shared" si="2"/>
        <v>0</v>
      </c>
      <c r="V24" s="9">
        <f t="shared" si="3"/>
        <v>0</v>
      </c>
    </row>
    <row r="25" spans="1:22" x14ac:dyDescent="0.3">
      <c r="Q25" s="9" t="str">
        <f>IF(P25="","",COUNTIF(Sélection!D:D,Construction!P25))</f>
        <v/>
      </c>
      <c r="R25" s="9">
        <f t="shared" si="0"/>
        <v>0</v>
      </c>
      <c r="S25" s="9">
        <f t="shared" si="1"/>
        <v>0</v>
      </c>
      <c r="T25" s="9">
        <f t="shared" si="4"/>
        <v>0</v>
      </c>
      <c r="U25" s="9">
        <f t="shared" si="2"/>
        <v>0</v>
      </c>
      <c r="V25" s="9">
        <f t="shared" si="3"/>
        <v>0</v>
      </c>
    </row>
    <row r="26" spans="1:22" x14ac:dyDescent="0.3">
      <c r="A26" s="24"/>
      <c r="Q26" s="9" t="str">
        <f>IF(P26="","",COUNTIF(Sélection!D:D,Construction!P26))</f>
        <v/>
      </c>
      <c r="R26" s="9">
        <f t="shared" si="0"/>
        <v>0</v>
      </c>
      <c r="S26" s="9">
        <f t="shared" si="1"/>
        <v>0</v>
      </c>
      <c r="T26" s="9">
        <f t="shared" si="4"/>
        <v>0</v>
      </c>
      <c r="U26" s="9">
        <f t="shared" si="2"/>
        <v>0</v>
      </c>
      <c r="V26" s="9">
        <f t="shared" si="3"/>
        <v>0</v>
      </c>
    </row>
    <row r="27" spans="1:22" x14ac:dyDescent="0.3">
      <c r="Q27" s="9" t="str">
        <f>IF(P27="","",COUNTIF(Sélection!D:D,Construction!P27))</f>
        <v/>
      </c>
      <c r="R27" s="9">
        <f t="shared" si="0"/>
        <v>0</v>
      </c>
      <c r="S27" s="9">
        <f t="shared" si="1"/>
        <v>0</v>
      </c>
      <c r="T27" s="9">
        <f t="shared" si="4"/>
        <v>0</v>
      </c>
      <c r="U27" s="9">
        <f t="shared" si="2"/>
        <v>0</v>
      </c>
      <c r="V27" s="9">
        <f t="shared" si="3"/>
        <v>0</v>
      </c>
    </row>
    <row r="28" spans="1:22" x14ac:dyDescent="0.3">
      <c r="Q28" s="9" t="str">
        <f>IF(P28="","",COUNTIF(Sélection!D:D,Construction!P28))</f>
        <v/>
      </c>
      <c r="R28" s="9">
        <f t="shared" si="0"/>
        <v>0</v>
      </c>
      <c r="S28" s="9">
        <f t="shared" si="1"/>
        <v>0</v>
      </c>
      <c r="T28" s="9">
        <f t="shared" si="4"/>
        <v>0</v>
      </c>
      <c r="U28" s="9">
        <f t="shared" si="2"/>
        <v>0</v>
      </c>
      <c r="V28" s="9">
        <f t="shared" si="3"/>
        <v>0</v>
      </c>
    </row>
    <row r="29" spans="1:22" x14ac:dyDescent="0.3">
      <c r="Q29" s="9" t="str">
        <f>IF(P29="","",COUNTIF(Sélection!D:D,Construction!P29))</f>
        <v/>
      </c>
      <c r="R29" s="9">
        <f t="shared" si="0"/>
        <v>0</v>
      </c>
      <c r="S29" s="9">
        <f t="shared" si="1"/>
        <v>0</v>
      </c>
      <c r="T29" s="9">
        <f t="shared" si="4"/>
        <v>0</v>
      </c>
      <c r="U29" s="9">
        <f t="shared" si="2"/>
        <v>0</v>
      </c>
      <c r="V29" s="9">
        <f t="shared" si="3"/>
        <v>0</v>
      </c>
    </row>
    <row r="30" spans="1:22" x14ac:dyDescent="0.3">
      <c r="Q30" s="9" t="str">
        <f>IF(P30="","",COUNTIF(Sélection!D:D,Construction!P30))</f>
        <v/>
      </c>
      <c r="R30" s="9">
        <f t="shared" si="0"/>
        <v>0</v>
      </c>
      <c r="S30" s="9">
        <f t="shared" si="1"/>
        <v>0</v>
      </c>
      <c r="T30" s="9">
        <f t="shared" si="4"/>
        <v>0</v>
      </c>
      <c r="U30" s="9">
        <f t="shared" si="2"/>
        <v>0</v>
      </c>
      <c r="V30" s="9">
        <f t="shared" si="3"/>
        <v>0</v>
      </c>
    </row>
    <row r="31" spans="1:22" x14ac:dyDescent="0.3">
      <c r="Q31" s="9" t="str">
        <f>IF(P31="","",COUNTIF(Sélection!D:D,Construction!P31))</f>
        <v/>
      </c>
      <c r="R31" s="9">
        <f t="shared" si="0"/>
        <v>0</v>
      </c>
      <c r="S31" s="9">
        <f t="shared" si="1"/>
        <v>0</v>
      </c>
      <c r="T31" s="9">
        <f t="shared" si="4"/>
        <v>0</v>
      </c>
      <c r="U31" s="9">
        <f t="shared" si="2"/>
        <v>0</v>
      </c>
      <c r="V31" s="9">
        <f t="shared" si="3"/>
        <v>0</v>
      </c>
    </row>
    <row r="32" spans="1:22" x14ac:dyDescent="0.3">
      <c r="Q32" s="9" t="str">
        <f>IF(P32="","",COUNTIF(Sélection!D:D,Construction!P32))</f>
        <v/>
      </c>
      <c r="R32" s="9">
        <f t="shared" si="0"/>
        <v>0</v>
      </c>
      <c r="S32" s="9">
        <f t="shared" si="1"/>
        <v>0</v>
      </c>
      <c r="T32" s="9">
        <f t="shared" si="4"/>
        <v>0</v>
      </c>
      <c r="U32" s="9">
        <f t="shared" si="2"/>
        <v>0</v>
      </c>
      <c r="V32" s="9">
        <f t="shared" si="3"/>
        <v>0</v>
      </c>
    </row>
    <row r="33" spans="17:22" x14ac:dyDescent="0.3">
      <c r="Q33" s="9" t="str">
        <f>IF(P33="","",COUNTIF(Sélection!D:D,Construction!P33))</f>
        <v/>
      </c>
      <c r="R33" s="9">
        <f t="shared" si="0"/>
        <v>0</v>
      </c>
      <c r="S33" s="9">
        <f t="shared" si="1"/>
        <v>0</v>
      </c>
      <c r="T33" s="9">
        <f t="shared" si="4"/>
        <v>0</v>
      </c>
      <c r="U33" s="9">
        <f t="shared" si="2"/>
        <v>0</v>
      </c>
      <c r="V33" s="9">
        <f t="shared" si="3"/>
        <v>0</v>
      </c>
    </row>
    <row r="34" spans="17:22" x14ac:dyDescent="0.3">
      <c r="Q34" s="9" t="str">
        <f>IF(P34="","",COUNTIF(Sélection!D:D,Construction!P34))</f>
        <v/>
      </c>
      <c r="R34" s="9">
        <f t="shared" si="0"/>
        <v>0</v>
      </c>
      <c r="S34" s="9">
        <f t="shared" si="1"/>
        <v>0</v>
      </c>
      <c r="T34" s="9">
        <f t="shared" si="4"/>
        <v>0</v>
      </c>
      <c r="U34" s="9">
        <f t="shared" si="2"/>
        <v>0</v>
      </c>
      <c r="V34" s="9">
        <f t="shared" si="3"/>
        <v>0</v>
      </c>
    </row>
    <row r="35" spans="17:22" x14ac:dyDescent="0.3">
      <c r="Q35" s="9" t="str">
        <f>IF(P35="","",COUNTIF(Sélection!D:D,Construction!P35))</f>
        <v/>
      </c>
      <c r="R35" s="9">
        <f t="shared" si="0"/>
        <v>0</v>
      </c>
      <c r="S35" s="9">
        <f t="shared" si="1"/>
        <v>0</v>
      </c>
      <c r="T35" s="9">
        <f t="shared" si="4"/>
        <v>0</v>
      </c>
      <c r="U35" s="9">
        <f t="shared" si="2"/>
        <v>0</v>
      </c>
      <c r="V35" s="9">
        <f t="shared" si="3"/>
        <v>0</v>
      </c>
    </row>
    <row r="36" spans="17:22" x14ac:dyDescent="0.3">
      <c r="Q36" s="9" t="str">
        <f>IF(P36="","",COUNTIF(Sélection!D:D,Construction!P36))</f>
        <v/>
      </c>
      <c r="R36" s="9">
        <f t="shared" si="0"/>
        <v>0</v>
      </c>
      <c r="S36" s="9">
        <f t="shared" si="1"/>
        <v>0</v>
      </c>
      <c r="T36" s="9">
        <f t="shared" si="4"/>
        <v>0</v>
      </c>
      <c r="U36" s="9">
        <f t="shared" si="2"/>
        <v>0</v>
      </c>
      <c r="V36" s="9">
        <f t="shared" si="3"/>
        <v>0</v>
      </c>
    </row>
    <row r="37" spans="17:22" x14ac:dyDescent="0.3">
      <c r="Q37" s="9" t="str">
        <f>IF(P37="","",COUNTIF(Sélection!D:D,Construction!P37))</f>
        <v/>
      </c>
      <c r="R37" s="9">
        <f t="shared" si="0"/>
        <v>0</v>
      </c>
      <c r="S37" s="9">
        <f t="shared" si="1"/>
        <v>0</v>
      </c>
      <c r="T37" s="9">
        <f t="shared" si="4"/>
        <v>0</v>
      </c>
      <c r="U37" s="9">
        <f t="shared" si="2"/>
        <v>0</v>
      </c>
      <c r="V37" s="9">
        <f t="shared" si="3"/>
        <v>0</v>
      </c>
    </row>
    <row r="38" spans="17:22" x14ac:dyDescent="0.3">
      <c r="Q38" s="9" t="str">
        <f>IF(P38="","",COUNTIF(Sélection!D:D,Construction!P38))</f>
        <v/>
      </c>
      <c r="R38" s="9">
        <f t="shared" si="0"/>
        <v>0</v>
      </c>
      <c r="S38" s="9">
        <f t="shared" si="1"/>
        <v>0</v>
      </c>
      <c r="T38" s="9">
        <f t="shared" si="4"/>
        <v>0</v>
      </c>
      <c r="U38" s="9">
        <f t="shared" si="2"/>
        <v>0</v>
      </c>
      <c r="V38" s="9">
        <f t="shared" si="3"/>
        <v>0</v>
      </c>
    </row>
    <row r="39" spans="17:22" x14ac:dyDescent="0.3">
      <c r="Q39" s="9" t="str">
        <f>IF(P39="","",COUNTIF(Sélection!D:D,Construction!P39))</f>
        <v/>
      </c>
      <c r="R39" s="9">
        <f t="shared" si="0"/>
        <v>0</v>
      </c>
      <c r="S39" s="9">
        <f t="shared" si="1"/>
        <v>0</v>
      </c>
      <c r="T39" s="9">
        <f t="shared" si="4"/>
        <v>0</v>
      </c>
      <c r="U39" s="9">
        <f t="shared" si="2"/>
        <v>0</v>
      </c>
      <c r="V39" s="9">
        <f t="shared" si="3"/>
        <v>0</v>
      </c>
    </row>
    <row r="40" spans="17:22" x14ac:dyDescent="0.3">
      <c r="Q40" s="9" t="str">
        <f>IF(P40="","",COUNTIF(Sélection!D:D,Construction!P40))</f>
        <v/>
      </c>
      <c r="R40" s="9">
        <f t="shared" si="0"/>
        <v>0</v>
      </c>
      <c r="S40" s="9">
        <f t="shared" si="1"/>
        <v>0</v>
      </c>
      <c r="T40" s="9">
        <f t="shared" si="4"/>
        <v>0</v>
      </c>
      <c r="U40" s="9">
        <f t="shared" si="2"/>
        <v>0</v>
      </c>
      <c r="V40" s="9">
        <f t="shared" si="3"/>
        <v>0</v>
      </c>
    </row>
    <row r="41" spans="17:22" x14ac:dyDescent="0.3">
      <c r="Q41" s="9" t="str">
        <f>IF(P41="","",COUNTIF(Sélection!D:D,Construction!P41))</f>
        <v/>
      </c>
      <c r="R41" s="9">
        <f t="shared" si="0"/>
        <v>0</v>
      </c>
      <c r="S41" s="9">
        <f t="shared" si="1"/>
        <v>0</v>
      </c>
      <c r="T41" s="9">
        <f t="shared" si="4"/>
        <v>0</v>
      </c>
      <c r="U41" s="9">
        <f t="shared" si="2"/>
        <v>0</v>
      </c>
      <c r="V41" s="9">
        <f t="shared" si="3"/>
        <v>0</v>
      </c>
    </row>
    <row r="42" spans="17:22" x14ac:dyDescent="0.3">
      <c r="Q42" s="9" t="str">
        <f>IF(P42="","",COUNTIF(Sélection!D:D,Construction!P42))</f>
        <v/>
      </c>
      <c r="R42" s="9">
        <f t="shared" si="0"/>
        <v>0</v>
      </c>
      <c r="S42" s="9">
        <f t="shared" si="1"/>
        <v>0</v>
      </c>
      <c r="T42" s="9">
        <f t="shared" si="4"/>
        <v>0</v>
      </c>
      <c r="U42" s="9">
        <f t="shared" si="2"/>
        <v>0</v>
      </c>
      <c r="V42" s="9">
        <f t="shared" si="3"/>
        <v>0</v>
      </c>
    </row>
    <row r="43" spans="17:22" x14ac:dyDescent="0.3">
      <c r="Q43" s="9" t="str">
        <f>IF(P43="","",COUNTIF(Sélection!D:D,Construction!P43))</f>
        <v/>
      </c>
      <c r="R43" s="9">
        <f t="shared" si="0"/>
        <v>0</v>
      </c>
      <c r="S43" s="9">
        <f t="shared" si="1"/>
        <v>0</v>
      </c>
      <c r="T43" s="9">
        <f t="shared" si="4"/>
        <v>0</v>
      </c>
      <c r="U43" s="9">
        <f t="shared" si="2"/>
        <v>0</v>
      </c>
      <c r="V43" s="9">
        <f t="shared" si="3"/>
        <v>0</v>
      </c>
    </row>
    <row r="44" spans="17:22" x14ac:dyDescent="0.3">
      <c r="Q44" s="9" t="str">
        <f>IF(P44="","",COUNTIF(Sélection!D:D,Construction!P44))</f>
        <v/>
      </c>
      <c r="R44" s="9">
        <f t="shared" si="0"/>
        <v>0</v>
      </c>
      <c r="S44" s="9">
        <f t="shared" si="1"/>
        <v>0</v>
      </c>
      <c r="T44" s="9">
        <f t="shared" si="4"/>
        <v>0</v>
      </c>
      <c r="U44" s="9">
        <f t="shared" si="2"/>
        <v>0</v>
      </c>
      <c r="V44" s="9">
        <f t="shared" si="3"/>
        <v>0</v>
      </c>
    </row>
    <row r="45" spans="17:22" x14ac:dyDescent="0.3">
      <c r="Q45" s="9" t="str">
        <f>IF(P45="","",COUNTIF(Sélection!D:D,Construction!P45))</f>
        <v/>
      </c>
      <c r="R45" s="9">
        <f t="shared" si="0"/>
        <v>0</v>
      </c>
      <c r="S45" s="9">
        <f t="shared" si="1"/>
        <v>0</v>
      </c>
      <c r="T45" s="9">
        <f t="shared" si="4"/>
        <v>0</v>
      </c>
      <c r="U45" s="9">
        <f t="shared" si="2"/>
        <v>0</v>
      </c>
      <c r="V45" s="9">
        <f t="shared" si="3"/>
        <v>0</v>
      </c>
    </row>
    <row r="46" spans="17:22" x14ac:dyDescent="0.3">
      <c r="Q46" s="9" t="str">
        <f>IF(P46="","",COUNTIF(Sélection!D:D,Construction!P46))</f>
        <v/>
      </c>
      <c r="R46" s="9">
        <f t="shared" si="0"/>
        <v>0</v>
      </c>
      <c r="S46" s="9">
        <f t="shared" si="1"/>
        <v>0</v>
      </c>
      <c r="T46" s="9">
        <f t="shared" si="4"/>
        <v>0</v>
      </c>
      <c r="U46" s="9">
        <f t="shared" si="2"/>
        <v>0</v>
      </c>
      <c r="V46" s="9">
        <f t="shared" si="3"/>
        <v>0</v>
      </c>
    </row>
    <row r="47" spans="17:22" x14ac:dyDescent="0.3">
      <c r="Q47" s="9" t="str">
        <f>IF(P47="","",COUNTIF(Sélection!D:D,Construction!P47))</f>
        <v/>
      </c>
      <c r="R47" s="9">
        <f t="shared" si="0"/>
        <v>0</v>
      </c>
      <c r="S47" s="9">
        <f t="shared" si="1"/>
        <v>0</v>
      </c>
      <c r="T47" s="9">
        <f t="shared" si="4"/>
        <v>0</v>
      </c>
      <c r="U47" s="9">
        <f t="shared" si="2"/>
        <v>0</v>
      </c>
      <c r="V47" s="9">
        <f t="shared" si="3"/>
        <v>0</v>
      </c>
    </row>
    <row r="48" spans="17:22" x14ac:dyDescent="0.3">
      <c r="Q48" s="9" t="str">
        <f>IF(P48="","",COUNTIF(Sélection!D:D,Construction!P48))</f>
        <v/>
      </c>
      <c r="R48" s="9">
        <f t="shared" si="0"/>
        <v>0</v>
      </c>
      <c r="S48" s="9">
        <f t="shared" si="1"/>
        <v>0</v>
      </c>
      <c r="T48" s="9">
        <f t="shared" si="4"/>
        <v>0</v>
      </c>
      <c r="U48" s="9">
        <f t="shared" si="2"/>
        <v>0</v>
      </c>
      <c r="V48" s="9">
        <f t="shared" si="3"/>
        <v>0</v>
      </c>
    </row>
    <row r="49" spans="17:22" x14ac:dyDescent="0.3">
      <c r="Q49" s="9" t="str">
        <f>IF(P49="","",COUNTIF(Sélection!D:D,Construction!P49))</f>
        <v/>
      </c>
      <c r="R49" s="9">
        <f t="shared" si="0"/>
        <v>0</v>
      </c>
      <c r="S49" s="9">
        <f t="shared" si="1"/>
        <v>0</v>
      </c>
      <c r="T49" s="9">
        <f t="shared" si="4"/>
        <v>0</v>
      </c>
      <c r="U49" s="9">
        <f t="shared" si="2"/>
        <v>0</v>
      </c>
      <c r="V49" s="9">
        <f t="shared" si="3"/>
        <v>0</v>
      </c>
    </row>
    <row r="50" spans="17:22" x14ac:dyDescent="0.3">
      <c r="Q50" s="9" t="str">
        <f>IF(P50="","",COUNTIF(Sélection!D:D,Construction!P50))</f>
        <v/>
      </c>
      <c r="R50" s="9">
        <f t="shared" si="0"/>
        <v>0</v>
      </c>
      <c r="S50" s="9">
        <f t="shared" si="1"/>
        <v>0</v>
      </c>
      <c r="T50" s="9">
        <f t="shared" si="4"/>
        <v>0</v>
      </c>
      <c r="U50" s="9">
        <f t="shared" si="2"/>
        <v>0</v>
      </c>
      <c r="V50" s="9">
        <f t="shared" si="3"/>
        <v>0</v>
      </c>
    </row>
    <row r="51" spans="17:22" x14ac:dyDescent="0.3">
      <c r="Q51" s="9" t="str">
        <f>IF(P51="","",COUNTIF(Sélection!D:D,Construction!P51))</f>
        <v/>
      </c>
      <c r="R51" s="9">
        <f t="shared" si="0"/>
        <v>0</v>
      </c>
      <c r="S51" s="9">
        <f t="shared" si="1"/>
        <v>0</v>
      </c>
      <c r="T51" s="9">
        <f t="shared" si="4"/>
        <v>0</v>
      </c>
      <c r="U51" s="9">
        <f t="shared" si="2"/>
        <v>0</v>
      </c>
      <c r="V51" s="9">
        <f t="shared" si="3"/>
        <v>0</v>
      </c>
    </row>
    <row r="52" spans="17:22" x14ac:dyDescent="0.3">
      <c r="Q52" s="9" t="str">
        <f>IF(P52="","",COUNTIF(Sélection!D:D,Construction!P52))</f>
        <v/>
      </c>
      <c r="R52" s="9">
        <f t="shared" si="0"/>
        <v>0</v>
      </c>
      <c r="S52" s="9">
        <f t="shared" si="1"/>
        <v>0</v>
      </c>
      <c r="T52" s="9">
        <f t="shared" si="4"/>
        <v>0</v>
      </c>
      <c r="U52" s="9">
        <f t="shared" si="2"/>
        <v>0</v>
      </c>
      <c r="V52" s="9">
        <f t="shared" si="3"/>
        <v>0</v>
      </c>
    </row>
    <row r="53" spans="17:22" x14ac:dyDescent="0.3">
      <c r="Q53" s="9" t="str">
        <f>IF(P53="","",COUNTIF(Sélection!D:D,Construction!P53))</f>
        <v/>
      </c>
      <c r="R53" s="9">
        <f t="shared" si="0"/>
        <v>0</v>
      </c>
      <c r="S53" s="9">
        <f t="shared" si="1"/>
        <v>0</v>
      </c>
      <c r="T53" s="9">
        <f t="shared" si="4"/>
        <v>0</v>
      </c>
      <c r="U53" s="9">
        <f t="shared" si="2"/>
        <v>0</v>
      </c>
      <c r="V53" s="9">
        <f t="shared" si="3"/>
        <v>0</v>
      </c>
    </row>
    <row r="54" spans="17:22" x14ac:dyDescent="0.3">
      <c r="Q54" s="9" t="str">
        <f>IF(P54="","",COUNTIF(Sélection!D:D,Construction!P54))</f>
        <v/>
      </c>
      <c r="R54" s="9">
        <f t="shared" si="0"/>
        <v>0</v>
      </c>
      <c r="S54" s="9">
        <f t="shared" si="1"/>
        <v>0</v>
      </c>
      <c r="T54" s="9">
        <f t="shared" si="4"/>
        <v>0</v>
      </c>
      <c r="U54" s="9">
        <f t="shared" si="2"/>
        <v>0</v>
      </c>
      <c r="V54" s="9">
        <f t="shared" si="3"/>
        <v>0</v>
      </c>
    </row>
    <row r="55" spans="17:22" x14ac:dyDescent="0.3">
      <c r="Q55" s="9" t="str">
        <f>IF(P55="","",COUNTIF(Sélection!D:D,Construction!P55))</f>
        <v/>
      </c>
      <c r="R55" s="9">
        <f t="shared" si="0"/>
        <v>0</v>
      </c>
      <c r="S55" s="9">
        <f t="shared" si="1"/>
        <v>0</v>
      </c>
      <c r="T55" s="9">
        <f t="shared" si="4"/>
        <v>0</v>
      </c>
      <c r="U55" s="9">
        <f t="shared" si="2"/>
        <v>0</v>
      </c>
      <c r="V55" s="9">
        <f t="shared" si="3"/>
        <v>0</v>
      </c>
    </row>
    <row r="56" spans="17:22" x14ac:dyDescent="0.3">
      <c r="Q56" s="9" t="str">
        <f>IF(P56="","",COUNTIF(Sélection!D:D,Construction!P56))</f>
        <v/>
      </c>
      <c r="R56" s="9">
        <f t="shared" si="0"/>
        <v>0</v>
      </c>
      <c r="S56" s="9">
        <f t="shared" si="1"/>
        <v>0</v>
      </c>
      <c r="T56" s="9">
        <f t="shared" si="4"/>
        <v>0</v>
      </c>
      <c r="U56" s="9">
        <f t="shared" si="2"/>
        <v>0</v>
      </c>
      <c r="V56" s="9">
        <f t="shared" si="3"/>
        <v>0</v>
      </c>
    </row>
    <row r="57" spans="17:22" x14ac:dyDescent="0.3">
      <c r="Q57" s="9" t="str">
        <f>IF(P57="","",COUNTIF(Sélection!D:D,Construction!P57))</f>
        <v/>
      </c>
      <c r="R57" s="9">
        <f t="shared" si="0"/>
        <v>0</v>
      </c>
      <c r="S57" s="9">
        <f t="shared" si="1"/>
        <v>0</v>
      </c>
      <c r="T57" s="9">
        <f t="shared" si="4"/>
        <v>0</v>
      </c>
      <c r="U57" s="9">
        <f t="shared" si="2"/>
        <v>0</v>
      </c>
      <c r="V57" s="9">
        <f t="shared" si="3"/>
        <v>0</v>
      </c>
    </row>
    <row r="58" spans="17:22" x14ac:dyDescent="0.3">
      <c r="Q58" s="9" t="str">
        <f>IF(P58="","",COUNTIF(Sélection!D:D,Construction!P58))</f>
        <v/>
      </c>
      <c r="R58" s="9">
        <f t="shared" si="0"/>
        <v>0</v>
      </c>
      <c r="S58" s="9">
        <f t="shared" si="1"/>
        <v>0</v>
      </c>
      <c r="T58" s="9">
        <f t="shared" si="4"/>
        <v>0</v>
      </c>
      <c r="U58" s="9">
        <f t="shared" si="2"/>
        <v>0</v>
      </c>
      <c r="V58" s="9">
        <f t="shared" si="3"/>
        <v>0</v>
      </c>
    </row>
    <row r="59" spans="17:22" x14ac:dyDescent="0.3">
      <c r="Q59" s="9" t="str">
        <f>IF(P59="","",COUNTIF(Sélection!D:D,Construction!P59))</f>
        <v/>
      </c>
      <c r="R59" s="9">
        <f t="shared" si="0"/>
        <v>0</v>
      </c>
      <c r="S59" s="9">
        <f t="shared" si="1"/>
        <v>0</v>
      </c>
      <c r="T59" s="9">
        <f t="shared" si="4"/>
        <v>0</v>
      </c>
      <c r="U59" s="9">
        <f t="shared" si="2"/>
        <v>0</v>
      </c>
      <c r="V59" s="9">
        <f t="shared" si="3"/>
        <v>0</v>
      </c>
    </row>
    <row r="60" spans="17:22" x14ac:dyDescent="0.3">
      <c r="Q60" s="9" t="str">
        <f>IF(P60="","",COUNTIF(Sélection!D:D,Construction!P60))</f>
        <v/>
      </c>
      <c r="R60" s="9">
        <f t="shared" si="0"/>
        <v>0</v>
      </c>
      <c r="S60" s="9">
        <f t="shared" si="1"/>
        <v>0</v>
      </c>
      <c r="T60" s="9">
        <f t="shared" si="4"/>
        <v>0</v>
      </c>
      <c r="U60" s="9">
        <f t="shared" si="2"/>
        <v>0</v>
      </c>
      <c r="V60" s="9">
        <f t="shared" si="3"/>
        <v>0</v>
      </c>
    </row>
    <row r="61" spans="17:22" x14ac:dyDescent="0.3">
      <c r="Q61" s="9" t="str">
        <f>IF(P61="","",COUNTIF(Sélection!D:D,Construction!P61))</f>
        <v/>
      </c>
      <c r="R61" s="9">
        <f t="shared" si="0"/>
        <v>0</v>
      </c>
      <c r="S61" s="9">
        <f t="shared" si="1"/>
        <v>0</v>
      </c>
      <c r="T61" s="9">
        <f t="shared" si="4"/>
        <v>0</v>
      </c>
      <c r="U61" s="9">
        <f t="shared" si="2"/>
        <v>0</v>
      </c>
      <c r="V61" s="9">
        <f t="shared" si="3"/>
        <v>0</v>
      </c>
    </row>
    <row r="62" spans="17:22" x14ac:dyDescent="0.3">
      <c r="Q62" s="9" t="str">
        <f>IF(P62="","",COUNTIF(Sélection!D:D,Construction!P62))</f>
        <v/>
      </c>
      <c r="R62" s="9">
        <f t="shared" si="0"/>
        <v>0</v>
      </c>
      <c r="S62" s="9">
        <f t="shared" si="1"/>
        <v>0</v>
      </c>
      <c r="T62" s="9">
        <f t="shared" si="4"/>
        <v>0</v>
      </c>
      <c r="U62" s="9">
        <f t="shared" si="2"/>
        <v>0</v>
      </c>
      <c r="V62" s="9">
        <f t="shared" si="3"/>
        <v>0</v>
      </c>
    </row>
    <row r="63" spans="17:22" x14ac:dyDescent="0.3">
      <c r="Q63" s="9" t="str">
        <f>IF(P63="","",COUNTIF(Sélection!D:D,Construction!P63))</f>
        <v/>
      </c>
      <c r="R63" s="9">
        <f t="shared" si="0"/>
        <v>0</v>
      </c>
      <c r="S63" s="9">
        <f t="shared" si="1"/>
        <v>0</v>
      </c>
      <c r="T63" s="9">
        <f t="shared" si="4"/>
        <v>0</v>
      </c>
      <c r="U63" s="9">
        <f t="shared" si="2"/>
        <v>0</v>
      </c>
      <c r="V63" s="9">
        <f t="shared" si="3"/>
        <v>0</v>
      </c>
    </row>
    <row r="64" spans="17:22" x14ac:dyDescent="0.3">
      <c r="Q64" s="9" t="str">
        <f>IF(P64="","",COUNTIF(Sélection!D:D,Construction!P64))</f>
        <v/>
      </c>
      <c r="R64" s="9">
        <f t="shared" si="0"/>
        <v>0</v>
      </c>
      <c r="S64" s="9">
        <f t="shared" si="1"/>
        <v>0</v>
      </c>
      <c r="T64" s="9">
        <f t="shared" si="4"/>
        <v>0</v>
      </c>
      <c r="U64" s="9">
        <f t="shared" si="2"/>
        <v>0</v>
      </c>
      <c r="V64" s="9">
        <f t="shared" si="3"/>
        <v>0</v>
      </c>
    </row>
    <row r="65" spans="17:22" x14ac:dyDescent="0.3">
      <c r="Q65" s="9" t="str">
        <f>IF(P65="","",COUNTIF(Sélection!D:D,Construction!P65))</f>
        <v/>
      </c>
      <c r="R65" s="9">
        <f t="shared" si="0"/>
        <v>0</v>
      </c>
      <c r="S65" s="9">
        <f t="shared" si="1"/>
        <v>0</v>
      </c>
      <c r="T65" s="9">
        <f t="shared" si="4"/>
        <v>0</v>
      </c>
      <c r="U65" s="9">
        <f t="shared" si="2"/>
        <v>0</v>
      </c>
      <c r="V65" s="9">
        <f t="shared" si="3"/>
        <v>0</v>
      </c>
    </row>
    <row r="66" spans="17:22" x14ac:dyDescent="0.3">
      <c r="Q66" s="9" t="str">
        <f>IF(P66="","",COUNTIF(Sélection!D:D,Construction!P66))</f>
        <v/>
      </c>
      <c r="R66" s="9">
        <f t="shared" ref="R66:R129" si="5">IF(P66=$B$4,MAX(Q:Q),"")</f>
        <v>0</v>
      </c>
      <c r="S66" s="9">
        <f t="shared" ref="S66:S129" si="6">IF(P66=$B$5,MAX(Q:Q),"")</f>
        <v>0</v>
      </c>
      <c r="T66" s="9">
        <f t="shared" si="4"/>
        <v>0</v>
      </c>
      <c r="U66" s="9">
        <f t="shared" ref="U66:U129" si="7">IF(P66=$B$6,MAX(Q:Q),"")</f>
        <v>0</v>
      </c>
      <c r="V66" s="9">
        <f t="shared" ref="V66:V129" si="8">IF(P66=$B$7,MAX(Q:Q),"")</f>
        <v>0</v>
      </c>
    </row>
    <row r="67" spans="17:22" x14ac:dyDescent="0.3">
      <c r="Q67" s="9" t="str">
        <f>IF(P67="","",COUNTIF(Sélection!D:D,Construction!P67))</f>
        <v/>
      </c>
      <c r="R67" s="9">
        <f t="shared" si="5"/>
        <v>0</v>
      </c>
      <c r="S67" s="9">
        <f t="shared" si="6"/>
        <v>0</v>
      </c>
      <c r="T67" s="9">
        <f t="shared" ref="T67:T130" si="9">IF(P67=$B$2,MAX(Q:Q),"")</f>
        <v>0</v>
      </c>
      <c r="U67" s="9">
        <f t="shared" si="7"/>
        <v>0</v>
      </c>
      <c r="V67" s="9">
        <f t="shared" si="8"/>
        <v>0</v>
      </c>
    </row>
    <row r="68" spans="17:22" x14ac:dyDescent="0.3">
      <c r="Q68" s="9" t="str">
        <f>IF(P68="","",COUNTIF(Sélection!D:D,Construction!P68))</f>
        <v/>
      </c>
      <c r="R68" s="9">
        <f t="shared" si="5"/>
        <v>0</v>
      </c>
      <c r="S68" s="9">
        <f t="shared" si="6"/>
        <v>0</v>
      </c>
      <c r="T68" s="9">
        <f t="shared" si="9"/>
        <v>0</v>
      </c>
      <c r="U68" s="9">
        <f t="shared" si="7"/>
        <v>0</v>
      </c>
      <c r="V68" s="9">
        <f t="shared" si="8"/>
        <v>0</v>
      </c>
    </row>
    <row r="69" spans="17:22" x14ac:dyDescent="0.3">
      <c r="Q69" s="9" t="str">
        <f>IF(P69="","",COUNTIF(Sélection!D:D,Construction!P69))</f>
        <v/>
      </c>
      <c r="R69" s="9">
        <f t="shared" si="5"/>
        <v>0</v>
      </c>
      <c r="S69" s="9">
        <f t="shared" si="6"/>
        <v>0</v>
      </c>
      <c r="T69" s="9">
        <f t="shared" si="9"/>
        <v>0</v>
      </c>
      <c r="U69" s="9">
        <f t="shared" si="7"/>
        <v>0</v>
      </c>
      <c r="V69" s="9">
        <f t="shared" si="8"/>
        <v>0</v>
      </c>
    </row>
    <row r="70" spans="17:22" x14ac:dyDescent="0.3">
      <c r="Q70" s="9" t="str">
        <f>IF(P70="","",COUNTIF(Sélection!D:D,Construction!P70))</f>
        <v/>
      </c>
      <c r="R70" s="9">
        <f t="shared" si="5"/>
        <v>0</v>
      </c>
      <c r="S70" s="9">
        <f t="shared" si="6"/>
        <v>0</v>
      </c>
      <c r="T70" s="9">
        <f t="shared" si="9"/>
        <v>0</v>
      </c>
      <c r="U70" s="9">
        <f t="shared" si="7"/>
        <v>0</v>
      </c>
      <c r="V70" s="9">
        <f t="shared" si="8"/>
        <v>0</v>
      </c>
    </row>
    <row r="71" spans="17:22" x14ac:dyDescent="0.3">
      <c r="Q71" s="9" t="str">
        <f>IF(P71="","",COUNTIF(Sélection!D:D,Construction!P71))</f>
        <v/>
      </c>
      <c r="R71" s="9">
        <f t="shared" si="5"/>
        <v>0</v>
      </c>
      <c r="S71" s="9">
        <f t="shared" si="6"/>
        <v>0</v>
      </c>
      <c r="T71" s="9">
        <f t="shared" si="9"/>
        <v>0</v>
      </c>
      <c r="U71" s="9">
        <f t="shared" si="7"/>
        <v>0</v>
      </c>
      <c r="V71" s="9">
        <f t="shared" si="8"/>
        <v>0</v>
      </c>
    </row>
    <row r="72" spans="17:22" x14ac:dyDescent="0.3">
      <c r="Q72" s="9" t="str">
        <f>IF(P72="","",COUNTIF(Sélection!D:D,Construction!P72))</f>
        <v/>
      </c>
      <c r="R72" s="9">
        <f t="shared" si="5"/>
        <v>0</v>
      </c>
      <c r="S72" s="9">
        <f t="shared" si="6"/>
        <v>0</v>
      </c>
      <c r="T72" s="9">
        <f t="shared" si="9"/>
        <v>0</v>
      </c>
      <c r="U72" s="9">
        <f t="shared" si="7"/>
        <v>0</v>
      </c>
      <c r="V72" s="9">
        <f t="shared" si="8"/>
        <v>0</v>
      </c>
    </row>
    <row r="73" spans="17:22" x14ac:dyDescent="0.3">
      <c r="Q73" s="9" t="str">
        <f>IF(P73="","",COUNTIF(Sélection!D:D,Construction!P73))</f>
        <v/>
      </c>
      <c r="R73" s="9">
        <f t="shared" si="5"/>
        <v>0</v>
      </c>
      <c r="S73" s="9">
        <f t="shared" si="6"/>
        <v>0</v>
      </c>
      <c r="T73" s="9">
        <f t="shared" si="9"/>
        <v>0</v>
      </c>
      <c r="U73" s="9">
        <f t="shared" si="7"/>
        <v>0</v>
      </c>
      <c r="V73" s="9">
        <f t="shared" si="8"/>
        <v>0</v>
      </c>
    </row>
    <row r="74" spans="17:22" x14ac:dyDescent="0.3">
      <c r="Q74" s="9" t="str">
        <f>IF(P74="","",COUNTIF(Sélection!D:D,Construction!P74))</f>
        <v/>
      </c>
      <c r="R74" s="9">
        <f t="shared" si="5"/>
        <v>0</v>
      </c>
      <c r="S74" s="9">
        <f t="shared" si="6"/>
        <v>0</v>
      </c>
      <c r="T74" s="9">
        <f t="shared" si="9"/>
        <v>0</v>
      </c>
      <c r="U74" s="9">
        <f t="shared" si="7"/>
        <v>0</v>
      </c>
      <c r="V74" s="9">
        <f t="shared" si="8"/>
        <v>0</v>
      </c>
    </row>
    <row r="75" spans="17:22" x14ac:dyDescent="0.3">
      <c r="Q75" s="9" t="str">
        <f>IF(P75="","",COUNTIF(Sélection!D:D,Construction!P75))</f>
        <v/>
      </c>
      <c r="R75" s="9">
        <f t="shared" si="5"/>
        <v>0</v>
      </c>
      <c r="S75" s="9">
        <f t="shared" si="6"/>
        <v>0</v>
      </c>
      <c r="T75" s="9">
        <f t="shared" si="9"/>
        <v>0</v>
      </c>
      <c r="U75" s="9">
        <f t="shared" si="7"/>
        <v>0</v>
      </c>
      <c r="V75" s="9">
        <f t="shared" si="8"/>
        <v>0</v>
      </c>
    </row>
    <row r="76" spans="17:22" x14ac:dyDescent="0.3">
      <c r="Q76" s="9" t="str">
        <f>IF(P76="","",COUNTIF(Sélection!D:D,Construction!P76))</f>
        <v/>
      </c>
      <c r="R76" s="9">
        <f t="shared" si="5"/>
        <v>0</v>
      </c>
      <c r="S76" s="9">
        <f t="shared" si="6"/>
        <v>0</v>
      </c>
      <c r="T76" s="9">
        <f t="shared" si="9"/>
        <v>0</v>
      </c>
      <c r="U76" s="9">
        <f t="shared" si="7"/>
        <v>0</v>
      </c>
      <c r="V76" s="9">
        <f t="shared" si="8"/>
        <v>0</v>
      </c>
    </row>
    <row r="77" spans="17:22" x14ac:dyDescent="0.3">
      <c r="Q77" s="9" t="str">
        <f>IF(P77="","",COUNTIF(Sélection!D:D,Construction!P77))</f>
        <v/>
      </c>
      <c r="R77" s="9">
        <f t="shared" si="5"/>
        <v>0</v>
      </c>
      <c r="S77" s="9">
        <f t="shared" si="6"/>
        <v>0</v>
      </c>
      <c r="T77" s="9">
        <f t="shared" si="9"/>
        <v>0</v>
      </c>
      <c r="U77" s="9">
        <f t="shared" si="7"/>
        <v>0</v>
      </c>
      <c r="V77" s="9">
        <f t="shared" si="8"/>
        <v>0</v>
      </c>
    </row>
    <row r="78" spans="17:22" x14ac:dyDescent="0.3">
      <c r="Q78" s="9" t="str">
        <f>IF(P78="","",COUNTIF(Sélection!D:D,Construction!P78))</f>
        <v/>
      </c>
      <c r="R78" s="9">
        <f t="shared" si="5"/>
        <v>0</v>
      </c>
      <c r="S78" s="9">
        <f t="shared" si="6"/>
        <v>0</v>
      </c>
      <c r="T78" s="9">
        <f t="shared" si="9"/>
        <v>0</v>
      </c>
      <c r="U78" s="9">
        <f t="shared" si="7"/>
        <v>0</v>
      </c>
      <c r="V78" s="9">
        <f t="shared" si="8"/>
        <v>0</v>
      </c>
    </row>
    <row r="79" spans="17:22" x14ac:dyDescent="0.3">
      <c r="Q79" s="9" t="str">
        <f>IF(P79="","",COUNTIF(Sélection!D:D,Construction!P79))</f>
        <v/>
      </c>
      <c r="R79" s="9">
        <f t="shared" si="5"/>
        <v>0</v>
      </c>
      <c r="S79" s="9">
        <f t="shared" si="6"/>
        <v>0</v>
      </c>
      <c r="T79" s="9">
        <f t="shared" si="9"/>
        <v>0</v>
      </c>
      <c r="U79" s="9">
        <f t="shared" si="7"/>
        <v>0</v>
      </c>
      <c r="V79" s="9">
        <f t="shared" si="8"/>
        <v>0</v>
      </c>
    </row>
    <row r="80" spans="17:22" x14ac:dyDescent="0.3">
      <c r="Q80" s="9" t="str">
        <f>IF(P80="","",COUNTIF(Sélection!D:D,Construction!P80))</f>
        <v/>
      </c>
      <c r="R80" s="9">
        <f t="shared" si="5"/>
        <v>0</v>
      </c>
      <c r="S80" s="9">
        <f t="shared" si="6"/>
        <v>0</v>
      </c>
      <c r="T80" s="9">
        <f t="shared" si="9"/>
        <v>0</v>
      </c>
      <c r="U80" s="9">
        <f t="shared" si="7"/>
        <v>0</v>
      </c>
      <c r="V80" s="9">
        <f t="shared" si="8"/>
        <v>0</v>
      </c>
    </row>
    <row r="81" spans="17:22" x14ac:dyDescent="0.3">
      <c r="Q81" s="9" t="str">
        <f>IF(P81="","",COUNTIF(Sélection!D:D,Construction!P81))</f>
        <v/>
      </c>
      <c r="R81" s="9">
        <f t="shared" si="5"/>
        <v>0</v>
      </c>
      <c r="S81" s="9">
        <f t="shared" si="6"/>
        <v>0</v>
      </c>
      <c r="T81" s="9">
        <f t="shared" si="9"/>
        <v>0</v>
      </c>
      <c r="U81" s="9">
        <f t="shared" si="7"/>
        <v>0</v>
      </c>
      <c r="V81" s="9">
        <f t="shared" si="8"/>
        <v>0</v>
      </c>
    </row>
    <row r="82" spans="17:22" x14ac:dyDescent="0.3">
      <c r="Q82" s="9" t="str">
        <f>IF(P82="","",COUNTIF(Sélection!D:D,Construction!P82))</f>
        <v/>
      </c>
      <c r="R82" s="9">
        <f t="shared" si="5"/>
        <v>0</v>
      </c>
      <c r="S82" s="9">
        <f t="shared" si="6"/>
        <v>0</v>
      </c>
      <c r="T82" s="9">
        <f t="shared" si="9"/>
        <v>0</v>
      </c>
      <c r="U82" s="9">
        <f t="shared" si="7"/>
        <v>0</v>
      </c>
      <c r="V82" s="9">
        <f t="shared" si="8"/>
        <v>0</v>
      </c>
    </row>
    <row r="83" spans="17:22" x14ac:dyDescent="0.3">
      <c r="Q83" s="9" t="str">
        <f>IF(P83="","",COUNTIF(Sélection!D:D,Construction!P83))</f>
        <v/>
      </c>
      <c r="R83" s="9">
        <f t="shared" si="5"/>
        <v>0</v>
      </c>
      <c r="S83" s="9">
        <f t="shared" si="6"/>
        <v>0</v>
      </c>
      <c r="T83" s="9">
        <f t="shared" si="9"/>
        <v>0</v>
      </c>
      <c r="U83" s="9">
        <f t="shared" si="7"/>
        <v>0</v>
      </c>
      <c r="V83" s="9">
        <f t="shared" si="8"/>
        <v>0</v>
      </c>
    </row>
    <row r="84" spans="17:22" x14ac:dyDescent="0.3">
      <c r="Q84" s="9" t="str">
        <f>IF(P84="","",COUNTIF(Sélection!D:D,Construction!P84))</f>
        <v/>
      </c>
      <c r="R84" s="9">
        <f t="shared" si="5"/>
        <v>0</v>
      </c>
      <c r="S84" s="9">
        <f t="shared" si="6"/>
        <v>0</v>
      </c>
      <c r="T84" s="9">
        <f t="shared" si="9"/>
        <v>0</v>
      </c>
      <c r="U84" s="9">
        <f t="shared" si="7"/>
        <v>0</v>
      </c>
      <c r="V84" s="9">
        <f t="shared" si="8"/>
        <v>0</v>
      </c>
    </row>
    <row r="85" spans="17:22" x14ac:dyDescent="0.3">
      <c r="Q85" s="9" t="str">
        <f>IF(P85="","",COUNTIF(Sélection!D:D,Construction!P85))</f>
        <v/>
      </c>
      <c r="R85" s="9">
        <f t="shared" si="5"/>
        <v>0</v>
      </c>
      <c r="S85" s="9">
        <f t="shared" si="6"/>
        <v>0</v>
      </c>
      <c r="T85" s="9">
        <f t="shared" si="9"/>
        <v>0</v>
      </c>
      <c r="U85" s="9">
        <f t="shared" si="7"/>
        <v>0</v>
      </c>
      <c r="V85" s="9">
        <f t="shared" si="8"/>
        <v>0</v>
      </c>
    </row>
    <row r="86" spans="17:22" x14ac:dyDescent="0.3">
      <c r="Q86" s="9" t="str">
        <f>IF(P86="","",COUNTIF(Sélection!D:D,Construction!P86))</f>
        <v/>
      </c>
      <c r="R86" s="9">
        <f t="shared" si="5"/>
        <v>0</v>
      </c>
      <c r="S86" s="9">
        <f t="shared" si="6"/>
        <v>0</v>
      </c>
      <c r="T86" s="9">
        <f t="shared" si="9"/>
        <v>0</v>
      </c>
      <c r="U86" s="9">
        <f t="shared" si="7"/>
        <v>0</v>
      </c>
      <c r="V86" s="9">
        <f t="shared" si="8"/>
        <v>0</v>
      </c>
    </row>
    <row r="87" spans="17:22" x14ac:dyDescent="0.3">
      <c r="Q87" s="9" t="str">
        <f>IF(P87="","",COUNTIF(Sélection!D:D,Construction!P87))</f>
        <v/>
      </c>
      <c r="R87" s="9">
        <f t="shared" si="5"/>
        <v>0</v>
      </c>
      <c r="S87" s="9">
        <f t="shared" si="6"/>
        <v>0</v>
      </c>
      <c r="T87" s="9">
        <f t="shared" si="9"/>
        <v>0</v>
      </c>
      <c r="U87" s="9">
        <f t="shared" si="7"/>
        <v>0</v>
      </c>
      <c r="V87" s="9">
        <f t="shared" si="8"/>
        <v>0</v>
      </c>
    </row>
    <row r="88" spans="17:22" x14ac:dyDescent="0.3">
      <c r="Q88" s="9" t="str">
        <f>IF(P88="","",COUNTIF(Sélection!D:D,Construction!P88))</f>
        <v/>
      </c>
      <c r="R88" s="9">
        <f t="shared" si="5"/>
        <v>0</v>
      </c>
      <c r="S88" s="9">
        <f t="shared" si="6"/>
        <v>0</v>
      </c>
      <c r="T88" s="9">
        <f t="shared" si="9"/>
        <v>0</v>
      </c>
      <c r="U88" s="9">
        <f t="shared" si="7"/>
        <v>0</v>
      </c>
      <c r="V88" s="9">
        <f t="shared" si="8"/>
        <v>0</v>
      </c>
    </row>
    <row r="89" spans="17:22" x14ac:dyDescent="0.3">
      <c r="Q89" s="9" t="str">
        <f>IF(P89="","",COUNTIF(Sélection!D:D,Construction!P89))</f>
        <v/>
      </c>
      <c r="R89" s="9">
        <f t="shared" si="5"/>
        <v>0</v>
      </c>
      <c r="S89" s="9">
        <f t="shared" si="6"/>
        <v>0</v>
      </c>
      <c r="T89" s="9">
        <f t="shared" si="9"/>
        <v>0</v>
      </c>
      <c r="U89" s="9">
        <f t="shared" si="7"/>
        <v>0</v>
      </c>
      <c r="V89" s="9">
        <f t="shared" si="8"/>
        <v>0</v>
      </c>
    </row>
    <row r="90" spans="17:22" x14ac:dyDescent="0.3">
      <c r="Q90" s="9" t="str">
        <f>IF(P90="","",COUNTIF(Sélection!D:D,Construction!P90))</f>
        <v/>
      </c>
      <c r="R90" s="9">
        <f t="shared" si="5"/>
        <v>0</v>
      </c>
      <c r="S90" s="9">
        <f t="shared" si="6"/>
        <v>0</v>
      </c>
      <c r="T90" s="9">
        <f t="shared" si="9"/>
        <v>0</v>
      </c>
      <c r="U90" s="9">
        <f t="shared" si="7"/>
        <v>0</v>
      </c>
      <c r="V90" s="9">
        <f t="shared" si="8"/>
        <v>0</v>
      </c>
    </row>
    <row r="91" spans="17:22" x14ac:dyDescent="0.3">
      <c r="Q91" s="9" t="str">
        <f>IF(P91="","",COUNTIF(Sélection!D:D,Construction!P91))</f>
        <v/>
      </c>
      <c r="R91" s="9">
        <f t="shared" si="5"/>
        <v>0</v>
      </c>
      <c r="S91" s="9">
        <f t="shared" si="6"/>
        <v>0</v>
      </c>
      <c r="T91" s="9">
        <f t="shared" si="9"/>
        <v>0</v>
      </c>
      <c r="U91" s="9">
        <f t="shared" si="7"/>
        <v>0</v>
      </c>
      <c r="V91" s="9">
        <f t="shared" si="8"/>
        <v>0</v>
      </c>
    </row>
    <row r="92" spans="17:22" x14ac:dyDescent="0.3">
      <c r="Q92" s="9" t="str">
        <f>IF(P92="","",COUNTIF(Sélection!D:D,Construction!P92))</f>
        <v/>
      </c>
      <c r="R92" s="9">
        <f t="shared" si="5"/>
        <v>0</v>
      </c>
      <c r="S92" s="9">
        <f t="shared" si="6"/>
        <v>0</v>
      </c>
      <c r="T92" s="9">
        <f t="shared" si="9"/>
        <v>0</v>
      </c>
      <c r="U92" s="9">
        <f t="shared" si="7"/>
        <v>0</v>
      </c>
      <c r="V92" s="9">
        <f t="shared" si="8"/>
        <v>0</v>
      </c>
    </row>
    <row r="93" spans="17:22" x14ac:dyDescent="0.3">
      <c r="Q93" s="9" t="str">
        <f>IF(P93="","",COUNTIF(Sélection!D:D,Construction!P93))</f>
        <v/>
      </c>
      <c r="R93" s="9">
        <f t="shared" si="5"/>
        <v>0</v>
      </c>
      <c r="S93" s="9">
        <f t="shared" si="6"/>
        <v>0</v>
      </c>
      <c r="T93" s="9">
        <f t="shared" si="9"/>
        <v>0</v>
      </c>
      <c r="U93" s="9">
        <f t="shared" si="7"/>
        <v>0</v>
      </c>
      <c r="V93" s="9">
        <f t="shared" si="8"/>
        <v>0</v>
      </c>
    </row>
    <row r="94" spans="17:22" x14ac:dyDescent="0.3">
      <c r="Q94" s="9" t="str">
        <f>IF(P94="","",COUNTIF(Sélection!D:D,Construction!P94))</f>
        <v/>
      </c>
      <c r="R94" s="9">
        <f t="shared" si="5"/>
        <v>0</v>
      </c>
      <c r="S94" s="9">
        <f t="shared" si="6"/>
        <v>0</v>
      </c>
      <c r="T94" s="9">
        <f t="shared" si="9"/>
        <v>0</v>
      </c>
      <c r="U94" s="9">
        <f t="shared" si="7"/>
        <v>0</v>
      </c>
      <c r="V94" s="9">
        <f t="shared" si="8"/>
        <v>0</v>
      </c>
    </row>
    <row r="95" spans="17:22" x14ac:dyDescent="0.3">
      <c r="Q95" s="9" t="str">
        <f>IF(P95="","",COUNTIF(Sélection!D:D,Construction!P95))</f>
        <v/>
      </c>
      <c r="R95" s="9">
        <f t="shared" si="5"/>
        <v>0</v>
      </c>
      <c r="S95" s="9">
        <f t="shared" si="6"/>
        <v>0</v>
      </c>
      <c r="T95" s="9">
        <f t="shared" si="9"/>
        <v>0</v>
      </c>
      <c r="U95" s="9">
        <f t="shared" si="7"/>
        <v>0</v>
      </c>
      <c r="V95" s="9">
        <f t="shared" si="8"/>
        <v>0</v>
      </c>
    </row>
    <row r="96" spans="17:22" x14ac:dyDescent="0.3">
      <c r="Q96" s="9" t="str">
        <f>IF(P96="","",COUNTIF(Sélection!D:D,Construction!P96))</f>
        <v/>
      </c>
      <c r="R96" s="9">
        <f t="shared" si="5"/>
        <v>0</v>
      </c>
      <c r="S96" s="9">
        <f t="shared" si="6"/>
        <v>0</v>
      </c>
      <c r="T96" s="9">
        <f t="shared" si="9"/>
        <v>0</v>
      </c>
      <c r="U96" s="9">
        <f t="shared" si="7"/>
        <v>0</v>
      </c>
      <c r="V96" s="9">
        <f t="shared" si="8"/>
        <v>0</v>
      </c>
    </row>
    <row r="97" spans="17:22" x14ac:dyDescent="0.3">
      <c r="Q97" s="9" t="str">
        <f>IF(P97="","",COUNTIF(Sélection!D:D,Construction!P97))</f>
        <v/>
      </c>
      <c r="R97" s="9">
        <f t="shared" si="5"/>
        <v>0</v>
      </c>
      <c r="S97" s="9">
        <f t="shared" si="6"/>
        <v>0</v>
      </c>
      <c r="T97" s="9">
        <f t="shared" si="9"/>
        <v>0</v>
      </c>
      <c r="U97" s="9">
        <f t="shared" si="7"/>
        <v>0</v>
      </c>
      <c r="V97" s="9">
        <f t="shared" si="8"/>
        <v>0</v>
      </c>
    </row>
    <row r="98" spans="17:22" x14ac:dyDescent="0.3">
      <c r="Q98" s="9" t="str">
        <f>IF(P98="","",COUNTIF(Sélection!D:D,Construction!P98))</f>
        <v/>
      </c>
      <c r="R98" s="9">
        <f t="shared" si="5"/>
        <v>0</v>
      </c>
      <c r="S98" s="9">
        <f t="shared" si="6"/>
        <v>0</v>
      </c>
      <c r="T98" s="9">
        <f t="shared" si="9"/>
        <v>0</v>
      </c>
      <c r="U98" s="9">
        <f t="shared" si="7"/>
        <v>0</v>
      </c>
      <c r="V98" s="9">
        <f t="shared" si="8"/>
        <v>0</v>
      </c>
    </row>
    <row r="99" spans="17:22" x14ac:dyDescent="0.3">
      <c r="Q99" s="9" t="str">
        <f>IF(P99="","",COUNTIF(Sélection!D:D,Construction!P99))</f>
        <v/>
      </c>
      <c r="R99" s="9">
        <f t="shared" si="5"/>
        <v>0</v>
      </c>
      <c r="S99" s="9">
        <f t="shared" si="6"/>
        <v>0</v>
      </c>
      <c r="T99" s="9">
        <f t="shared" si="9"/>
        <v>0</v>
      </c>
      <c r="U99" s="9">
        <f t="shared" si="7"/>
        <v>0</v>
      </c>
      <c r="V99" s="9">
        <f t="shared" si="8"/>
        <v>0</v>
      </c>
    </row>
    <row r="100" spans="17:22" x14ac:dyDescent="0.3">
      <c r="Q100" s="9" t="str">
        <f>IF(P100="","",COUNTIF(Sélection!D:D,Construction!P100))</f>
        <v/>
      </c>
      <c r="R100" s="9">
        <f t="shared" si="5"/>
        <v>0</v>
      </c>
      <c r="S100" s="9">
        <f t="shared" si="6"/>
        <v>0</v>
      </c>
      <c r="T100" s="9">
        <f t="shared" si="9"/>
        <v>0</v>
      </c>
      <c r="U100" s="9">
        <f t="shared" si="7"/>
        <v>0</v>
      </c>
      <c r="V100" s="9">
        <f t="shared" si="8"/>
        <v>0</v>
      </c>
    </row>
    <row r="101" spans="17:22" x14ac:dyDescent="0.3">
      <c r="Q101" s="9" t="str">
        <f>IF(P101="","",COUNTIF(Sélection!D:D,Construction!P101))</f>
        <v/>
      </c>
      <c r="R101" s="9">
        <f t="shared" si="5"/>
        <v>0</v>
      </c>
      <c r="S101" s="9">
        <f t="shared" si="6"/>
        <v>0</v>
      </c>
      <c r="T101" s="9">
        <f t="shared" si="9"/>
        <v>0</v>
      </c>
      <c r="U101" s="9">
        <f t="shared" si="7"/>
        <v>0</v>
      </c>
      <c r="V101" s="9">
        <f t="shared" si="8"/>
        <v>0</v>
      </c>
    </row>
    <row r="102" spans="17:22" x14ac:dyDescent="0.3">
      <c r="Q102" s="9" t="str">
        <f>IF(P102="","",COUNTIF(Sélection!D:D,Construction!P102))</f>
        <v/>
      </c>
      <c r="R102" s="9">
        <f t="shared" si="5"/>
        <v>0</v>
      </c>
      <c r="S102" s="9">
        <f t="shared" si="6"/>
        <v>0</v>
      </c>
      <c r="T102" s="9">
        <f t="shared" si="9"/>
        <v>0</v>
      </c>
      <c r="U102" s="9">
        <f t="shared" si="7"/>
        <v>0</v>
      </c>
      <c r="V102" s="9">
        <f t="shared" si="8"/>
        <v>0</v>
      </c>
    </row>
    <row r="103" spans="17:22" x14ac:dyDescent="0.3">
      <c r="Q103" s="9" t="str">
        <f>IF(P103="","",COUNTIF(Sélection!D:D,Construction!P103))</f>
        <v/>
      </c>
      <c r="R103" s="9">
        <f t="shared" si="5"/>
        <v>0</v>
      </c>
      <c r="S103" s="9">
        <f t="shared" si="6"/>
        <v>0</v>
      </c>
      <c r="T103" s="9">
        <f t="shared" si="9"/>
        <v>0</v>
      </c>
      <c r="U103" s="9">
        <f t="shared" si="7"/>
        <v>0</v>
      </c>
      <c r="V103" s="9">
        <f t="shared" si="8"/>
        <v>0</v>
      </c>
    </row>
    <row r="104" spans="17:22" x14ac:dyDescent="0.3">
      <c r="Q104" s="9" t="str">
        <f>IF(P104="","",COUNTIF(Sélection!D:D,Construction!P104))</f>
        <v/>
      </c>
      <c r="R104" s="9">
        <f t="shared" si="5"/>
        <v>0</v>
      </c>
      <c r="S104" s="9">
        <f t="shared" si="6"/>
        <v>0</v>
      </c>
      <c r="T104" s="9">
        <f t="shared" si="9"/>
        <v>0</v>
      </c>
      <c r="U104" s="9">
        <f t="shared" si="7"/>
        <v>0</v>
      </c>
      <c r="V104" s="9">
        <f t="shared" si="8"/>
        <v>0</v>
      </c>
    </row>
    <row r="105" spans="17:22" x14ac:dyDescent="0.3">
      <c r="Q105" s="9" t="str">
        <f>IF(P105="","",COUNTIF(Sélection!D:D,Construction!P105))</f>
        <v/>
      </c>
      <c r="R105" s="9">
        <f t="shared" si="5"/>
        <v>0</v>
      </c>
      <c r="S105" s="9">
        <f t="shared" si="6"/>
        <v>0</v>
      </c>
      <c r="T105" s="9">
        <f t="shared" si="9"/>
        <v>0</v>
      </c>
      <c r="U105" s="9">
        <f t="shared" si="7"/>
        <v>0</v>
      </c>
      <c r="V105" s="9">
        <f t="shared" si="8"/>
        <v>0</v>
      </c>
    </row>
    <row r="106" spans="17:22" x14ac:dyDescent="0.3">
      <c r="Q106" s="9" t="str">
        <f>IF(P106="","",COUNTIF(Sélection!D:D,Construction!P106))</f>
        <v/>
      </c>
      <c r="R106" s="9">
        <f t="shared" si="5"/>
        <v>0</v>
      </c>
      <c r="S106" s="9">
        <f t="shared" si="6"/>
        <v>0</v>
      </c>
      <c r="T106" s="9">
        <f t="shared" si="9"/>
        <v>0</v>
      </c>
      <c r="U106" s="9">
        <f t="shared" si="7"/>
        <v>0</v>
      </c>
      <c r="V106" s="9">
        <f t="shared" si="8"/>
        <v>0</v>
      </c>
    </row>
    <row r="107" spans="17:22" x14ac:dyDescent="0.3">
      <c r="Q107" s="9" t="str">
        <f>IF(P107="","",COUNTIF(Sélection!D:D,Construction!P107))</f>
        <v/>
      </c>
      <c r="R107" s="9">
        <f t="shared" si="5"/>
        <v>0</v>
      </c>
      <c r="S107" s="9">
        <f t="shared" si="6"/>
        <v>0</v>
      </c>
      <c r="T107" s="9">
        <f t="shared" si="9"/>
        <v>0</v>
      </c>
      <c r="U107" s="9">
        <f t="shared" si="7"/>
        <v>0</v>
      </c>
      <c r="V107" s="9">
        <f t="shared" si="8"/>
        <v>0</v>
      </c>
    </row>
    <row r="108" spans="17:22" x14ac:dyDescent="0.3">
      <c r="Q108" s="9" t="str">
        <f>IF(P108="","",COUNTIF(Sélection!D:D,Construction!P108))</f>
        <v/>
      </c>
      <c r="R108" s="9">
        <f t="shared" si="5"/>
        <v>0</v>
      </c>
      <c r="S108" s="9">
        <f t="shared" si="6"/>
        <v>0</v>
      </c>
      <c r="T108" s="9">
        <f t="shared" si="9"/>
        <v>0</v>
      </c>
      <c r="U108" s="9">
        <f t="shared" si="7"/>
        <v>0</v>
      </c>
      <c r="V108" s="9">
        <f t="shared" si="8"/>
        <v>0</v>
      </c>
    </row>
    <row r="109" spans="17:22" x14ac:dyDescent="0.3">
      <c r="Q109" s="9" t="str">
        <f>IF(P109="","",COUNTIF(Sélection!D:D,Construction!P109))</f>
        <v/>
      </c>
      <c r="R109" s="9">
        <f t="shared" si="5"/>
        <v>0</v>
      </c>
      <c r="S109" s="9">
        <f t="shared" si="6"/>
        <v>0</v>
      </c>
      <c r="T109" s="9">
        <f t="shared" si="9"/>
        <v>0</v>
      </c>
      <c r="U109" s="9">
        <f t="shared" si="7"/>
        <v>0</v>
      </c>
      <c r="V109" s="9">
        <f t="shared" si="8"/>
        <v>0</v>
      </c>
    </row>
    <row r="110" spans="17:22" x14ac:dyDescent="0.3">
      <c r="Q110" s="9" t="str">
        <f>IF(P110="","",COUNTIF(Sélection!D:D,Construction!P110))</f>
        <v/>
      </c>
      <c r="R110" s="9">
        <f t="shared" si="5"/>
        <v>0</v>
      </c>
      <c r="S110" s="9">
        <f t="shared" si="6"/>
        <v>0</v>
      </c>
      <c r="T110" s="9">
        <f t="shared" si="9"/>
        <v>0</v>
      </c>
      <c r="U110" s="9">
        <f t="shared" si="7"/>
        <v>0</v>
      </c>
      <c r="V110" s="9">
        <f t="shared" si="8"/>
        <v>0</v>
      </c>
    </row>
    <row r="111" spans="17:22" x14ac:dyDescent="0.3">
      <c r="Q111" s="9" t="str">
        <f>IF(P111="","",COUNTIF(Sélection!D:D,Construction!P111))</f>
        <v/>
      </c>
      <c r="R111" s="9">
        <f t="shared" si="5"/>
        <v>0</v>
      </c>
      <c r="S111" s="9">
        <f t="shared" si="6"/>
        <v>0</v>
      </c>
      <c r="T111" s="9">
        <f t="shared" si="9"/>
        <v>0</v>
      </c>
      <c r="U111" s="9">
        <f t="shared" si="7"/>
        <v>0</v>
      </c>
      <c r="V111" s="9">
        <f t="shared" si="8"/>
        <v>0</v>
      </c>
    </row>
    <row r="112" spans="17:22" x14ac:dyDescent="0.3">
      <c r="Q112" s="9" t="str">
        <f>IF(P112="","",COUNTIF(Sélection!D:D,Construction!P112))</f>
        <v/>
      </c>
      <c r="R112" s="9">
        <f t="shared" si="5"/>
        <v>0</v>
      </c>
      <c r="S112" s="9">
        <f t="shared" si="6"/>
        <v>0</v>
      </c>
      <c r="T112" s="9">
        <f t="shared" si="9"/>
        <v>0</v>
      </c>
      <c r="U112" s="9">
        <f t="shared" si="7"/>
        <v>0</v>
      </c>
      <c r="V112" s="9">
        <f t="shared" si="8"/>
        <v>0</v>
      </c>
    </row>
    <row r="113" spans="17:22" x14ac:dyDescent="0.3">
      <c r="Q113" s="9" t="str">
        <f>IF(P113="","",COUNTIF(Sélection!D:D,Construction!P113))</f>
        <v/>
      </c>
      <c r="R113" s="9">
        <f t="shared" si="5"/>
        <v>0</v>
      </c>
      <c r="S113" s="9">
        <f t="shared" si="6"/>
        <v>0</v>
      </c>
      <c r="T113" s="9">
        <f t="shared" si="9"/>
        <v>0</v>
      </c>
      <c r="U113" s="9">
        <f t="shared" si="7"/>
        <v>0</v>
      </c>
      <c r="V113" s="9">
        <f t="shared" si="8"/>
        <v>0</v>
      </c>
    </row>
    <row r="114" spans="17:22" x14ac:dyDescent="0.3">
      <c r="Q114" s="9" t="str">
        <f>IF(P114="","",COUNTIF(Sélection!D:D,Construction!P114))</f>
        <v/>
      </c>
      <c r="R114" s="9">
        <f t="shared" si="5"/>
        <v>0</v>
      </c>
      <c r="S114" s="9">
        <f t="shared" si="6"/>
        <v>0</v>
      </c>
      <c r="T114" s="9">
        <f t="shared" si="9"/>
        <v>0</v>
      </c>
      <c r="U114" s="9">
        <f t="shared" si="7"/>
        <v>0</v>
      </c>
      <c r="V114" s="9">
        <f t="shared" si="8"/>
        <v>0</v>
      </c>
    </row>
    <row r="115" spans="17:22" x14ac:dyDescent="0.3">
      <c r="Q115" s="9" t="str">
        <f>IF(P115="","",COUNTIF(Sélection!D:D,Construction!P115))</f>
        <v/>
      </c>
      <c r="R115" s="9">
        <f t="shared" si="5"/>
        <v>0</v>
      </c>
      <c r="S115" s="9">
        <f t="shared" si="6"/>
        <v>0</v>
      </c>
      <c r="T115" s="9">
        <f t="shared" si="9"/>
        <v>0</v>
      </c>
      <c r="U115" s="9">
        <f t="shared" si="7"/>
        <v>0</v>
      </c>
      <c r="V115" s="9">
        <f t="shared" si="8"/>
        <v>0</v>
      </c>
    </row>
    <row r="116" spans="17:22" x14ac:dyDescent="0.3">
      <c r="Q116" s="9" t="str">
        <f>IF(P116="","",COUNTIF(Sélection!D:D,Construction!P116))</f>
        <v/>
      </c>
      <c r="R116" s="9">
        <f t="shared" si="5"/>
        <v>0</v>
      </c>
      <c r="S116" s="9">
        <f t="shared" si="6"/>
        <v>0</v>
      </c>
      <c r="T116" s="9">
        <f t="shared" si="9"/>
        <v>0</v>
      </c>
      <c r="U116" s="9">
        <f t="shared" si="7"/>
        <v>0</v>
      </c>
      <c r="V116" s="9">
        <f t="shared" si="8"/>
        <v>0</v>
      </c>
    </row>
    <row r="117" spans="17:22" x14ac:dyDescent="0.3">
      <c r="Q117" s="9" t="str">
        <f>IF(P117="","",COUNTIF(Sélection!D:D,Construction!P117))</f>
        <v/>
      </c>
      <c r="R117" s="9">
        <f t="shared" si="5"/>
        <v>0</v>
      </c>
      <c r="S117" s="9">
        <f t="shared" si="6"/>
        <v>0</v>
      </c>
      <c r="T117" s="9">
        <f t="shared" si="9"/>
        <v>0</v>
      </c>
      <c r="U117" s="9">
        <f t="shared" si="7"/>
        <v>0</v>
      </c>
      <c r="V117" s="9">
        <f t="shared" si="8"/>
        <v>0</v>
      </c>
    </row>
    <row r="118" spans="17:22" x14ac:dyDescent="0.3">
      <c r="Q118" s="9" t="str">
        <f>IF(P118="","",COUNTIF(Sélection!D:D,Construction!P118))</f>
        <v/>
      </c>
      <c r="R118" s="9">
        <f t="shared" si="5"/>
        <v>0</v>
      </c>
      <c r="S118" s="9">
        <f t="shared" si="6"/>
        <v>0</v>
      </c>
      <c r="T118" s="9">
        <f t="shared" si="9"/>
        <v>0</v>
      </c>
      <c r="U118" s="9">
        <f t="shared" si="7"/>
        <v>0</v>
      </c>
      <c r="V118" s="9">
        <f t="shared" si="8"/>
        <v>0</v>
      </c>
    </row>
    <row r="119" spans="17:22" x14ac:dyDescent="0.3">
      <c r="Q119" s="9" t="str">
        <f>IF(P119="","",COUNTIF(Sélection!D:D,Construction!P119))</f>
        <v/>
      </c>
      <c r="R119" s="9">
        <f t="shared" si="5"/>
        <v>0</v>
      </c>
      <c r="S119" s="9">
        <f t="shared" si="6"/>
        <v>0</v>
      </c>
      <c r="T119" s="9">
        <f t="shared" si="9"/>
        <v>0</v>
      </c>
      <c r="U119" s="9">
        <f t="shared" si="7"/>
        <v>0</v>
      </c>
      <c r="V119" s="9">
        <f t="shared" si="8"/>
        <v>0</v>
      </c>
    </row>
    <row r="120" spans="17:22" x14ac:dyDescent="0.3">
      <c r="Q120" s="9" t="str">
        <f>IF(P120="","",COUNTIF(Sélection!D:D,Construction!P120))</f>
        <v/>
      </c>
      <c r="R120" s="9">
        <f t="shared" si="5"/>
        <v>0</v>
      </c>
      <c r="S120" s="9">
        <f t="shared" si="6"/>
        <v>0</v>
      </c>
      <c r="T120" s="9">
        <f t="shared" si="9"/>
        <v>0</v>
      </c>
      <c r="U120" s="9">
        <f t="shared" si="7"/>
        <v>0</v>
      </c>
      <c r="V120" s="9">
        <f t="shared" si="8"/>
        <v>0</v>
      </c>
    </row>
    <row r="121" spans="17:22" x14ac:dyDescent="0.3">
      <c r="Q121" s="9" t="str">
        <f>IF(P121="","",COUNTIF(Sélection!D:D,Construction!P121))</f>
        <v/>
      </c>
      <c r="R121" s="9">
        <f t="shared" si="5"/>
        <v>0</v>
      </c>
      <c r="S121" s="9">
        <f t="shared" si="6"/>
        <v>0</v>
      </c>
      <c r="T121" s="9">
        <f t="shared" si="9"/>
        <v>0</v>
      </c>
      <c r="U121" s="9">
        <f t="shared" si="7"/>
        <v>0</v>
      </c>
      <c r="V121" s="9">
        <f t="shared" si="8"/>
        <v>0</v>
      </c>
    </row>
    <row r="122" spans="17:22" x14ac:dyDescent="0.3">
      <c r="Q122" s="9" t="str">
        <f>IF(P122="","",COUNTIF(Sélection!D:D,Construction!P122))</f>
        <v/>
      </c>
      <c r="R122" s="9">
        <f t="shared" si="5"/>
        <v>0</v>
      </c>
      <c r="S122" s="9">
        <f t="shared" si="6"/>
        <v>0</v>
      </c>
      <c r="T122" s="9">
        <f t="shared" si="9"/>
        <v>0</v>
      </c>
      <c r="U122" s="9">
        <f t="shared" si="7"/>
        <v>0</v>
      </c>
      <c r="V122" s="9">
        <f t="shared" si="8"/>
        <v>0</v>
      </c>
    </row>
    <row r="123" spans="17:22" x14ac:dyDescent="0.3">
      <c r="Q123" s="9" t="str">
        <f>IF(P123="","",COUNTIF(Sélection!D:D,Construction!P123))</f>
        <v/>
      </c>
      <c r="R123" s="9">
        <f t="shared" si="5"/>
        <v>0</v>
      </c>
      <c r="S123" s="9">
        <f t="shared" si="6"/>
        <v>0</v>
      </c>
      <c r="T123" s="9">
        <f t="shared" si="9"/>
        <v>0</v>
      </c>
      <c r="U123" s="9">
        <f t="shared" si="7"/>
        <v>0</v>
      </c>
      <c r="V123" s="9">
        <f t="shared" si="8"/>
        <v>0</v>
      </c>
    </row>
    <row r="124" spans="17:22" x14ac:dyDescent="0.3">
      <c r="Q124" s="9" t="str">
        <f>IF(P124="","",COUNTIF(Sélection!D:D,Construction!P124))</f>
        <v/>
      </c>
      <c r="R124" s="9">
        <f t="shared" si="5"/>
        <v>0</v>
      </c>
      <c r="S124" s="9">
        <f t="shared" si="6"/>
        <v>0</v>
      </c>
      <c r="T124" s="9">
        <f t="shared" si="9"/>
        <v>0</v>
      </c>
      <c r="U124" s="9">
        <f t="shared" si="7"/>
        <v>0</v>
      </c>
      <c r="V124" s="9">
        <f t="shared" si="8"/>
        <v>0</v>
      </c>
    </row>
    <row r="125" spans="17:22" x14ac:dyDescent="0.3">
      <c r="Q125" s="9" t="str">
        <f>IF(P125="","",COUNTIF(Sélection!D:D,Construction!P125))</f>
        <v/>
      </c>
      <c r="R125" s="9">
        <f t="shared" si="5"/>
        <v>0</v>
      </c>
      <c r="S125" s="9">
        <f t="shared" si="6"/>
        <v>0</v>
      </c>
      <c r="T125" s="9">
        <f t="shared" si="9"/>
        <v>0</v>
      </c>
      <c r="U125" s="9">
        <f t="shared" si="7"/>
        <v>0</v>
      </c>
      <c r="V125" s="9">
        <f t="shared" si="8"/>
        <v>0</v>
      </c>
    </row>
    <row r="126" spans="17:22" x14ac:dyDescent="0.3">
      <c r="Q126" s="9" t="str">
        <f>IF(P126="","",COUNTIF(Sélection!D:D,Construction!P126))</f>
        <v/>
      </c>
      <c r="R126" s="9">
        <f t="shared" si="5"/>
        <v>0</v>
      </c>
      <c r="S126" s="9">
        <f t="shared" si="6"/>
        <v>0</v>
      </c>
      <c r="T126" s="9">
        <f t="shared" si="9"/>
        <v>0</v>
      </c>
      <c r="U126" s="9">
        <f t="shared" si="7"/>
        <v>0</v>
      </c>
      <c r="V126" s="9">
        <f t="shared" si="8"/>
        <v>0</v>
      </c>
    </row>
    <row r="127" spans="17:22" x14ac:dyDescent="0.3">
      <c r="Q127" s="9" t="str">
        <f>IF(P127="","",COUNTIF(Sélection!D:D,Construction!P127))</f>
        <v/>
      </c>
      <c r="R127" s="9">
        <f t="shared" si="5"/>
        <v>0</v>
      </c>
      <c r="S127" s="9">
        <f t="shared" si="6"/>
        <v>0</v>
      </c>
      <c r="T127" s="9">
        <f t="shared" si="9"/>
        <v>0</v>
      </c>
      <c r="U127" s="9">
        <f t="shared" si="7"/>
        <v>0</v>
      </c>
      <c r="V127" s="9">
        <f t="shared" si="8"/>
        <v>0</v>
      </c>
    </row>
    <row r="128" spans="17:22" x14ac:dyDescent="0.3">
      <c r="Q128" s="9" t="str">
        <f>IF(P128="","",COUNTIF(Sélection!D:D,Construction!P128))</f>
        <v/>
      </c>
      <c r="R128" s="9">
        <f t="shared" si="5"/>
        <v>0</v>
      </c>
      <c r="S128" s="9">
        <f t="shared" si="6"/>
        <v>0</v>
      </c>
      <c r="T128" s="9">
        <f t="shared" si="9"/>
        <v>0</v>
      </c>
      <c r="U128" s="9">
        <f t="shared" si="7"/>
        <v>0</v>
      </c>
      <c r="V128" s="9">
        <f t="shared" si="8"/>
        <v>0</v>
      </c>
    </row>
    <row r="129" spans="17:22" x14ac:dyDescent="0.3">
      <c r="Q129" s="9" t="str">
        <f>IF(P129="","",COUNTIF(Sélection!D:D,Construction!P129))</f>
        <v/>
      </c>
      <c r="R129" s="9">
        <f t="shared" si="5"/>
        <v>0</v>
      </c>
      <c r="S129" s="9">
        <f t="shared" si="6"/>
        <v>0</v>
      </c>
      <c r="T129" s="9">
        <f t="shared" si="9"/>
        <v>0</v>
      </c>
      <c r="U129" s="9">
        <f t="shared" si="7"/>
        <v>0</v>
      </c>
      <c r="V129" s="9">
        <f t="shared" si="8"/>
        <v>0</v>
      </c>
    </row>
    <row r="130" spans="17:22" x14ac:dyDescent="0.3">
      <c r="Q130" s="9" t="str">
        <f>IF(P130="","",COUNTIF(Sélection!D:D,Construction!P130))</f>
        <v/>
      </c>
      <c r="R130" s="9">
        <f t="shared" ref="R130:R193" si="10">IF(P130=$B$4,MAX(Q:Q),"")</f>
        <v>0</v>
      </c>
      <c r="S130" s="9">
        <f t="shared" ref="S130:S193" si="11">IF(P130=$B$5,MAX(Q:Q),"")</f>
        <v>0</v>
      </c>
      <c r="T130" s="9">
        <f t="shared" si="9"/>
        <v>0</v>
      </c>
      <c r="U130" s="9">
        <f t="shared" ref="U130:U193" si="12">IF(P130=$B$6,MAX(Q:Q),"")</f>
        <v>0</v>
      </c>
      <c r="V130" s="9">
        <f t="shared" ref="V130:V193" si="13">IF(P130=$B$7,MAX(Q:Q),"")</f>
        <v>0</v>
      </c>
    </row>
    <row r="131" spans="17:22" x14ac:dyDescent="0.3">
      <c r="Q131" s="9" t="str">
        <f>IF(P131="","",COUNTIF(Sélection!D:D,Construction!P131))</f>
        <v/>
      </c>
      <c r="R131" s="9">
        <f t="shared" si="10"/>
        <v>0</v>
      </c>
      <c r="S131" s="9">
        <f t="shared" si="11"/>
        <v>0</v>
      </c>
      <c r="T131" s="9">
        <f t="shared" ref="T131:T194" si="14">IF(P131=$B$2,MAX(Q:Q),"")</f>
        <v>0</v>
      </c>
      <c r="U131" s="9">
        <f t="shared" si="12"/>
        <v>0</v>
      </c>
      <c r="V131" s="9">
        <f t="shared" si="13"/>
        <v>0</v>
      </c>
    </row>
    <row r="132" spans="17:22" x14ac:dyDescent="0.3">
      <c r="Q132" s="9" t="str">
        <f>IF(P132="","",COUNTIF(Sélection!D:D,Construction!P132))</f>
        <v/>
      </c>
      <c r="R132" s="9">
        <f t="shared" si="10"/>
        <v>0</v>
      </c>
      <c r="S132" s="9">
        <f t="shared" si="11"/>
        <v>0</v>
      </c>
      <c r="T132" s="9">
        <f t="shared" si="14"/>
        <v>0</v>
      </c>
      <c r="U132" s="9">
        <f t="shared" si="12"/>
        <v>0</v>
      </c>
      <c r="V132" s="9">
        <f t="shared" si="13"/>
        <v>0</v>
      </c>
    </row>
    <row r="133" spans="17:22" x14ac:dyDescent="0.3">
      <c r="Q133" s="9" t="str">
        <f>IF(P133="","",COUNTIF(Sélection!D:D,Construction!P133))</f>
        <v/>
      </c>
      <c r="R133" s="9">
        <f t="shared" si="10"/>
        <v>0</v>
      </c>
      <c r="S133" s="9">
        <f t="shared" si="11"/>
        <v>0</v>
      </c>
      <c r="T133" s="9">
        <f t="shared" si="14"/>
        <v>0</v>
      </c>
      <c r="U133" s="9">
        <f t="shared" si="12"/>
        <v>0</v>
      </c>
      <c r="V133" s="9">
        <f t="shared" si="13"/>
        <v>0</v>
      </c>
    </row>
    <row r="134" spans="17:22" x14ac:dyDescent="0.3">
      <c r="Q134" s="9" t="str">
        <f>IF(P134="","",COUNTIF(Sélection!D:D,Construction!P134))</f>
        <v/>
      </c>
      <c r="R134" s="9">
        <f t="shared" si="10"/>
        <v>0</v>
      </c>
      <c r="S134" s="9">
        <f t="shared" si="11"/>
        <v>0</v>
      </c>
      <c r="T134" s="9">
        <f t="shared" si="14"/>
        <v>0</v>
      </c>
      <c r="U134" s="9">
        <f t="shared" si="12"/>
        <v>0</v>
      </c>
      <c r="V134" s="9">
        <f t="shared" si="13"/>
        <v>0</v>
      </c>
    </row>
    <row r="135" spans="17:22" x14ac:dyDescent="0.3">
      <c r="Q135" s="9" t="str">
        <f>IF(P135="","",COUNTIF(Sélection!D:D,Construction!P135))</f>
        <v/>
      </c>
      <c r="R135" s="9">
        <f t="shared" si="10"/>
        <v>0</v>
      </c>
      <c r="S135" s="9">
        <f t="shared" si="11"/>
        <v>0</v>
      </c>
      <c r="T135" s="9">
        <f t="shared" si="14"/>
        <v>0</v>
      </c>
      <c r="U135" s="9">
        <f t="shared" si="12"/>
        <v>0</v>
      </c>
      <c r="V135" s="9">
        <f t="shared" si="13"/>
        <v>0</v>
      </c>
    </row>
    <row r="136" spans="17:22" x14ac:dyDescent="0.3">
      <c r="Q136" s="9" t="str">
        <f>IF(P136="","",COUNTIF(Sélection!D:D,Construction!P136))</f>
        <v/>
      </c>
      <c r="R136" s="9">
        <f t="shared" si="10"/>
        <v>0</v>
      </c>
      <c r="S136" s="9">
        <f t="shared" si="11"/>
        <v>0</v>
      </c>
      <c r="T136" s="9">
        <f t="shared" si="14"/>
        <v>0</v>
      </c>
      <c r="U136" s="9">
        <f t="shared" si="12"/>
        <v>0</v>
      </c>
      <c r="V136" s="9">
        <f t="shared" si="13"/>
        <v>0</v>
      </c>
    </row>
    <row r="137" spans="17:22" x14ac:dyDescent="0.3">
      <c r="Q137" s="9" t="str">
        <f>IF(P137="","",COUNTIF(Sélection!D:D,Construction!P137))</f>
        <v/>
      </c>
      <c r="R137" s="9">
        <f t="shared" si="10"/>
        <v>0</v>
      </c>
      <c r="S137" s="9">
        <f t="shared" si="11"/>
        <v>0</v>
      </c>
      <c r="T137" s="9">
        <f t="shared" si="14"/>
        <v>0</v>
      </c>
      <c r="U137" s="9">
        <f t="shared" si="12"/>
        <v>0</v>
      </c>
      <c r="V137" s="9">
        <f t="shared" si="13"/>
        <v>0</v>
      </c>
    </row>
    <row r="138" spans="17:22" x14ac:dyDescent="0.3">
      <c r="Q138" s="9" t="str">
        <f>IF(P138="","",COUNTIF(Sélection!D:D,Construction!P138))</f>
        <v/>
      </c>
      <c r="R138" s="9">
        <f t="shared" si="10"/>
        <v>0</v>
      </c>
      <c r="S138" s="9">
        <f t="shared" si="11"/>
        <v>0</v>
      </c>
      <c r="T138" s="9">
        <f t="shared" si="14"/>
        <v>0</v>
      </c>
      <c r="U138" s="9">
        <f t="shared" si="12"/>
        <v>0</v>
      </c>
      <c r="V138" s="9">
        <f t="shared" si="13"/>
        <v>0</v>
      </c>
    </row>
    <row r="139" spans="17:22" x14ac:dyDescent="0.3">
      <c r="Q139" s="9" t="str">
        <f>IF(P139="","",COUNTIF(Sélection!D:D,Construction!P139))</f>
        <v/>
      </c>
      <c r="R139" s="9">
        <f t="shared" si="10"/>
        <v>0</v>
      </c>
      <c r="S139" s="9">
        <f t="shared" si="11"/>
        <v>0</v>
      </c>
      <c r="T139" s="9">
        <f t="shared" si="14"/>
        <v>0</v>
      </c>
      <c r="U139" s="9">
        <f t="shared" si="12"/>
        <v>0</v>
      </c>
      <c r="V139" s="9">
        <f t="shared" si="13"/>
        <v>0</v>
      </c>
    </row>
    <row r="140" spans="17:22" x14ac:dyDescent="0.3">
      <c r="Q140" s="9" t="str">
        <f>IF(P140="","",COUNTIF(Sélection!D:D,Construction!P140))</f>
        <v/>
      </c>
      <c r="R140" s="9">
        <f t="shared" si="10"/>
        <v>0</v>
      </c>
      <c r="S140" s="9">
        <f t="shared" si="11"/>
        <v>0</v>
      </c>
      <c r="T140" s="9">
        <f t="shared" si="14"/>
        <v>0</v>
      </c>
      <c r="U140" s="9">
        <f t="shared" si="12"/>
        <v>0</v>
      </c>
      <c r="V140" s="9">
        <f t="shared" si="13"/>
        <v>0</v>
      </c>
    </row>
    <row r="141" spans="17:22" x14ac:dyDescent="0.3">
      <c r="Q141" s="9" t="str">
        <f>IF(P141="","",COUNTIF(Sélection!D:D,Construction!P141))</f>
        <v/>
      </c>
      <c r="R141" s="9">
        <f t="shared" si="10"/>
        <v>0</v>
      </c>
      <c r="S141" s="9">
        <f t="shared" si="11"/>
        <v>0</v>
      </c>
      <c r="T141" s="9">
        <f t="shared" si="14"/>
        <v>0</v>
      </c>
      <c r="U141" s="9">
        <f t="shared" si="12"/>
        <v>0</v>
      </c>
      <c r="V141" s="9">
        <f t="shared" si="13"/>
        <v>0</v>
      </c>
    </row>
    <row r="142" spans="17:22" x14ac:dyDescent="0.3">
      <c r="Q142" s="9" t="str">
        <f>IF(P142="","",COUNTIF(Sélection!D:D,Construction!P142))</f>
        <v/>
      </c>
      <c r="R142" s="9">
        <f t="shared" si="10"/>
        <v>0</v>
      </c>
      <c r="S142" s="9">
        <f t="shared" si="11"/>
        <v>0</v>
      </c>
      <c r="T142" s="9">
        <f t="shared" si="14"/>
        <v>0</v>
      </c>
      <c r="U142" s="9">
        <f t="shared" si="12"/>
        <v>0</v>
      </c>
      <c r="V142" s="9">
        <f t="shared" si="13"/>
        <v>0</v>
      </c>
    </row>
    <row r="143" spans="17:22" x14ac:dyDescent="0.3">
      <c r="Q143" s="9" t="str">
        <f>IF(P143="","",COUNTIF(Sélection!D:D,Construction!P143))</f>
        <v/>
      </c>
      <c r="R143" s="9">
        <f t="shared" si="10"/>
        <v>0</v>
      </c>
      <c r="S143" s="9">
        <f t="shared" si="11"/>
        <v>0</v>
      </c>
      <c r="T143" s="9">
        <f t="shared" si="14"/>
        <v>0</v>
      </c>
      <c r="U143" s="9">
        <f t="shared" si="12"/>
        <v>0</v>
      </c>
      <c r="V143" s="9">
        <f t="shared" si="13"/>
        <v>0</v>
      </c>
    </row>
    <row r="144" spans="17:22" x14ac:dyDescent="0.3">
      <c r="Q144" s="9" t="str">
        <f>IF(P144="","",COUNTIF(Sélection!D:D,Construction!P144))</f>
        <v/>
      </c>
      <c r="R144" s="9">
        <f t="shared" si="10"/>
        <v>0</v>
      </c>
      <c r="S144" s="9">
        <f t="shared" si="11"/>
        <v>0</v>
      </c>
      <c r="T144" s="9">
        <f t="shared" si="14"/>
        <v>0</v>
      </c>
      <c r="U144" s="9">
        <f t="shared" si="12"/>
        <v>0</v>
      </c>
      <c r="V144" s="9">
        <f t="shared" si="13"/>
        <v>0</v>
      </c>
    </row>
    <row r="145" spans="17:22" x14ac:dyDescent="0.3">
      <c r="Q145" s="9" t="str">
        <f>IF(P145="","",COUNTIF(Sélection!D:D,Construction!P145))</f>
        <v/>
      </c>
      <c r="R145" s="9">
        <f t="shared" si="10"/>
        <v>0</v>
      </c>
      <c r="S145" s="9">
        <f t="shared" si="11"/>
        <v>0</v>
      </c>
      <c r="T145" s="9">
        <f t="shared" si="14"/>
        <v>0</v>
      </c>
      <c r="U145" s="9">
        <f t="shared" si="12"/>
        <v>0</v>
      </c>
      <c r="V145" s="9">
        <f t="shared" si="13"/>
        <v>0</v>
      </c>
    </row>
    <row r="146" spans="17:22" x14ac:dyDescent="0.3">
      <c r="Q146" s="9" t="str">
        <f>IF(P146="","",COUNTIF(Sélection!D:D,Construction!P146))</f>
        <v/>
      </c>
      <c r="R146" s="9">
        <f t="shared" si="10"/>
        <v>0</v>
      </c>
      <c r="S146" s="9">
        <f t="shared" si="11"/>
        <v>0</v>
      </c>
      <c r="T146" s="9">
        <f t="shared" si="14"/>
        <v>0</v>
      </c>
      <c r="U146" s="9">
        <f t="shared" si="12"/>
        <v>0</v>
      </c>
      <c r="V146" s="9">
        <f t="shared" si="13"/>
        <v>0</v>
      </c>
    </row>
    <row r="147" spans="17:22" x14ac:dyDescent="0.3">
      <c r="Q147" s="9" t="str">
        <f>IF(P147="","",COUNTIF(Sélection!D:D,Construction!P147))</f>
        <v/>
      </c>
      <c r="R147" s="9">
        <f t="shared" si="10"/>
        <v>0</v>
      </c>
      <c r="S147" s="9">
        <f t="shared" si="11"/>
        <v>0</v>
      </c>
      <c r="T147" s="9">
        <f t="shared" si="14"/>
        <v>0</v>
      </c>
      <c r="U147" s="9">
        <f t="shared" si="12"/>
        <v>0</v>
      </c>
      <c r="V147" s="9">
        <f t="shared" si="13"/>
        <v>0</v>
      </c>
    </row>
    <row r="148" spans="17:22" x14ac:dyDescent="0.3">
      <c r="Q148" s="9" t="str">
        <f>IF(P148="","",COUNTIF(Sélection!D:D,Construction!P148))</f>
        <v/>
      </c>
      <c r="R148" s="9">
        <f t="shared" si="10"/>
        <v>0</v>
      </c>
      <c r="S148" s="9">
        <f t="shared" si="11"/>
        <v>0</v>
      </c>
      <c r="T148" s="9">
        <f t="shared" si="14"/>
        <v>0</v>
      </c>
      <c r="U148" s="9">
        <f t="shared" si="12"/>
        <v>0</v>
      </c>
      <c r="V148" s="9">
        <f t="shared" si="13"/>
        <v>0</v>
      </c>
    </row>
    <row r="149" spans="17:22" x14ac:dyDescent="0.3">
      <c r="Q149" s="9" t="str">
        <f>IF(P149="","",COUNTIF(Sélection!D:D,Construction!P149))</f>
        <v/>
      </c>
      <c r="R149" s="9">
        <f t="shared" si="10"/>
        <v>0</v>
      </c>
      <c r="S149" s="9">
        <f t="shared" si="11"/>
        <v>0</v>
      </c>
      <c r="T149" s="9">
        <f t="shared" si="14"/>
        <v>0</v>
      </c>
      <c r="U149" s="9">
        <f t="shared" si="12"/>
        <v>0</v>
      </c>
      <c r="V149" s="9">
        <f t="shared" si="13"/>
        <v>0</v>
      </c>
    </row>
    <row r="150" spans="17:22" x14ac:dyDescent="0.3">
      <c r="Q150" s="9" t="str">
        <f>IF(P150="","",COUNTIF(Sélection!D:D,Construction!P150))</f>
        <v/>
      </c>
      <c r="R150" s="9">
        <f t="shared" si="10"/>
        <v>0</v>
      </c>
      <c r="S150" s="9">
        <f t="shared" si="11"/>
        <v>0</v>
      </c>
      <c r="T150" s="9">
        <f t="shared" si="14"/>
        <v>0</v>
      </c>
      <c r="U150" s="9">
        <f t="shared" si="12"/>
        <v>0</v>
      </c>
      <c r="V150" s="9">
        <f t="shared" si="13"/>
        <v>0</v>
      </c>
    </row>
    <row r="151" spans="17:22" x14ac:dyDescent="0.3">
      <c r="Q151" s="9" t="str">
        <f>IF(P151="","",COUNTIF(Sélection!D:D,Construction!P151))</f>
        <v/>
      </c>
      <c r="R151" s="9">
        <f t="shared" si="10"/>
        <v>0</v>
      </c>
      <c r="S151" s="9">
        <f t="shared" si="11"/>
        <v>0</v>
      </c>
      <c r="T151" s="9">
        <f t="shared" si="14"/>
        <v>0</v>
      </c>
      <c r="U151" s="9">
        <f t="shared" si="12"/>
        <v>0</v>
      </c>
      <c r="V151" s="9">
        <f t="shared" si="13"/>
        <v>0</v>
      </c>
    </row>
    <row r="152" spans="17:22" x14ac:dyDescent="0.3">
      <c r="Q152" s="9" t="str">
        <f>IF(P152="","",COUNTIF(Sélection!D:D,Construction!P152))</f>
        <v/>
      </c>
      <c r="R152" s="9">
        <f t="shared" si="10"/>
        <v>0</v>
      </c>
      <c r="S152" s="9">
        <f t="shared" si="11"/>
        <v>0</v>
      </c>
      <c r="T152" s="9">
        <f t="shared" si="14"/>
        <v>0</v>
      </c>
      <c r="U152" s="9">
        <f t="shared" si="12"/>
        <v>0</v>
      </c>
      <c r="V152" s="9">
        <f t="shared" si="13"/>
        <v>0</v>
      </c>
    </row>
    <row r="153" spans="17:22" x14ac:dyDescent="0.3">
      <c r="Q153" s="9" t="str">
        <f>IF(P153="","",COUNTIF(Sélection!D:D,Construction!P153))</f>
        <v/>
      </c>
      <c r="R153" s="9">
        <f t="shared" si="10"/>
        <v>0</v>
      </c>
      <c r="S153" s="9">
        <f t="shared" si="11"/>
        <v>0</v>
      </c>
      <c r="T153" s="9">
        <f t="shared" si="14"/>
        <v>0</v>
      </c>
      <c r="U153" s="9">
        <f t="shared" si="12"/>
        <v>0</v>
      </c>
      <c r="V153" s="9">
        <f t="shared" si="13"/>
        <v>0</v>
      </c>
    </row>
    <row r="154" spans="17:22" x14ac:dyDescent="0.3">
      <c r="Q154" s="9" t="str">
        <f>IF(P154="","",COUNTIF(Sélection!D:D,Construction!P154))</f>
        <v/>
      </c>
      <c r="R154" s="9">
        <f t="shared" si="10"/>
        <v>0</v>
      </c>
      <c r="S154" s="9">
        <f t="shared" si="11"/>
        <v>0</v>
      </c>
      <c r="T154" s="9">
        <f t="shared" si="14"/>
        <v>0</v>
      </c>
      <c r="U154" s="9">
        <f t="shared" si="12"/>
        <v>0</v>
      </c>
      <c r="V154" s="9">
        <f t="shared" si="13"/>
        <v>0</v>
      </c>
    </row>
    <row r="155" spans="17:22" x14ac:dyDescent="0.3">
      <c r="Q155" s="9" t="str">
        <f>IF(P155="","",COUNTIF(Sélection!D:D,Construction!P155))</f>
        <v/>
      </c>
      <c r="R155" s="9">
        <f t="shared" si="10"/>
        <v>0</v>
      </c>
      <c r="S155" s="9">
        <f t="shared" si="11"/>
        <v>0</v>
      </c>
      <c r="T155" s="9">
        <f t="shared" si="14"/>
        <v>0</v>
      </c>
      <c r="U155" s="9">
        <f t="shared" si="12"/>
        <v>0</v>
      </c>
      <c r="V155" s="9">
        <f t="shared" si="13"/>
        <v>0</v>
      </c>
    </row>
    <row r="156" spans="17:22" x14ac:dyDescent="0.3">
      <c r="Q156" s="9" t="str">
        <f>IF(P156="","",COUNTIF(Sélection!D:D,Construction!P156))</f>
        <v/>
      </c>
      <c r="R156" s="9">
        <f t="shared" si="10"/>
        <v>0</v>
      </c>
      <c r="S156" s="9">
        <f t="shared" si="11"/>
        <v>0</v>
      </c>
      <c r="T156" s="9">
        <f t="shared" si="14"/>
        <v>0</v>
      </c>
      <c r="U156" s="9">
        <f t="shared" si="12"/>
        <v>0</v>
      </c>
      <c r="V156" s="9">
        <f t="shared" si="13"/>
        <v>0</v>
      </c>
    </row>
    <row r="157" spans="17:22" x14ac:dyDescent="0.3">
      <c r="Q157" s="9" t="str">
        <f>IF(P157="","",COUNTIF(Sélection!D:D,Construction!P157))</f>
        <v/>
      </c>
      <c r="R157" s="9">
        <f t="shared" si="10"/>
        <v>0</v>
      </c>
      <c r="S157" s="9">
        <f t="shared" si="11"/>
        <v>0</v>
      </c>
      <c r="T157" s="9">
        <f t="shared" si="14"/>
        <v>0</v>
      </c>
      <c r="U157" s="9">
        <f t="shared" si="12"/>
        <v>0</v>
      </c>
      <c r="V157" s="9">
        <f t="shared" si="13"/>
        <v>0</v>
      </c>
    </row>
    <row r="158" spans="17:22" x14ac:dyDescent="0.3">
      <c r="Q158" s="9" t="str">
        <f>IF(P158="","",COUNTIF(Sélection!D:D,Construction!P158))</f>
        <v/>
      </c>
      <c r="R158" s="9">
        <f t="shared" si="10"/>
        <v>0</v>
      </c>
      <c r="S158" s="9">
        <f t="shared" si="11"/>
        <v>0</v>
      </c>
      <c r="T158" s="9">
        <f t="shared" si="14"/>
        <v>0</v>
      </c>
      <c r="U158" s="9">
        <f t="shared" si="12"/>
        <v>0</v>
      </c>
      <c r="V158" s="9">
        <f t="shared" si="13"/>
        <v>0</v>
      </c>
    </row>
    <row r="159" spans="17:22" x14ac:dyDescent="0.3">
      <c r="Q159" s="9" t="str">
        <f>IF(P159="","",COUNTIF(Sélection!D:D,Construction!P159))</f>
        <v/>
      </c>
      <c r="R159" s="9">
        <f t="shared" si="10"/>
        <v>0</v>
      </c>
      <c r="S159" s="9">
        <f t="shared" si="11"/>
        <v>0</v>
      </c>
      <c r="T159" s="9">
        <f t="shared" si="14"/>
        <v>0</v>
      </c>
      <c r="U159" s="9">
        <f t="shared" si="12"/>
        <v>0</v>
      </c>
      <c r="V159" s="9">
        <f t="shared" si="13"/>
        <v>0</v>
      </c>
    </row>
    <row r="160" spans="17:22" x14ac:dyDescent="0.3">
      <c r="Q160" s="9" t="str">
        <f>IF(P160="","",COUNTIF(Sélection!D:D,Construction!P160))</f>
        <v/>
      </c>
      <c r="R160" s="9">
        <f t="shared" si="10"/>
        <v>0</v>
      </c>
      <c r="S160" s="9">
        <f t="shared" si="11"/>
        <v>0</v>
      </c>
      <c r="T160" s="9">
        <f t="shared" si="14"/>
        <v>0</v>
      </c>
      <c r="U160" s="9">
        <f t="shared" si="12"/>
        <v>0</v>
      </c>
      <c r="V160" s="9">
        <f t="shared" si="13"/>
        <v>0</v>
      </c>
    </row>
    <row r="161" spans="17:22" x14ac:dyDescent="0.3">
      <c r="Q161" s="9" t="str">
        <f>IF(P161="","",COUNTIF(Sélection!D:D,Construction!P161))</f>
        <v/>
      </c>
      <c r="R161" s="9">
        <f t="shared" si="10"/>
        <v>0</v>
      </c>
      <c r="S161" s="9">
        <f t="shared" si="11"/>
        <v>0</v>
      </c>
      <c r="T161" s="9">
        <f t="shared" si="14"/>
        <v>0</v>
      </c>
      <c r="U161" s="9">
        <f t="shared" si="12"/>
        <v>0</v>
      </c>
      <c r="V161" s="9">
        <f t="shared" si="13"/>
        <v>0</v>
      </c>
    </row>
    <row r="162" spans="17:22" x14ac:dyDescent="0.3">
      <c r="Q162" s="9" t="str">
        <f>IF(P162="","",COUNTIF(Sélection!D:D,Construction!P162))</f>
        <v/>
      </c>
      <c r="R162" s="9">
        <f t="shared" si="10"/>
        <v>0</v>
      </c>
      <c r="S162" s="9">
        <f t="shared" si="11"/>
        <v>0</v>
      </c>
      <c r="T162" s="9">
        <f t="shared" si="14"/>
        <v>0</v>
      </c>
      <c r="U162" s="9">
        <f t="shared" si="12"/>
        <v>0</v>
      </c>
      <c r="V162" s="9">
        <f t="shared" si="13"/>
        <v>0</v>
      </c>
    </row>
    <row r="163" spans="17:22" x14ac:dyDescent="0.3">
      <c r="Q163" s="9" t="str">
        <f>IF(P163="","",COUNTIF(Sélection!D:D,Construction!P163))</f>
        <v/>
      </c>
      <c r="R163" s="9">
        <f t="shared" si="10"/>
        <v>0</v>
      </c>
      <c r="S163" s="9">
        <f t="shared" si="11"/>
        <v>0</v>
      </c>
      <c r="T163" s="9">
        <f t="shared" si="14"/>
        <v>0</v>
      </c>
      <c r="U163" s="9">
        <f t="shared" si="12"/>
        <v>0</v>
      </c>
      <c r="V163" s="9">
        <f t="shared" si="13"/>
        <v>0</v>
      </c>
    </row>
    <row r="164" spans="17:22" x14ac:dyDescent="0.3">
      <c r="Q164" s="9" t="str">
        <f>IF(P164="","",COUNTIF(Sélection!D:D,Construction!P164))</f>
        <v/>
      </c>
      <c r="R164" s="9">
        <f t="shared" si="10"/>
        <v>0</v>
      </c>
      <c r="S164" s="9">
        <f t="shared" si="11"/>
        <v>0</v>
      </c>
      <c r="T164" s="9">
        <f t="shared" si="14"/>
        <v>0</v>
      </c>
      <c r="U164" s="9">
        <f t="shared" si="12"/>
        <v>0</v>
      </c>
      <c r="V164" s="9">
        <f t="shared" si="13"/>
        <v>0</v>
      </c>
    </row>
    <row r="165" spans="17:22" x14ac:dyDescent="0.3">
      <c r="Q165" s="9" t="str">
        <f>IF(P165="","",COUNTIF(Sélection!D:D,Construction!P165))</f>
        <v/>
      </c>
      <c r="R165" s="9">
        <f t="shared" si="10"/>
        <v>0</v>
      </c>
      <c r="S165" s="9">
        <f t="shared" si="11"/>
        <v>0</v>
      </c>
      <c r="T165" s="9">
        <f t="shared" si="14"/>
        <v>0</v>
      </c>
      <c r="U165" s="9">
        <f t="shared" si="12"/>
        <v>0</v>
      </c>
      <c r="V165" s="9">
        <f t="shared" si="13"/>
        <v>0</v>
      </c>
    </row>
    <row r="166" spans="17:22" x14ac:dyDescent="0.3">
      <c r="Q166" s="9" t="str">
        <f>IF(P166="","",COUNTIF(Sélection!D:D,Construction!P166))</f>
        <v/>
      </c>
      <c r="R166" s="9">
        <f t="shared" si="10"/>
        <v>0</v>
      </c>
      <c r="S166" s="9">
        <f t="shared" si="11"/>
        <v>0</v>
      </c>
      <c r="T166" s="9">
        <f t="shared" si="14"/>
        <v>0</v>
      </c>
      <c r="U166" s="9">
        <f t="shared" si="12"/>
        <v>0</v>
      </c>
      <c r="V166" s="9">
        <f t="shared" si="13"/>
        <v>0</v>
      </c>
    </row>
    <row r="167" spans="17:22" x14ac:dyDescent="0.3">
      <c r="Q167" s="9" t="str">
        <f>IF(P167="","",COUNTIF(Sélection!D:D,Construction!P167))</f>
        <v/>
      </c>
      <c r="R167" s="9">
        <f t="shared" si="10"/>
        <v>0</v>
      </c>
      <c r="S167" s="9">
        <f t="shared" si="11"/>
        <v>0</v>
      </c>
      <c r="T167" s="9">
        <f t="shared" si="14"/>
        <v>0</v>
      </c>
      <c r="U167" s="9">
        <f t="shared" si="12"/>
        <v>0</v>
      </c>
      <c r="V167" s="9">
        <f t="shared" si="13"/>
        <v>0</v>
      </c>
    </row>
    <row r="168" spans="17:22" x14ac:dyDescent="0.3">
      <c r="Q168" s="9" t="str">
        <f>IF(P168="","",COUNTIF(Sélection!D:D,Construction!P168))</f>
        <v/>
      </c>
      <c r="R168" s="9">
        <f t="shared" si="10"/>
        <v>0</v>
      </c>
      <c r="S168" s="9">
        <f t="shared" si="11"/>
        <v>0</v>
      </c>
      <c r="T168" s="9">
        <f t="shared" si="14"/>
        <v>0</v>
      </c>
      <c r="U168" s="9">
        <f t="shared" si="12"/>
        <v>0</v>
      </c>
      <c r="V168" s="9">
        <f t="shared" si="13"/>
        <v>0</v>
      </c>
    </row>
    <row r="169" spans="17:22" x14ac:dyDescent="0.3">
      <c r="Q169" s="9" t="str">
        <f>IF(P169="","",COUNTIF(Sélection!D:D,Construction!P169))</f>
        <v/>
      </c>
      <c r="R169" s="9">
        <f t="shared" si="10"/>
        <v>0</v>
      </c>
      <c r="S169" s="9">
        <f t="shared" si="11"/>
        <v>0</v>
      </c>
      <c r="T169" s="9">
        <f t="shared" si="14"/>
        <v>0</v>
      </c>
      <c r="U169" s="9">
        <f t="shared" si="12"/>
        <v>0</v>
      </c>
      <c r="V169" s="9">
        <f t="shared" si="13"/>
        <v>0</v>
      </c>
    </row>
    <row r="170" spans="17:22" x14ac:dyDescent="0.3">
      <c r="Q170" s="9" t="str">
        <f>IF(P170="","",COUNTIF(Sélection!D:D,Construction!P170))</f>
        <v/>
      </c>
      <c r="R170" s="9">
        <f t="shared" si="10"/>
        <v>0</v>
      </c>
      <c r="S170" s="9">
        <f t="shared" si="11"/>
        <v>0</v>
      </c>
      <c r="T170" s="9">
        <f t="shared" si="14"/>
        <v>0</v>
      </c>
      <c r="U170" s="9">
        <f t="shared" si="12"/>
        <v>0</v>
      </c>
      <c r="V170" s="9">
        <f t="shared" si="13"/>
        <v>0</v>
      </c>
    </row>
    <row r="171" spans="17:22" x14ac:dyDescent="0.3">
      <c r="Q171" s="9" t="str">
        <f>IF(P171="","",COUNTIF(Sélection!D:D,Construction!P171))</f>
        <v/>
      </c>
      <c r="R171" s="9">
        <f t="shared" si="10"/>
        <v>0</v>
      </c>
      <c r="S171" s="9">
        <f t="shared" si="11"/>
        <v>0</v>
      </c>
      <c r="T171" s="9">
        <f t="shared" si="14"/>
        <v>0</v>
      </c>
      <c r="U171" s="9">
        <f t="shared" si="12"/>
        <v>0</v>
      </c>
      <c r="V171" s="9">
        <f t="shared" si="13"/>
        <v>0</v>
      </c>
    </row>
    <row r="172" spans="17:22" x14ac:dyDescent="0.3">
      <c r="Q172" s="9" t="str">
        <f>IF(P172="","",COUNTIF(Sélection!D:D,Construction!P172))</f>
        <v/>
      </c>
      <c r="R172" s="9">
        <f t="shared" si="10"/>
        <v>0</v>
      </c>
      <c r="S172" s="9">
        <f t="shared" si="11"/>
        <v>0</v>
      </c>
      <c r="T172" s="9">
        <f t="shared" si="14"/>
        <v>0</v>
      </c>
      <c r="U172" s="9">
        <f t="shared" si="12"/>
        <v>0</v>
      </c>
      <c r="V172" s="9">
        <f t="shared" si="13"/>
        <v>0</v>
      </c>
    </row>
    <row r="173" spans="17:22" x14ac:dyDescent="0.3">
      <c r="Q173" s="9" t="str">
        <f>IF(P173="","",COUNTIF(Sélection!D:D,Construction!P173))</f>
        <v/>
      </c>
      <c r="R173" s="9">
        <f t="shared" si="10"/>
        <v>0</v>
      </c>
      <c r="S173" s="9">
        <f t="shared" si="11"/>
        <v>0</v>
      </c>
      <c r="T173" s="9">
        <f t="shared" si="14"/>
        <v>0</v>
      </c>
      <c r="U173" s="9">
        <f t="shared" si="12"/>
        <v>0</v>
      </c>
      <c r="V173" s="9">
        <f t="shared" si="13"/>
        <v>0</v>
      </c>
    </row>
    <row r="174" spans="17:22" x14ac:dyDescent="0.3">
      <c r="Q174" s="9" t="str">
        <f>IF(P174="","",COUNTIF(Sélection!D:D,Construction!P174))</f>
        <v/>
      </c>
      <c r="R174" s="9">
        <f t="shared" si="10"/>
        <v>0</v>
      </c>
      <c r="S174" s="9">
        <f t="shared" si="11"/>
        <v>0</v>
      </c>
      <c r="T174" s="9">
        <f t="shared" si="14"/>
        <v>0</v>
      </c>
      <c r="U174" s="9">
        <f t="shared" si="12"/>
        <v>0</v>
      </c>
      <c r="V174" s="9">
        <f t="shared" si="13"/>
        <v>0</v>
      </c>
    </row>
    <row r="175" spans="17:22" x14ac:dyDescent="0.3">
      <c r="Q175" s="9" t="str">
        <f>IF(P175="","",COUNTIF(Sélection!D:D,Construction!P175))</f>
        <v/>
      </c>
      <c r="R175" s="9">
        <f t="shared" si="10"/>
        <v>0</v>
      </c>
      <c r="S175" s="9">
        <f t="shared" si="11"/>
        <v>0</v>
      </c>
      <c r="T175" s="9">
        <f t="shared" si="14"/>
        <v>0</v>
      </c>
      <c r="U175" s="9">
        <f t="shared" si="12"/>
        <v>0</v>
      </c>
      <c r="V175" s="9">
        <f t="shared" si="13"/>
        <v>0</v>
      </c>
    </row>
    <row r="176" spans="17:22" x14ac:dyDescent="0.3">
      <c r="Q176" s="9" t="str">
        <f>IF(P176="","",COUNTIF(Sélection!D:D,Construction!P176))</f>
        <v/>
      </c>
      <c r="R176" s="9">
        <f t="shared" si="10"/>
        <v>0</v>
      </c>
      <c r="S176" s="9">
        <f t="shared" si="11"/>
        <v>0</v>
      </c>
      <c r="T176" s="9">
        <f t="shared" si="14"/>
        <v>0</v>
      </c>
      <c r="U176" s="9">
        <f t="shared" si="12"/>
        <v>0</v>
      </c>
      <c r="V176" s="9">
        <f t="shared" si="13"/>
        <v>0</v>
      </c>
    </row>
    <row r="177" spans="17:22" x14ac:dyDescent="0.3">
      <c r="Q177" s="9" t="str">
        <f>IF(P177="","",COUNTIF(Sélection!D:D,Construction!P177))</f>
        <v/>
      </c>
      <c r="R177" s="9">
        <f t="shared" si="10"/>
        <v>0</v>
      </c>
      <c r="S177" s="9">
        <f t="shared" si="11"/>
        <v>0</v>
      </c>
      <c r="T177" s="9">
        <f t="shared" si="14"/>
        <v>0</v>
      </c>
      <c r="U177" s="9">
        <f t="shared" si="12"/>
        <v>0</v>
      </c>
      <c r="V177" s="9">
        <f t="shared" si="13"/>
        <v>0</v>
      </c>
    </row>
    <row r="178" spans="17:22" x14ac:dyDescent="0.3">
      <c r="Q178" s="9" t="str">
        <f>IF(P178="","",COUNTIF(Sélection!D:D,Construction!P178))</f>
        <v/>
      </c>
      <c r="R178" s="9">
        <f t="shared" si="10"/>
        <v>0</v>
      </c>
      <c r="S178" s="9">
        <f t="shared" si="11"/>
        <v>0</v>
      </c>
      <c r="T178" s="9">
        <f t="shared" si="14"/>
        <v>0</v>
      </c>
      <c r="U178" s="9">
        <f t="shared" si="12"/>
        <v>0</v>
      </c>
      <c r="V178" s="9">
        <f t="shared" si="13"/>
        <v>0</v>
      </c>
    </row>
    <row r="179" spans="17:22" x14ac:dyDescent="0.3">
      <c r="Q179" s="9" t="str">
        <f>IF(P179="","",COUNTIF(Sélection!D:D,Construction!P179))</f>
        <v/>
      </c>
      <c r="R179" s="9">
        <f t="shared" si="10"/>
        <v>0</v>
      </c>
      <c r="S179" s="9">
        <f t="shared" si="11"/>
        <v>0</v>
      </c>
      <c r="T179" s="9">
        <f t="shared" si="14"/>
        <v>0</v>
      </c>
      <c r="U179" s="9">
        <f t="shared" si="12"/>
        <v>0</v>
      </c>
      <c r="V179" s="9">
        <f t="shared" si="13"/>
        <v>0</v>
      </c>
    </row>
    <row r="180" spans="17:22" x14ac:dyDescent="0.3">
      <c r="Q180" s="9" t="str">
        <f>IF(P180="","",COUNTIF(Sélection!D:D,Construction!P180))</f>
        <v/>
      </c>
      <c r="R180" s="9">
        <f t="shared" si="10"/>
        <v>0</v>
      </c>
      <c r="S180" s="9">
        <f t="shared" si="11"/>
        <v>0</v>
      </c>
      <c r="T180" s="9">
        <f t="shared" si="14"/>
        <v>0</v>
      </c>
      <c r="U180" s="9">
        <f t="shared" si="12"/>
        <v>0</v>
      </c>
      <c r="V180" s="9">
        <f t="shared" si="13"/>
        <v>0</v>
      </c>
    </row>
    <row r="181" spans="17:22" x14ac:dyDescent="0.3">
      <c r="Q181" s="9" t="str">
        <f>IF(P181="","",COUNTIF(Sélection!D:D,Construction!P181))</f>
        <v/>
      </c>
      <c r="R181" s="9">
        <f t="shared" si="10"/>
        <v>0</v>
      </c>
      <c r="S181" s="9">
        <f t="shared" si="11"/>
        <v>0</v>
      </c>
      <c r="T181" s="9">
        <f t="shared" si="14"/>
        <v>0</v>
      </c>
      <c r="U181" s="9">
        <f t="shared" si="12"/>
        <v>0</v>
      </c>
      <c r="V181" s="9">
        <f t="shared" si="13"/>
        <v>0</v>
      </c>
    </row>
    <row r="182" spans="17:22" x14ac:dyDescent="0.3">
      <c r="Q182" s="9" t="str">
        <f>IF(P182="","",COUNTIF(Sélection!D:D,Construction!P182))</f>
        <v/>
      </c>
      <c r="R182" s="9">
        <f t="shared" si="10"/>
        <v>0</v>
      </c>
      <c r="S182" s="9">
        <f t="shared" si="11"/>
        <v>0</v>
      </c>
      <c r="T182" s="9">
        <f t="shared" si="14"/>
        <v>0</v>
      </c>
      <c r="U182" s="9">
        <f t="shared" si="12"/>
        <v>0</v>
      </c>
      <c r="V182" s="9">
        <f t="shared" si="13"/>
        <v>0</v>
      </c>
    </row>
    <row r="183" spans="17:22" x14ac:dyDescent="0.3">
      <c r="Q183" s="9" t="str">
        <f>IF(P183="","",COUNTIF(Sélection!D:D,Construction!P183))</f>
        <v/>
      </c>
      <c r="R183" s="9">
        <f t="shared" si="10"/>
        <v>0</v>
      </c>
      <c r="S183" s="9">
        <f t="shared" si="11"/>
        <v>0</v>
      </c>
      <c r="T183" s="9">
        <f t="shared" si="14"/>
        <v>0</v>
      </c>
      <c r="U183" s="9">
        <f t="shared" si="12"/>
        <v>0</v>
      </c>
      <c r="V183" s="9">
        <f t="shared" si="13"/>
        <v>0</v>
      </c>
    </row>
    <row r="184" spans="17:22" x14ac:dyDescent="0.3">
      <c r="Q184" s="9" t="str">
        <f>IF(P184="","",COUNTIF(Sélection!D:D,Construction!P184))</f>
        <v/>
      </c>
      <c r="R184" s="9">
        <f t="shared" si="10"/>
        <v>0</v>
      </c>
      <c r="S184" s="9">
        <f t="shared" si="11"/>
        <v>0</v>
      </c>
      <c r="T184" s="9">
        <f t="shared" si="14"/>
        <v>0</v>
      </c>
      <c r="U184" s="9">
        <f t="shared" si="12"/>
        <v>0</v>
      </c>
      <c r="V184" s="9">
        <f t="shared" si="13"/>
        <v>0</v>
      </c>
    </row>
    <row r="185" spans="17:22" x14ac:dyDescent="0.3">
      <c r="Q185" s="9" t="str">
        <f>IF(P185="","",COUNTIF(Sélection!D:D,Construction!P185))</f>
        <v/>
      </c>
      <c r="R185" s="9">
        <f t="shared" si="10"/>
        <v>0</v>
      </c>
      <c r="S185" s="9">
        <f t="shared" si="11"/>
        <v>0</v>
      </c>
      <c r="T185" s="9">
        <f t="shared" si="14"/>
        <v>0</v>
      </c>
      <c r="U185" s="9">
        <f t="shared" si="12"/>
        <v>0</v>
      </c>
      <c r="V185" s="9">
        <f t="shared" si="13"/>
        <v>0</v>
      </c>
    </row>
    <row r="186" spans="17:22" x14ac:dyDescent="0.3">
      <c r="Q186" s="9" t="str">
        <f>IF(P186="","",COUNTIF(Sélection!D:D,Construction!P186))</f>
        <v/>
      </c>
      <c r="R186" s="9">
        <f t="shared" si="10"/>
        <v>0</v>
      </c>
      <c r="S186" s="9">
        <f t="shared" si="11"/>
        <v>0</v>
      </c>
      <c r="T186" s="9">
        <f t="shared" si="14"/>
        <v>0</v>
      </c>
      <c r="U186" s="9">
        <f t="shared" si="12"/>
        <v>0</v>
      </c>
      <c r="V186" s="9">
        <f t="shared" si="13"/>
        <v>0</v>
      </c>
    </row>
    <row r="187" spans="17:22" x14ac:dyDescent="0.3">
      <c r="Q187" s="9" t="str">
        <f>IF(P187="","",COUNTIF(Sélection!D:D,Construction!P187))</f>
        <v/>
      </c>
      <c r="R187" s="9">
        <f t="shared" si="10"/>
        <v>0</v>
      </c>
      <c r="S187" s="9">
        <f t="shared" si="11"/>
        <v>0</v>
      </c>
      <c r="T187" s="9">
        <f t="shared" si="14"/>
        <v>0</v>
      </c>
      <c r="U187" s="9">
        <f t="shared" si="12"/>
        <v>0</v>
      </c>
      <c r="V187" s="9">
        <f t="shared" si="13"/>
        <v>0</v>
      </c>
    </row>
    <row r="188" spans="17:22" x14ac:dyDescent="0.3">
      <c r="Q188" s="9" t="str">
        <f>IF(P188="","",COUNTIF(Sélection!D:D,Construction!P188))</f>
        <v/>
      </c>
      <c r="R188" s="9">
        <f t="shared" si="10"/>
        <v>0</v>
      </c>
      <c r="S188" s="9">
        <f t="shared" si="11"/>
        <v>0</v>
      </c>
      <c r="T188" s="9">
        <f t="shared" si="14"/>
        <v>0</v>
      </c>
      <c r="U188" s="9">
        <f t="shared" si="12"/>
        <v>0</v>
      </c>
      <c r="V188" s="9">
        <f t="shared" si="13"/>
        <v>0</v>
      </c>
    </row>
    <row r="189" spans="17:22" x14ac:dyDescent="0.3">
      <c r="Q189" s="9" t="str">
        <f>IF(P189="","",COUNTIF(Sélection!D:D,Construction!P189))</f>
        <v/>
      </c>
      <c r="R189" s="9">
        <f t="shared" si="10"/>
        <v>0</v>
      </c>
      <c r="S189" s="9">
        <f t="shared" si="11"/>
        <v>0</v>
      </c>
      <c r="T189" s="9">
        <f t="shared" si="14"/>
        <v>0</v>
      </c>
      <c r="U189" s="9">
        <f t="shared" si="12"/>
        <v>0</v>
      </c>
      <c r="V189" s="9">
        <f t="shared" si="13"/>
        <v>0</v>
      </c>
    </row>
    <row r="190" spans="17:22" x14ac:dyDescent="0.3">
      <c r="Q190" s="9" t="str">
        <f>IF(P190="","",COUNTIF(Sélection!D:D,Construction!P190))</f>
        <v/>
      </c>
      <c r="R190" s="9">
        <f t="shared" si="10"/>
        <v>0</v>
      </c>
      <c r="S190" s="9">
        <f t="shared" si="11"/>
        <v>0</v>
      </c>
      <c r="T190" s="9">
        <f t="shared" si="14"/>
        <v>0</v>
      </c>
      <c r="U190" s="9">
        <f t="shared" si="12"/>
        <v>0</v>
      </c>
      <c r="V190" s="9">
        <f t="shared" si="13"/>
        <v>0</v>
      </c>
    </row>
    <row r="191" spans="17:22" x14ac:dyDescent="0.3">
      <c r="Q191" s="9" t="str">
        <f>IF(P191="","",COUNTIF(Sélection!D:D,Construction!P191))</f>
        <v/>
      </c>
      <c r="R191" s="9">
        <f t="shared" si="10"/>
        <v>0</v>
      </c>
      <c r="S191" s="9">
        <f t="shared" si="11"/>
        <v>0</v>
      </c>
      <c r="T191" s="9">
        <f t="shared" si="14"/>
        <v>0</v>
      </c>
      <c r="U191" s="9">
        <f t="shared" si="12"/>
        <v>0</v>
      </c>
      <c r="V191" s="9">
        <f t="shared" si="13"/>
        <v>0</v>
      </c>
    </row>
    <row r="192" spans="17:22" x14ac:dyDescent="0.3">
      <c r="Q192" s="9" t="str">
        <f>IF(P192="","",COUNTIF(Sélection!D:D,Construction!P192))</f>
        <v/>
      </c>
      <c r="R192" s="9">
        <f t="shared" si="10"/>
        <v>0</v>
      </c>
      <c r="S192" s="9">
        <f t="shared" si="11"/>
        <v>0</v>
      </c>
      <c r="T192" s="9">
        <f t="shared" si="14"/>
        <v>0</v>
      </c>
      <c r="U192" s="9">
        <f t="shared" si="12"/>
        <v>0</v>
      </c>
      <c r="V192" s="9">
        <f t="shared" si="13"/>
        <v>0</v>
      </c>
    </row>
    <row r="193" spans="17:22" x14ac:dyDescent="0.3">
      <c r="Q193" s="9" t="str">
        <f>IF(P193="","",COUNTIF(Sélection!D:D,Construction!P193))</f>
        <v/>
      </c>
      <c r="R193" s="9">
        <f t="shared" si="10"/>
        <v>0</v>
      </c>
      <c r="S193" s="9">
        <f t="shared" si="11"/>
        <v>0</v>
      </c>
      <c r="T193" s="9">
        <f t="shared" si="14"/>
        <v>0</v>
      </c>
      <c r="U193" s="9">
        <f t="shared" si="12"/>
        <v>0</v>
      </c>
      <c r="V193" s="9">
        <f t="shared" si="13"/>
        <v>0</v>
      </c>
    </row>
    <row r="194" spans="17:22" x14ac:dyDescent="0.3">
      <c r="Q194" s="9" t="str">
        <f>IF(P194="","",COUNTIF(Sélection!D:D,Construction!P194))</f>
        <v/>
      </c>
      <c r="R194" s="9">
        <f t="shared" ref="R194:R257" si="15">IF(P194=$B$4,MAX(Q:Q),"")</f>
        <v>0</v>
      </c>
      <c r="S194" s="9">
        <f t="shared" ref="S194:S257" si="16">IF(P194=$B$5,MAX(Q:Q),"")</f>
        <v>0</v>
      </c>
      <c r="T194" s="9">
        <f t="shared" si="14"/>
        <v>0</v>
      </c>
      <c r="U194" s="9">
        <f t="shared" ref="U194:U257" si="17">IF(P194=$B$6,MAX(Q:Q),"")</f>
        <v>0</v>
      </c>
      <c r="V194" s="9">
        <f t="shared" ref="V194:V257" si="18">IF(P194=$B$7,MAX(Q:Q),"")</f>
        <v>0</v>
      </c>
    </row>
    <row r="195" spans="17:22" x14ac:dyDescent="0.3">
      <c r="Q195" s="9" t="str">
        <f>IF(P195="","",COUNTIF(Sélection!D:D,Construction!P195))</f>
        <v/>
      </c>
      <c r="R195" s="9">
        <f t="shared" si="15"/>
        <v>0</v>
      </c>
      <c r="S195" s="9">
        <f t="shared" si="16"/>
        <v>0</v>
      </c>
      <c r="T195" s="9">
        <f t="shared" ref="T195:T258" si="19">IF(P195=$B$2,MAX(Q:Q),"")</f>
        <v>0</v>
      </c>
      <c r="U195" s="9">
        <f t="shared" si="17"/>
        <v>0</v>
      </c>
      <c r="V195" s="9">
        <f t="shared" si="18"/>
        <v>0</v>
      </c>
    </row>
    <row r="196" spans="17:22" x14ac:dyDescent="0.3">
      <c r="Q196" s="9" t="str">
        <f>IF(P196="","",COUNTIF(Sélection!D:D,Construction!P196))</f>
        <v/>
      </c>
      <c r="R196" s="9">
        <f t="shared" si="15"/>
        <v>0</v>
      </c>
      <c r="S196" s="9">
        <f t="shared" si="16"/>
        <v>0</v>
      </c>
      <c r="T196" s="9">
        <f t="shared" si="19"/>
        <v>0</v>
      </c>
      <c r="U196" s="9">
        <f t="shared" si="17"/>
        <v>0</v>
      </c>
      <c r="V196" s="9">
        <f t="shared" si="18"/>
        <v>0</v>
      </c>
    </row>
    <row r="197" spans="17:22" x14ac:dyDescent="0.3">
      <c r="Q197" s="9" t="str">
        <f>IF(P197="","",COUNTIF(Sélection!D:D,Construction!P197))</f>
        <v/>
      </c>
      <c r="R197" s="9">
        <f t="shared" si="15"/>
        <v>0</v>
      </c>
      <c r="S197" s="9">
        <f t="shared" si="16"/>
        <v>0</v>
      </c>
      <c r="T197" s="9">
        <f t="shared" si="19"/>
        <v>0</v>
      </c>
      <c r="U197" s="9">
        <f t="shared" si="17"/>
        <v>0</v>
      </c>
      <c r="V197" s="9">
        <f t="shared" si="18"/>
        <v>0</v>
      </c>
    </row>
    <row r="198" spans="17:22" x14ac:dyDescent="0.3">
      <c r="Q198" s="9" t="str">
        <f>IF(P198="","",COUNTIF(Sélection!D:D,Construction!P198))</f>
        <v/>
      </c>
      <c r="R198" s="9">
        <f t="shared" si="15"/>
        <v>0</v>
      </c>
      <c r="S198" s="9">
        <f t="shared" si="16"/>
        <v>0</v>
      </c>
      <c r="T198" s="9">
        <f t="shared" si="19"/>
        <v>0</v>
      </c>
      <c r="U198" s="9">
        <f t="shared" si="17"/>
        <v>0</v>
      </c>
      <c r="V198" s="9">
        <f t="shared" si="18"/>
        <v>0</v>
      </c>
    </row>
    <row r="199" spans="17:22" x14ac:dyDescent="0.3">
      <c r="Q199" s="9" t="str">
        <f>IF(P199="","",COUNTIF(Sélection!D:D,Construction!P199))</f>
        <v/>
      </c>
      <c r="R199" s="9">
        <f t="shared" si="15"/>
        <v>0</v>
      </c>
      <c r="S199" s="9">
        <f t="shared" si="16"/>
        <v>0</v>
      </c>
      <c r="T199" s="9">
        <f t="shared" si="19"/>
        <v>0</v>
      </c>
      <c r="U199" s="9">
        <f t="shared" si="17"/>
        <v>0</v>
      </c>
      <c r="V199" s="9">
        <f t="shared" si="18"/>
        <v>0</v>
      </c>
    </row>
    <row r="200" spans="17:22" x14ac:dyDescent="0.3">
      <c r="Q200" s="9" t="str">
        <f>IF(P200="","",COUNTIF(Sélection!D:D,Construction!P200))</f>
        <v/>
      </c>
      <c r="R200" s="9">
        <f t="shared" si="15"/>
        <v>0</v>
      </c>
      <c r="S200" s="9">
        <f t="shared" si="16"/>
        <v>0</v>
      </c>
      <c r="T200" s="9">
        <f t="shared" si="19"/>
        <v>0</v>
      </c>
      <c r="U200" s="9">
        <f t="shared" si="17"/>
        <v>0</v>
      </c>
      <c r="V200" s="9">
        <f t="shared" si="18"/>
        <v>0</v>
      </c>
    </row>
    <row r="201" spans="17:22" x14ac:dyDescent="0.3">
      <c r="Q201" s="9" t="str">
        <f>IF(P201="","",COUNTIF(Sélection!D:D,Construction!P201))</f>
        <v/>
      </c>
      <c r="R201" s="9">
        <f t="shared" si="15"/>
        <v>0</v>
      </c>
      <c r="S201" s="9">
        <f t="shared" si="16"/>
        <v>0</v>
      </c>
      <c r="T201" s="9">
        <f t="shared" si="19"/>
        <v>0</v>
      </c>
      <c r="U201" s="9">
        <f t="shared" si="17"/>
        <v>0</v>
      </c>
      <c r="V201" s="9">
        <f t="shared" si="18"/>
        <v>0</v>
      </c>
    </row>
    <row r="202" spans="17:22" x14ac:dyDescent="0.3">
      <c r="Q202" s="9" t="str">
        <f>IF(P202="","",COUNTIF(Sélection!D:D,Construction!P202))</f>
        <v/>
      </c>
      <c r="R202" s="9">
        <f t="shared" si="15"/>
        <v>0</v>
      </c>
      <c r="S202" s="9">
        <f t="shared" si="16"/>
        <v>0</v>
      </c>
      <c r="T202" s="9">
        <f t="shared" si="19"/>
        <v>0</v>
      </c>
      <c r="U202" s="9">
        <f t="shared" si="17"/>
        <v>0</v>
      </c>
      <c r="V202" s="9">
        <f t="shared" si="18"/>
        <v>0</v>
      </c>
    </row>
    <row r="203" spans="17:22" x14ac:dyDescent="0.3">
      <c r="Q203" s="9" t="str">
        <f>IF(P203="","",COUNTIF(Sélection!D:D,Construction!P203))</f>
        <v/>
      </c>
      <c r="R203" s="9">
        <f t="shared" si="15"/>
        <v>0</v>
      </c>
      <c r="S203" s="9">
        <f t="shared" si="16"/>
        <v>0</v>
      </c>
      <c r="T203" s="9">
        <f t="shared" si="19"/>
        <v>0</v>
      </c>
      <c r="U203" s="9">
        <f t="shared" si="17"/>
        <v>0</v>
      </c>
      <c r="V203" s="9">
        <f t="shared" si="18"/>
        <v>0</v>
      </c>
    </row>
    <row r="204" spans="17:22" x14ac:dyDescent="0.3">
      <c r="Q204" s="9" t="str">
        <f>IF(P204="","",COUNTIF(Sélection!D:D,Construction!P204))</f>
        <v/>
      </c>
      <c r="R204" s="9">
        <f t="shared" si="15"/>
        <v>0</v>
      </c>
      <c r="S204" s="9">
        <f t="shared" si="16"/>
        <v>0</v>
      </c>
      <c r="T204" s="9">
        <f t="shared" si="19"/>
        <v>0</v>
      </c>
      <c r="U204" s="9">
        <f t="shared" si="17"/>
        <v>0</v>
      </c>
      <c r="V204" s="9">
        <f t="shared" si="18"/>
        <v>0</v>
      </c>
    </row>
    <row r="205" spans="17:22" x14ac:dyDescent="0.3">
      <c r="Q205" s="9" t="str">
        <f>IF(P205="","",COUNTIF(Sélection!D:D,Construction!P205))</f>
        <v/>
      </c>
      <c r="R205" s="9">
        <f t="shared" si="15"/>
        <v>0</v>
      </c>
      <c r="S205" s="9">
        <f t="shared" si="16"/>
        <v>0</v>
      </c>
      <c r="T205" s="9">
        <f t="shared" si="19"/>
        <v>0</v>
      </c>
      <c r="U205" s="9">
        <f t="shared" si="17"/>
        <v>0</v>
      </c>
      <c r="V205" s="9">
        <f t="shared" si="18"/>
        <v>0</v>
      </c>
    </row>
    <row r="206" spans="17:22" x14ac:dyDescent="0.3">
      <c r="Q206" s="9" t="str">
        <f>IF(P206="","",COUNTIF(Sélection!D:D,Construction!P206))</f>
        <v/>
      </c>
      <c r="R206" s="9">
        <f t="shared" si="15"/>
        <v>0</v>
      </c>
      <c r="S206" s="9">
        <f t="shared" si="16"/>
        <v>0</v>
      </c>
      <c r="T206" s="9">
        <f t="shared" si="19"/>
        <v>0</v>
      </c>
      <c r="U206" s="9">
        <f t="shared" si="17"/>
        <v>0</v>
      </c>
      <c r="V206" s="9">
        <f t="shared" si="18"/>
        <v>0</v>
      </c>
    </row>
    <row r="207" spans="17:22" x14ac:dyDescent="0.3">
      <c r="Q207" s="9" t="str">
        <f>IF(P207="","",COUNTIF(Sélection!D:D,Construction!P207))</f>
        <v/>
      </c>
      <c r="R207" s="9">
        <f t="shared" si="15"/>
        <v>0</v>
      </c>
      <c r="S207" s="9">
        <f t="shared" si="16"/>
        <v>0</v>
      </c>
      <c r="T207" s="9">
        <f t="shared" si="19"/>
        <v>0</v>
      </c>
      <c r="U207" s="9">
        <f t="shared" si="17"/>
        <v>0</v>
      </c>
      <c r="V207" s="9">
        <f t="shared" si="18"/>
        <v>0</v>
      </c>
    </row>
    <row r="208" spans="17:22" x14ac:dyDescent="0.3">
      <c r="Q208" s="9" t="str">
        <f>IF(P208="","",COUNTIF(Sélection!D:D,Construction!P208))</f>
        <v/>
      </c>
      <c r="R208" s="9">
        <f t="shared" si="15"/>
        <v>0</v>
      </c>
      <c r="S208" s="9">
        <f t="shared" si="16"/>
        <v>0</v>
      </c>
      <c r="T208" s="9">
        <f t="shared" si="19"/>
        <v>0</v>
      </c>
      <c r="U208" s="9">
        <f t="shared" si="17"/>
        <v>0</v>
      </c>
      <c r="V208" s="9">
        <f t="shared" si="18"/>
        <v>0</v>
      </c>
    </row>
    <row r="209" spans="17:22" x14ac:dyDescent="0.3">
      <c r="Q209" s="9" t="str">
        <f>IF(P209="","",COUNTIF(Sélection!D:D,Construction!P209))</f>
        <v/>
      </c>
      <c r="R209" s="9">
        <f t="shared" si="15"/>
        <v>0</v>
      </c>
      <c r="S209" s="9">
        <f t="shared" si="16"/>
        <v>0</v>
      </c>
      <c r="T209" s="9">
        <f t="shared" si="19"/>
        <v>0</v>
      </c>
      <c r="U209" s="9">
        <f t="shared" si="17"/>
        <v>0</v>
      </c>
      <c r="V209" s="9">
        <f t="shared" si="18"/>
        <v>0</v>
      </c>
    </row>
    <row r="210" spans="17:22" x14ac:dyDescent="0.3">
      <c r="Q210" s="9" t="str">
        <f>IF(P210="","",COUNTIF(Sélection!D:D,Construction!P210))</f>
        <v/>
      </c>
      <c r="R210" s="9">
        <f t="shared" si="15"/>
        <v>0</v>
      </c>
      <c r="S210" s="9">
        <f t="shared" si="16"/>
        <v>0</v>
      </c>
      <c r="T210" s="9">
        <f t="shared" si="19"/>
        <v>0</v>
      </c>
      <c r="U210" s="9">
        <f t="shared" si="17"/>
        <v>0</v>
      </c>
      <c r="V210" s="9">
        <f t="shared" si="18"/>
        <v>0</v>
      </c>
    </row>
    <row r="211" spans="17:22" x14ac:dyDescent="0.3">
      <c r="Q211" s="9" t="str">
        <f>IF(P211="","",COUNTIF(Sélection!D:D,Construction!P211))</f>
        <v/>
      </c>
      <c r="R211" s="9">
        <f t="shared" si="15"/>
        <v>0</v>
      </c>
      <c r="S211" s="9">
        <f t="shared" si="16"/>
        <v>0</v>
      </c>
      <c r="T211" s="9">
        <f t="shared" si="19"/>
        <v>0</v>
      </c>
      <c r="U211" s="9">
        <f t="shared" si="17"/>
        <v>0</v>
      </c>
      <c r="V211" s="9">
        <f t="shared" si="18"/>
        <v>0</v>
      </c>
    </row>
    <row r="212" spans="17:22" x14ac:dyDescent="0.3">
      <c r="Q212" s="9" t="str">
        <f>IF(P212="","",COUNTIF(Sélection!D:D,Construction!P212))</f>
        <v/>
      </c>
      <c r="R212" s="9">
        <f t="shared" si="15"/>
        <v>0</v>
      </c>
      <c r="S212" s="9">
        <f t="shared" si="16"/>
        <v>0</v>
      </c>
      <c r="T212" s="9">
        <f t="shared" si="19"/>
        <v>0</v>
      </c>
      <c r="U212" s="9">
        <f t="shared" si="17"/>
        <v>0</v>
      </c>
      <c r="V212" s="9">
        <f t="shared" si="18"/>
        <v>0</v>
      </c>
    </row>
    <row r="213" spans="17:22" x14ac:dyDescent="0.3">
      <c r="Q213" s="9" t="str">
        <f>IF(P213="","",COUNTIF(Sélection!D:D,Construction!P213))</f>
        <v/>
      </c>
      <c r="R213" s="9">
        <f t="shared" si="15"/>
        <v>0</v>
      </c>
      <c r="S213" s="9">
        <f t="shared" si="16"/>
        <v>0</v>
      </c>
      <c r="T213" s="9">
        <f t="shared" si="19"/>
        <v>0</v>
      </c>
      <c r="U213" s="9">
        <f t="shared" si="17"/>
        <v>0</v>
      </c>
      <c r="V213" s="9">
        <f t="shared" si="18"/>
        <v>0</v>
      </c>
    </row>
    <row r="214" spans="17:22" x14ac:dyDescent="0.3">
      <c r="Q214" s="9" t="str">
        <f>IF(P214="","",COUNTIF(Sélection!D:D,Construction!P214))</f>
        <v/>
      </c>
      <c r="R214" s="9">
        <f t="shared" si="15"/>
        <v>0</v>
      </c>
      <c r="S214" s="9">
        <f t="shared" si="16"/>
        <v>0</v>
      </c>
      <c r="T214" s="9">
        <f t="shared" si="19"/>
        <v>0</v>
      </c>
      <c r="U214" s="9">
        <f t="shared" si="17"/>
        <v>0</v>
      </c>
      <c r="V214" s="9">
        <f t="shared" si="18"/>
        <v>0</v>
      </c>
    </row>
    <row r="215" spans="17:22" x14ac:dyDescent="0.3">
      <c r="Q215" s="9" t="str">
        <f>IF(P215="","",COUNTIF(Sélection!D:D,Construction!P215))</f>
        <v/>
      </c>
      <c r="R215" s="9">
        <f t="shared" si="15"/>
        <v>0</v>
      </c>
      <c r="S215" s="9">
        <f t="shared" si="16"/>
        <v>0</v>
      </c>
      <c r="T215" s="9">
        <f t="shared" si="19"/>
        <v>0</v>
      </c>
      <c r="U215" s="9">
        <f t="shared" si="17"/>
        <v>0</v>
      </c>
      <c r="V215" s="9">
        <f t="shared" si="18"/>
        <v>0</v>
      </c>
    </row>
    <row r="216" spans="17:22" x14ac:dyDescent="0.3">
      <c r="Q216" s="9" t="str">
        <f>IF(P216="","",COUNTIF(Sélection!D:D,Construction!P216))</f>
        <v/>
      </c>
      <c r="R216" s="9">
        <f t="shared" si="15"/>
        <v>0</v>
      </c>
      <c r="S216" s="9">
        <f t="shared" si="16"/>
        <v>0</v>
      </c>
      <c r="T216" s="9">
        <f t="shared" si="19"/>
        <v>0</v>
      </c>
      <c r="U216" s="9">
        <f t="shared" si="17"/>
        <v>0</v>
      </c>
      <c r="V216" s="9">
        <f t="shared" si="18"/>
        <v>0</v>
      </c>
    </row>
    <row r="217" spans="17:22" x14ac:dyDescent="0.3">
      <c r="Q217" s="9" t="str">
        <f>IF(P217="","",COUNTIF(Sélection!D:D,Construction!P217))</f>
        <v/>
      </c>
      <c r="R217" s="9">
        <f t="shared" si="15"/>
        <v>0</v>
      </c>
      <c r="S217" s="9">
        <f t="shared" si="16"/>
        <v>0</v>
      </c>
      <c r="T217" s="9">
        <f t="shared" si="19"/>
        <v>0</v>
      </c>
      <c r="U217" s="9">
        <f t="shared" si="17"/>
        <v>0</v>
      </c>
      <c r="V217" s="9">
        <f t="shared" si="18"/>
        <v>0</v>
      </c>
    </row>
    <row r="218" spans="17:22" x14ac:dyDescent="0.3">
      <c r="Q218" s="9" t="str">
        <f>IF(P218="","",COUNTIF(Sélection!D:D,Construction!P218))</f>
        <v/>
      </c>
      <c r="R218" s="9">
        <f t="shared" si="15"/>
        <v>0</v>
      </c>
      <c r="S218" s="9">
        <f t="shared" si="16"/>
        <v>0</v>
      </c>
      <c r="T218" s="9">
        <f t="shared" si="19"/>
        <v>0</v>
      </c>
      <c r="U218" s="9">
        <f t="shared" si="17"/>
        <v>0</v>
      </c>
      <c r="V218" s="9">
        <f t="shared" si="18"/>
        <v>0</v>
      </c>
    </row>
    <row r="219" spans="17:22" x14ac:dyDescent="0.3">
      <c r="Q219" s="9" t="str">
        <f>IF(P219="","",COUNTIF(Sélection!D:D,Construction!P219))</f>
        <v/>
      </c>
      <c r="R219" s="9">
        <f t="shared" si="15"/>
        <v>0</v>
      </c>
      <c r="S219" s="9">
        <f t="shared" si="16"/>
        <v>0</v>
      </c>
      <c r="T219" s="9">
        <f t="shared" si="19"/>
        <v>0</v>
      </c>
      <c r="U219" s="9">
        <f t="shared" si="17"/>
        <v>0</v>
      </c>
      <c r="V219" s="9">
        <f t="shared" si="18"/>
        <v>0</v>
      </c>
    </row>
    <row r="220" spans="17:22" x14ac:dyDescent="0.3">
      <c r="Q220" s="9" t="str">
        <f>IF(P220="","",COUNTIF(Sélection!D:D,Construction!P220))</f>
        <v/>
      </c>
      <c r="R220" s="9">
        <f t="shared" si="15"/>
        <v>0</v>
      </c>
      <c r="S220" s="9">
        <f t="shared" si="16"/>
        <v>0</v>
      </c>
      <c r="T220" s="9">
        <f t="shared" si="19"/>
        <v>0</v>
      </c>
      <c r="U220" s="9">
        <f t="shared" si="17"/>
        <v>0</v>
      </c>
      <c r="V220" s="9">
        <f t="shared" si="18"/>
        <v>0</v>
      </c>
    </row>
    <row r="221" spans="17:22" x14ac:dyDescent="0.3">
      <c r="Q221" s="9" t="str">
        <f>IF(P221="","",COUNTIF(Sélection!D:D,Construction!P221))</f>
        <v/>
      </c>
      <c r="R221" s="9">
        <f t="shared" si="15"/>
        <v>0</v>
      </c>
      <c r="S221" s="9">
        <f t="shared" si="16"/>
        <v>0</v>
      </c>
      <c r="T221" s="9">
        <f t="shared" si="19"/>
        <v>0</v>
      </c>
      <c r="U221" s="9">
        <f t="shared" si="17"/>
        <v>0</v>
      </c>
      <c r="V221" s="9">
        <f t="shared" si="18"/>
        <v>0</v>
      </c>
    </row>
    <row r="222" spans="17:22" x14ac:dyDescent="0.3">
      <c r="Q222" s="9" t="str">
        <f>IF(P222="","",COUNTIF(Sélection!D:D,Construction!P222))</f>
        <v/>
      </c>
      <c r="R222" s="9">
        <f t="shared" si="15"/>
        <v>0</v>
      </c>
      <c r="S222" s="9">
        <f t="shared" si="16"/>
        <v>0</v>
      </c>
      <c r="T222" s="9">
        <f t="shared" si="19"/>
        <v>0</v>
      </c>
      <c r="U222" s="9">
        <f t="shared" si="17"/>
        <v>0</v>
      </c>
      <c r="V222" s="9">
        <f t="shared" si="18"/>
        <v>0</v>
      </c>
    </row>
    <row r="223" spans="17:22" x14ac:dyDescent="0.3">
      <c r="Q223" s="9" t="str">
        <f>IF(P223="","",COUNTIF(Sélection!D:D,Construction!P223))</f>
        <v/>
      </c>
      <c r="R223" s="9">
        <f t="shared" si="15"/>
        <v>0</v>
      </c>
      <c r="S223" s="9">
        <f t="shared" si="16"/>
        <v>0</v>
      </c>
      <c r="T223" s="9">
        <f t="shared" si="19"/>
        <v>0</v>
      </c>
      <c r="U223" s="9">
        <f t="shared" si="17"/>
        <v>0</v>
      </c>
      <c r="V223" s="9">
        <f t="shared" si="18"/>
        <v>0</v>
      </c>
    </row>
    <row r="224" spans="17:22" x14ac:dyDescent="0.3">
      <c r="Q224" s="9" t="str">
        <f>IF(P224="","",COUNTIF(Sélection!D:D,Construction!P224))</f>
        <v/>
      </c>
      <c r="R224" s="9">
        <f t="shared" si="15"/>
        <v>0</v>
      </c>
      <c r="S224" s="9">
        <f t="shared" si="16"/>
        <v>0</v>
      </c>
      <c r="T224" s="9">
        <f t="shared" si="19"/>
        <v>0</v>
      </c>
      <c r="U224" s="9">
        <f t="shared" si="17"/>
        <v>0</v>
      </c>
      <c r="V224" s="9">
        <f t="shared" si="18"/>
        <v>0</v>
      </c>
    </row>
    <row r="225" spans="17:22" x14ac:dyDescent="0.3">
      <c r="Q225" s="9" t="str">
        <f>IF(P225="","",COUNTIF(Sélection!D:D,Construction!P225))</f>
        <v/>
      </c>
      <c r="R225" s="9">
        <f t="shared" si="15"/>
        <v>0</v>
      </c>
      <c r="S225" s="9">
        <f t="shared" si="16"/>
        <v>0</v>
      </c>
      <c r="T225" s="9">
        <f t="shared" si="19"/>
        <v>0</v>
      </c>
      <c r="U225" s="9">
        <f t="shared" si="17"/>
        <v>0</v>
      </c>
      <c r="V225" s="9">
        <f t="shared" si="18"/>
        <v>0</v>
      </c>
    </row>
    <row r="226" spans="17:22" x14ac:dyDescent="0.3">
      <c r="Q226" s="9" t="str">
        <f>IF(P226="","",COUNTIF(Sélection!D:D,Construction!P226))</f>
        <v/>
      </c>
      <c r="R226" s="9">
        <f t="shared" si="15"/>
        <v>0</v>
      </c>
      <c r="S226" s="9">
        <f t="shared" si="16"/>
        <v>0</v>
      </c>
      <c r="T226" s="9">
        <f t="shared" si="19"/>
        <v>0</v>
      </c>
      <c r="U226" s="9">
        <f t="shared" si="17"/>
        <v>0</v>
      </c>
      <c r="V226" s="9">
        <f t="shared" si="18"/>
        <v>0</v>
      </c>
    </row>
    <row r="227" spans="17:22" x14ac:dyDescent="0.3">
      <c r="Q227" s="9" t="str">
        <f>IF(P227="","",COUNTIF(Sélection!D:D,Construction!P227))</f>
        <v/>
      </c>
      <c r="R227" s="9">
        <f t="shared" si="15"/>
        <v>0</v>
      </c>
      <c r="S227" s="9">
        <f t="shared" si="16"/>
        <v>0</v>
      </c>
      <c r="T227" s="9">
        <f t="shared" si="19"/>
        <v>0</v>
      </c>
      <c r="U227" s="9">
        <f t="shared" si="17"/>
        <v>0</v>
      </c>
      <c r="V227" s="9">
        <f t="shared" si="18"/>
        <v>0</v>
      </c>
    </row>
    <row r="228" spans="17:22" x14ac:dyDescent="0.3">
      <c r="Q228" s="9" t="str">
        <f>IF(P228="","",COUNTIF(Sélection!D:D,Construction!P228))</f>
        <v/>
      </c>
      <c r="R228" s="9">
        <f t="shared" si="15"/>
        <v>0</v>
      </c>
      <c r="S228" s="9">
        <f t="shared" si="16"/>
        <v>0</v>
      </c>
      <c r="T228" s="9">
        <f t="shared" si="19"/>
        <v>0</v>
      </c>
      <c r="U228" s="9">
        <f t="shared" si="17"/>
        <v>0</v>
      </c>
      <c r="V228" s="9">
        <f t="shared" si="18"/>
        <v>0</v>
      </c>
    </row>
    <row r="229" spans="17:22" x14ac:dyDescent="0.3">
      <c r="Q229" s="9" t="str">
        <f>IF(P229="","",COUNTIF(Sélection!D:D,Construction!P229))</f>
        <v/>
      </c>
      <c r="R229" s="9">
        <f t="shared" si="15"/>
        <v>0</v>
      </c>
      <c r="S229" s="9">
        <f t="shared" si="16"/>
        <v>0</v>
      </c>
      <c r="T229" s="9">
        <f t="shared" si="19"/>
        <v>0</v>
      </c>
      <c r="U229" s="9">
        <f t="shared" si="17"/>
        <v>0</v>
      </c>
      <c r="V229" s="9">
        <f t="shared" si="18"/>
        <v>0</v>
      </c>
    </row>
    <row r="230" spans="17:22" x14ac:dyDescent="0.3">
      <c r="Q230" s="9" t="str">
        <f>IF(P230="","",COUNTIF(Sélection!D:D,Construction!P230))</f>
        <v/>
      </c>
      <c r="R230" s="9">
        <f t="shared" si="15"/>
        <v>0</v>
      </c>
      <c r="S230" s="9">
        <f t="shared" si="16"/>
        <v>0</v>
      </c>
      <c r="T230" s="9">
        <f t="shared" si="19"/>
        <v>0</v>
      </c>
      <c r="U230" s="9">
        <f t="shared" si="17"/>
        <v>0</v>
      </c>
      <c r="V230" s="9">
        <f t="shared" si="18"/>
        <v>0</v>
      </c>
    </row>
    <row r="231" spans="17:22" x14ac:dyDescent="0.3">
      <c r="Q231" s="9" t="str">
        <f>IF(P231="","",COUNTIF(Sélection!D:D,Construction!P231))</f>
        <v/>
      </c>
      <c r="R231" s="9">
        <f t="shared" si="15"/>
        <v>0</v>
      </c>
      <c r="S231" s="9">
        <f t="shared" si="16"/>
        <v>0</v>
      </c>
      <c r="T231" s="9">
        <f t="shared" si="19"/>
        <v>0</v>
      </c>
      <c r="U231" s="9">
        <f t="shared" si="17"/>
        <v>0</v>
      </c>
      <c r="V231" s="9">
        <f t="shared" si="18"/>
        <v>0</v>
      </c>
    </row>
    <row r="232" spans="17:22" x14ac:dyDescent="0.3">
      <c r="Q232" s="9" t="str">
        <f>IF(P232="","",COUNTIF(Sélection!D:D,Construction!P232))</f>
        <v/>
      </c>
      <c r="R232" s="9">
        <f t="shared" si="15"/>
        <v>0</v>
      </c>
      <c r="S232" s="9">
        <f t="shared" si="16"/>
        <v>0</v>
      </c>
      <c r="T232" s="9">
        <f t="shared" si="19"/>
        <v>0</v>
      </c>
      <c r="U232" s="9">
        <f t="shared" si="17"/>
        <v>0</v>
      </c>
      <c r="V232" s="9">
        <f t="shared" si="18"/>
        <v>0</v>
      </c>
    </row>
    <row r="233" spans="17:22" x14ac:dyDescent="0.3">
      <c r="Q233" s="9" t="str">
        <f>IF(P233="","",COUNTIF(Sélection!D:D,Construction!P233))</f>
        <v/>
      </c>
      <c r="R233" s="9">
        <f t="shared" si="15"/>
        <v>0</v>
      </c>
      <c r="S233" s="9">
        <f t="shared" si="16"/>
        <v>0</v>
      </c>
      <c r="T233" s="9">
        <f t="shared" si="19"/>
        <v>0</v>
      </c>
      <c r="U233" s="9">
        <f t="shared" si="17"/>
        <v>0</v>
      </c>
      <c r="V233" s="9">
        <f t="shared" si="18"/>
        <v>0</v>
      </c>
    </row>
    <row r="234" spans="17:22" x14ac:dyDescent="0.3">
      <c r="Q234" s="9" t="str">
        <f>IF(P234="","",COUNTIF(Sélection!D:D,Construction!P234))</f>
        <v/>
      </c>
      <c r="R234" s="9">
        <f t="shared" si="15"/>
        <v>0</v>
      </c>
      <c r="S234" s="9">
        <f t="shared" si="16"/>
        <v>0</v>
      </c>
      <c r="T234" s="9">
        <f t="shared" si="19"/>
        <v>0</v>
      </c>
      <c r="U234" s="9">
        <f t="shared" si="17"/>
        <v>0</v>
      </c>
      <c r="V234" s="9">
        <f t="shared" si="18"/>
        <v>0</v>
      </c>
    </row>
    <row r="235" spans="17:22" x14ac:dyDescent="0.3">
      <c r="Q235" s="9" t="str">
        <f>IF(P235="","",COUNTIF(Sélection!D:D,Construction!P235))</f>
        <v/>
      </c>
      <c r="R235" s="9">
        <f t="shared" si="15"/>
        <v>0</v>
      </c>
      <c r="S235" s="9">
        <f t="shared" si="16"/>
        <v>0</v>
      </c>
      <c r="T235" s="9">
        <f t="shared" si="19"/>
        <v>0</v>
      </c>
      <c r="U235" s="9">
        <f t="shared" si="17"/>
        <v>0</v>
      </c>
      <c r="V235" s="9">
        <f t="shared" si="18"/>
        <v>0</v>
      </c>
    </row>
    <row r="236" spans="17:22" x14ac:dyDescent="0.3">
      <c r="Q236" s="9" t="str">
        <f>IF(P236="","",COUNTIF(Sélection!D:D,Construction!P236))</f>
        <v/>
      </c>
      <c r="R236" s="9">
        <f t="shared" si="15"/>
        <v>0</v>
      </c>
      <c r="S236" s="9">
        <f t="shared" si="16"/>
        <v>0</v>
      </c>
      <c r="T236" s="9">
        <f t="shared" si="19"/>
        <v>0</v>
      </c>
      <c r="U236" s="9">
        <f t="shared" si="17"/>
        <v>0</v>
      </c>
      <c r="V236" s="9">
        <f t="shared" si="18"/>
        <v>0</v>
      </c>
    </row>
    <row r="237" spans="17:22" x14ac:dyDescent="0.3">
      <c r="Q237" s="9" t="str">
        <f>IF(P237="","",COUNTIF(Sélection!D:D,Construction!P237))</f>
        <v/>
      </c>
      <c r="R237" s="9">
        <f t="shared" si="15"/>
        <v>0</v>
      </c>
      <c r="S237" s="9">
        <f t="shared" si="16"/>
        <v>0</v>
      </c>
      <c r="T237" s="9">
        <f t="shared" si="19"/>
        <v>0</v>
      </c>
      <c r="U237" s="9">
        <f t="shared" si="17"/>
        <v>0</v>
      </c>
      <c r="V237" s="9">
        <f t="shared" si="18"/>
        <v>0</v>
      </c>
    </row>
    <row r="238" spans="17:22" x14ac:dyDescent="0.3">
      <c r="Q238" s="9" t="str">
        <f>IF(P238="","",COUNTIF(Sélection!D:D,Construction!P238))</f>
        <v/>
      </c>
      <c r="R238" s="9">
        <f t="shared" si="15"/>
        <v>0</v>
      </c>
      <c r="S238" s="9">
        <f t="shared" si="16"/>
        <v>0</v>
      </c>
      <c r="T238" s="9">
        <f t="shared" si="19"/>
        <v>0</v>
      </c>
      <c r="U238" s="9">
        <f t="shared" si="17"/>
        <v>0</v>
      </c>
      <c r="V238" s="9">
        <f t="shared" si="18"/>
        <v>0</v>
      </c>
    </row>
    <row r="239" spans="17:22" x14ac:dyDescent="0.3">
      <c r="Q239" s="9" t="str">
        <f>IF(P239="","",COUNTIF(Sélection!D:D,Construction!P239))</f>
        <v/>
      </c>
      <c r="R239" s="9">
        <f t="shared" si="15"/>
        <v>0</v>
      </c>
      <c r="S239" s="9">
        <f t="shared" si="16"/>
        <v>0</v>
      </c>
      <c r="T239" s="9">
        <f t="shared" si="19"/>
        <v>0</v>
      </c>
      <c r="U239" s="9">
        <f t="shared" si="17"/>
        <v>0</v>
      </c>
      <c r="V239" s="9">
        <f t="shared" si="18"/>
        <v>0</v>
      </c>
    </row>
    <row r="240" spans="17:22" x14ac:dyDescent="0.3">
      <c r="Q240" s="9" t="str">
        <f>IF(P240="","",COUNTIF(Sélection!D:D,Construction!P240))</f>
        <v/>
      </c>
      <c r="R240" s="9">
        <f t="shared" si="15"/>
        <v>0</v>
      </c>
      <c r="S240" s="9">
        <f t="shared" si="16"/>
        <v>0</v>
      </c>
      <c r="T240" s="9">
        <f t="shared" si="19"/>
        <v>0</v>
      </c>
      <c r="U240" s="9">
        <f t="shared" si="17"/>
        <v>0</v>
      </c>
      <c r="V240" s="9">
        <f t="shared" si="18"/>
        <v>0</v>
      </c>
    </row>
    <row r="241" spans="17:22" x14ac:dyDescent="0.3">
      <c r="Q241" s="9" t="str">
        <f>IF(P241="","",COUNTIF(Sélection!D:D,Construction!P241))</f>
        <v/>
      </c>
      <c r="R241" s="9">
        <f t="shared" si="15"/>
        <v>0</v>
      </c>
      <c r="S241" s="9">
        <f t="shared" si="16"/>
        <v>0</v>
      </c>
      <c r="T241" s="9">
        <f t="shared" si="19"/>
        <v>0</v>
      </c>
      <c r="U241" s="9">
        <f t="shared" si="17"/>
        <v>0</v>
      </c>
      <c r="V241" s="9">
        <f t="shared" si="18"/>
        <v>0</v>
      </c>
    </row>
    <row r="242" spans="17:22" x14ac:dyDescent="0.3">
      <c r="Q242" s="9" t="str">
        <f>IF(P242="","",COUNTIF(Sélection!D:D,Construction!P242))</f>
        <v/>
      </c>
      <c r="R242" s="9">
        <f t="shared" si="15"/>
        <v>0</v>
      </c>
      <c r="S242" s="9">
        <f t="shared" si="16"/>
        <v>0</v>
      </c>
      <c r="T242" s="9">
        <f t="shared" si="19"/>
        <v>0</v>
      </c>
      <c r="U242" s="9">
        <f t="shared" si="17"/>
        <v>0</v>
      </c>
      <c r="V242" s="9">
        <f t="shared" si="18"/>
        <v>0</v>
      </c>
    </row>
    <row r="243" spans="17:22" x14ac:dyDescent="0.3">
      <c r="Q243" s="9" t="str">
        <f>IF(P243="","",COUNTIF(Sélection!D:D,Construction!P243))</f>
        <v/>
      </c>
      <c r="R243" s="9">
        <f t="shared" si="15"/>
        <v>0</v>
      </c>
      <c r="S243" s="9">
        <f t="shared" si="16"/>
        <v>0</v>
      </c>
      <c r="T243" s="9">
        <f t="shared" si="19"/>
        <v>0</v>
      </c>
      <c r="U243" s="9">
        <f t="shared" si="17"/>
        <v>0</v>
      </c>
      <c r="V243" s="9">
        <f t="shared" si="18"/>
        <v>0</v>
      </c>
    </row>
    <row r="244" spans="17:22" x14ac:dyDescent="0.3">
      <c r="Q244" s="9" t="str">
        <f>IF(P244="","",COUNTIF(Sélection!D:D,Construction!P244))</f>
        <v/>
      </c>
      <c r="R244" s="9">
        <f t="shared" si="15"/>
        <v>0</v>
      </c>
      <c r="S244" s="9">
        <f t="shared" si="16"/>
        <v>0</v>
      </c>
      <c r="T244" s="9">
        <f t="shared" si="19"/>
        <v>0</v>
      </c>
      <c r="U244" s="9">
        <f t="shared" si="17"/>
        <v>0</v>
      </c>
      <c r="V244" s="9">
        <f t="shared" si="18"/>
        <v>0</v>
      </c>
    </row>
    <row r="245" spans="17:22" x14ac:dyDescent="0.3">
      <c r="Q245" s="9" t="str">
        <f>IF(P245="","",COUNTIF(Sélection!D:D,Construction!P245))</f>
        <v/>
      </c>
      <c r="R245" s="9">
        <f t="shared" si="15"/>
        <v>0</v>
      </c>
      <c r="S245" s="9">
        <f t="shared" si="16"/>
        <v>0</v>
      </c>
      <c r="T245" s="9">
        <f t="shared" si="19"/>
        <v>0</v>
      </c>
      <c r="U245" s="9">
        <f t="shared" si="17"/>
        <v>0</v>
      </c>
      <c r="V245" s="9">
        <f t="shared" si="18"/>
        <v>0</v>
      </c>
    </row>
    <row r="246" spans="17:22" x14ac:dyDescent="0.3">
      <c r="Q246" s="9" t="str">
        <f>IF(P246="","",COUNTIF(Sélection!D:D,Construction!P246))</f>
        <v/>
      </c>
      <c r="R246" s="9">
        <f t="shared" si="15"/>
        <v>0</v>
      </c>
      <c r="S246" s="9">
        <f t="shared" si="16"/>
        <v>0</v>
      </c>
      <c r="T246" s="9">
        <f t="shared" si="19"/>
        <v>0</v>
      </c>
      <c r="U246" s="9">
        <f t="shared" si="17"/>
        <v>0</v>
      </c>
      <c r="V246" s="9">
        <f t="shared" si="18"/>
        <v>0</v>
      </c>
    </row>
    <row r="247" spans="17:22" x14ac:dyDescent="0.3">
      <c r="Q247" s="9" t="str">
        <f>IF(P247="","",COUNTIF(Sélection!D:D,Construction!P247))</f>
        <v/>
      </c>
      <c r="R247" s="9">
        <f t="shared" si="15"/>
        <v>0</v>
      </c>
      <c r="S247" s="9">
        <f t="shared" si="16"/>
        <v>0</v>
      </c>
      <c r="T247" s="9">
        <f t="shared" si="19"/>
        <v>0</v>
      </c>
      <c r="U247" s="9">
        <f t="shared" si="17"/>
        <v>0</v>
      </c>
      <c r="V247" s="9">
        <f t="shared" si="18"/>
        <v>0</v>
      </c>
    </row>
    <row r="248" spans="17:22" x14ac:dyDescent="0.3">
      <c r="Q248" s="9" t="str">
        <f>IF(P248="","",COUNTIF(Sélection!D:D,Construction!P248))</f>
        <v/>
      </c>
      <c r="R248" s="9">
        <f t="shared" si="15"/>
        <v>0</v>
      </c>
      <c r="S248" s="9">
        <f t="shared" si="16"/>
        <v>0</v>
      </c>
      <c r="T248" s="9">
        <f t="shared" si="19"/>
        <v>0</v>
      </c>
      <c r="U248" s="9">
        <f t="shared" si="17"/>
        <v>0</v>
      </c>
      <c r="V248" s="9">
        <f t="shared" si="18"/>
        <v>0</v>
      </c>
    </row>
    <row r="249" spans="17:22" x14ac:dyDescent="0.3">
      <c r="Q249" s="9" t="str">
        <f>IF(P249="","",COUNTIF(Sélection!D:D,Construction!P249))</f>
        <v/>
      </c>
      <c r="R249" s="9">
        <f t="shared" si="15"/>
        <v>0</v>
      </c>
      <c r="S249" s="9">
        <f t="shared" si="16"/>
        <v>0</v>
      </c>
      <c r="T249" s="9">
        <f t="shared" si="19"/>
        <v>0</v>
      </c>
      <c r="U249" s="9">
        <f t="shared" si="17"/>
        <v>0</v>
      </c>
      <c r="V249" s="9">
        <f t="shared" si="18"/>
        <v>0</v>
      </c>
    </row>
    <row r="250" spans="17:22" x14ac:dyDescent="0.3">
      <c r="Q250" s="9" t="str">
        <f>IF(P250="","",COUNTIF(Sélection!D:D,Construction!P250))</f>
        <v/>
      </c>
      <c r="R250" s="9">
        <f t="shared" si="15"/>
        <v>0</v>
      </c>
      <c r="S250" s="9">
        <f t="shared" si="16"/>
        <v>0</v>
      </c>
      <c r="T250" s="9">
        <f t="shared" si="19"/>
        <v>0</v>
      </c>
      <c r="U250" s="9">
        <f t="shared" si="17"/>
        <v>0</v>
      </c>
      <c r="V250" s="9">
        <f t="shared" si="18"/>
        <v>0</v>
      </c>
    </row>
    <row r="251" spans="17:22" x14ac:dyDescent="0.3">
      <c r="Q251" s="9" t="str">
        <f>IF(P251="","",COUNTIF(Sélection!D:D,Construction!P251))</f>
        <v/>
      </c>
      <c r="R251" s="9">
        <f t="shared" si="15"/>
        <v>0</v>
      </c>
      <c r="S251" s="9">
        <f t="shared" si="16"/>
        <v>0</v>
      </c>
      <c r="T251" s="9">
        <f t="shared" si="19"/>
        <v>0</v>
      </c>
      <c r="U251" s="9">
        <f t="shared" si="17"/>
        <v>0</v>
      </c>
      <c r="V251" s="9">
        <f t="shared" si="18"/>
        <v>0</v>
      </c>
    </row>
    <row r="252" spans="17:22" x14ac:dyDescent="0.3">
      <c r="Q252" s="9" t="str">
        <f>IF(P252="","",COUNTIF(Sélection!D:D,Construction!P252))</f>
        <v/>
      </c>
      <c r="R252" s="9">
        <f t="shared" si="15"/>
        <v>0</v>
      </c>
      <c r="S252" s="9">
        <f t="shared" si="16"/>
        <v>0</v>
      </c>
      <c r="T252" s="9">
        <f t="shared" si="19"/>
        <v>0</v>
      </c>
      <c r="U252" s="9">
        <f t="shared" si="17"/>
        <v>0</v>
      </c>
      <c r="V252" s="9">
        <f t="shared" si="18"/>
        <v>0</v>
      </c>
    </row>
    <row r="253" spans="17:22" x14ac:dyDescent="0.3">
      <c r="Q253" s="9" t="str">
        <f>IF(P253="","",COUNTIF(Sélection!D:D,Construction!P253))</f>
        <v/>
      </c>
      <c r="R253" s="9">
        <f t="shared" si="15"/>
        <v>0</v>
      </c>
      <c r="S253" s="9">
        <f t="shared" si="16"/>
        <v>0</v>
      </c>
      <c r="T253" s="9">
        <f t="shared" si="19"/>
        <v>0</v>
      </c>
      <c r="U253" s="9">
        <f t="shared" si="17"/>
        <v>0</v>
      </c>
      <c r="V253" s="9">
        <f t="shared" si="18"/>
        <v>0</v>
      </c>
    </row>
    <row r="254" spans="17:22" x14ac:dyDescent="0.3">
      <c r="Q254" s="9" t="str">
        <f>IF(P254="","",COUNTIF(Sélection!D:D,Construction!P254))</f>
        <v/>
      </c>
      <c r="R254" s="9">
        <f t="shared" si="15"/>
        <v>0</v>
      </c>
      <c r="S254" s="9">
        <f t="shared" si="16"/>
        <v>0</v>
      </c>
      <c r="T254" s="9">
        <f t="shared" si="19"/>
        <v>0</v>
      </c>
      <c r="U254" s="9">
        <f t="shared" si="17"/>
        <v>0</v>
      </c>
      <c r="V254" s="9">
        <f t="shared" si="18"/>
        <v>0</v>
      </c>
    </row>
    <row r="255" spans="17:22" x14ac:dyDescent="0.3">
      <c r="Q255" s="9" t="str">
        <f>IF(P255="","",COUNTIF(Sélection!D:D,Construction!P255))</f>
        <v/>
      </c>
      <c r="R255" s="9">
        <f t="shared" si="15"/>
        <v>0</v>
      </c>
      <c r="S255" s="9">
        <f t="shared" si="16"/>
        <v>0</v>
      </c>
      <c r="T255" s="9">
        <f t="shared" si="19"/>
        <v>0</v>
      </c>
      <c r="U255" s="9">
        <f t="shared" si="17"/>
        <v>0</v>
      </c>
      <c r="V255" s="9">
        <f t="shared" si="18"/>
        <v>0</v>
      </c>
    </row>
    <row r="256" spans="17:22" x14ac:dyDescent="0.3">
      <c r="Q256" s="9" t="str">
        <f>IF(P256="","",COUNTIF(Sélection!D:D,Construction!P256))</f>
        <v/>
      </c>
      <c r="R256" s="9">
        <f t="shared" si="15"/>
        <v>0</v>
      </c>
      <c r="S256" s="9">
        <f t="shared" si="16"/>
        <v>0</v>
      </c>
      <c r="T256" s="9">
        <f t="shared" si="19"/>
        <v>0</v>
      </c>
      <c r="U256" s="9">
        <f t="shared" si="17"/>
        <v>0</v>
      </c>
      <c r="V256" s="9">
        <f t="shared" si="18"/>
        <v>0</v>
      </c>
    </row>
    <row r="257" spans="17:22" x14ac:dyDescent="0.3">
      <c r="Q257" s="9" t="str">
        <f>IF(P257="","",COUNTIF(Sélection!D:D,Construction!P257))</f>
        <v/>
      </c>
      <c r="R257" s="9">
        <f t="shared" si="15"/>
        <v>0</v>
      </c>
      <c r="S257" s="9">
        <f t="shared" si="16"/>
        <v>0</v>
      </c>
      <c r="T257" s="9">
        <f t="shared" si="19"/>
        <v>0</v>
      </c>
      <c r="U257" s="9">
        <f t="shared" si="17"/>
        <v>0</v>
      </c>
      <c r="V257" s="9">
        <f t="shared" si="18"/>
        <v>0</v>
      </c>
    </row>
    <row r="258" spans="17:22" x14ac:dyDescent="0.3">
      <c r="Q258" s="9" t="str">
        <f>IF(P258="","",COUNTIF(Sélection!D:D,Construction!P258))</f>
        <v/>
      </c>
      <c r="R258" s="9">
        <f t="shared" ref="R258:R321" si="20">IF(P258=$B$4,MAX(Q:Q),"")</f>
        <v>0</v>
      </c>
      <c r="S258" s="9">
        <f t="shared" ref="S258:S321" si="21">IF(P258=$B$5,MAX(Q:Q),"")</f>
        <v>0</v>
      </c>
      <c r="T258" s="9">
        <f t="shared" si="19"/>
        <v>0</v>
      </c>
      <c r="U258" s="9">
        <f t="shared" ref="U258:U321" si="22">IF(P258=$B$6,MAX(Q:Q),"")</f>
        <v>0</v>
      </c>
      <c r="V258" s="9">
        <f t="shared" ref="V258:V321" si="23">IF(P258=$B$7,MAX(Q:Q),"")</f>
        <v>0</v>
      </c>
    </row>
    <row r="259" spans="17:22" x14ac:dyDescent="0.3">
      <c r="Q259" s="9" t="str">
        <f>IF(P259="","",COUNTIF(Sélection!D:D,Construction!P259))</f>
        <v/>
      </c>
      <c r="R259" s="9">
        <f t="shared" si="20"/>
        <v>0</v>
      </c>
      <c r="S259" s="9">
        <f t="shared" si="21"/>
        <v>0</v>
      </c>
      <c r="T259" s="9">
        <f t="shared" ref="T259:T322" si="24">IF(P259=$B$2,MAX(Q:Q),"")</f>
        <v>0</v>
      </c>
      <c r="U259" s="9">
        <f t="shared" si="22"/>
        <v>0</v>
      </c>
      <c r="V259" s="9">
        <f t="shared" si="23"/>
        <v>0</v>
      </c>
    </row>
    <row r="260" spans="17:22" x14ac:dyDescent="0.3">
      <c r="Q260" s="9" t="str">
        <f>IF(P260="","",COUNTIF(Sélection!D:D,Construction!P260))</f>
        <v/>
      </c>
      <c r="R260" s="9">
        <f t="shared" si="20"/>
        <v>0</v>
      </c>
      <c r="S260" s="9">
        <f t="shared" si="21"/>
        <v>0</v>
      </c>
      <c r="T260" s="9">
        <f t="shared" si="24"/>
        <v>0</v>
      </c>
      <c r="U260" s="9">
        <f t="shared" si="22"/>
        <v>0</v>
      </c>
      <c r="V260" s="9">
        <f t="shared" si="23"/>
        <v>0</v>
      </c>
    </row>
    <row r="261" spans="17:22" x14ac:dyDescent="0.3">
      <c r="Q261" s="9" t="str">
        <f>IF(P261="","",COUNTIF(Sélection!D:D,Construction!P261))</f>
        <v/>
      </c>
      <c r="R261" s="9">
        <f t="shared" si="20"/>
        <v>0</v>
      </c>
      <c r="S261" s="9">
        <f t="shared" si="21"/>
        <v>0</v>
      </c>
      <c r="T261" s="9">
        <f t="shared" si="24"/>
        <v>0</v>
      </c>
      <c r="U261" s="9">
        <f t="shared" si="22"/>
        <v>0</v>
      </c>
      <c r="V261" s="9">
        <f t="shared" si="23"/>
        <v>0</v>
      </c>
    </row>
    <row r="262" spans="17:22" x14ac:dyDescent="0.3">
      <c r="Q262" s="9" t="str">
        <f>IF(P262="","",COUNTIF(Sélection!D:D,Construction!P262))</f>
        <v/>
      </c>
      <c r="R262" s="9">
        <f t="shared" si="20"/>
        <v>0</v>
      </c>
      <c r="S262" s="9">
        <f t="shared" si="21"/>
        <v>0</v>
      </c>
      <c r="T262" s="9">
        <f t="shared" si="24"/>
        <v>0</v>
      </c>
      <c r="U262" s="9">
        <f t="shared" si="22"/>
        <v>0</v>
      </c>
      <c r="V262" s="9">
        <f t="shared" si="23"/>
        <v>0</v>
      </c>
    </row>
    <row r="263" spans="17:22" x14ac:dyDescent="0.3">
      <c r="Q263" s="9" t="str">
        <f>IF(P263="","",COUNTIF(Sélection!D:D,Construction!P263))</f>
        <v/>
      </c>
      <c r="R263" s="9">
        <f t="shared" si="20"/>
        <v>0</v>
      </c>
      <c r="S263" s="9">
        <f t="shared" si="21"/>
        <v>0</v>
      </c>
      <c r="T263" s="9">
        <f t="shared" si="24"/>
        <v>0</v>
      </c>
      <c r="U263" s="9">
        <f t="shared" si="22"/>
        <v>0</v>
      </c>
      <c r="V263" s="9">
        <f t="shared" si="23"/>
        <v>0</v>
      </c>
    </row>
    <row r="264" spans="17:22" x14ac:dyDescent="0.3">
      <c r="Q264" s="9" t="str">
        <f>IF(P264="","",COUNTIF(Sélection!D:D,Construction!P264))</f>
        <v/>
      </c>
      <c r="R264" s="9">
        <f t="shared" si="20"/>
        <v>0</v>
      </c>
      <c r="S264" s="9">
        <f t="shared" si="21"/>
        <v>0</v>
      </c>
      <c r="T264" s="9">
        <f t="shared" si="24"/>
        <v>0</v>
      </c>
      <c r="U264" s="9">
        <f t="shared" si="22"/>
        <v>0</v>
      </c>
      <c r="V264" s="9">
        <f t="shared" si="23"/>
        <v>0</v>
      </c>
    </row>
    <row r="265" spans="17:22" x14ac:dyDescent="0.3">
      <c r="Q265" s="9" t="str">
        <f>IF(P265="","",COUNTIF(Sélection!D:D,Construction!P265))</f>
        <v/>
      </c>
      <c r="R265" s="9">
        <f t="shared" si="20"/>
        <v>0</v>
      </c>
      <c r="S265" s="9">
        <f t="shared" si="21"/>
        <v>0</v>
      </c>
      <c r="T265" s="9">
        <f t="shared" si="24"/>
        <v>0</v>
      </c>
      <c r="U265" s="9">
        <f t="shared" si="22"/>
        <v>0</v>
      </c>
      <c r="V265" s="9">
        <f t="shared" si="23"/>
        <v>0</v>
      </c>
    </row>
    <row r="266" spans="17:22" x14ac:dyDescent="0.3">
      <c r="Q266" s="9" t="str">
        <f>IF(P266="","",COUNTIF(Sélection!D:D,Construction!P266))</f>
        <v/>
      </c>
      <c r="R266" s="9">
        <f t="shared" si="20"/>
        <v>0</v>
      </c>
      <c r="S266" s="9">
        <f t="shared" si="21"/>
        <v>0</v>
      </c>
      <c r="T266" s="9">
        <f t="shared" si="24"/>
        <v>0</v>
      </c>
      <c r="U266" s="9">
        <f t="shared" si="22"/>
        <v>0</v>
      </c>
      <c r="V266" s="9">
        <f t="shared" si="23"/>
        <v>0</v>
      </c>
    </row>
    <row r="267" spans="17:22" x14ac:dyDescent="0.3">
      <c r="Q267" s="9" t="str">
        <f>IF(P267="","",COUNTIF(Sélection!D:D,Construction!P267))</f>
        <v/>
      </c>
      <c r="R267" s="9">
        <f t="shared" si="20"/>
        <v>0</v>
      </c>
      <c r="S267" s="9">
        <f t="shared" si="21"/>
        <v>0</v>
      </c>
      <c r="T267" s="9">
        <f t="shared" si="24"/>
        <v>0</v>
      </c>
      <c r="U267" s="9">
        <f t="shared" si="22"/>
        <v>0</v>
      </c>
      <c r="V267" s="9">
        <f t="shared" si="23"/>
        <v>0</v>
      </c>
    </row>
    <row r="268" spans="17:22" x14ac:dyDescent="0.3">
      <c r="Q268" s="9" t="str">
        <f>IF(P268="","",COUNTIF(Sélection!D:D,Construction!P268))</f>
        <v/>
      </c>
      <c r="R268" s="9">
        <f t="shared" si="20"/>
        <v>0</v>
      </c>
      <c r="S268" s="9">
        <f t="shared" si="21"/>
        <v>0</v>
      </c>
      <c r="T268" s="9">
        <f t="shared" si="24"/>
        <v>0</v>
      </c>
      <c r="U268" s="9">
        <f t="shared" si="22"/>
        <v>0</v>
      </c>
      <c r="V268" s="9">
        <f t="shared" si="23"/>
        <v>0</v>
      </c>
    </row>
    <row r="269" spans="17:22" x14ac:dyDescent="0.3">
      <c r="Q269" s="9" t="str">
        <f>IF(P269="","",COUNTIF(Sélection!D:D,Construction!P269))</f>
        <v/>
      </c>
      <c r="R269" s="9">
        <f t="shared" si="20"/>
        <v>0</v>
      </c>
      <c r="S269" s="9">
        <f t="shared" si="21"/>
        <v>0</v>
      </c>
      <c r="T269" s="9">
        <f t="shared" si="24"/>
        <v>0</v>
      </c>
      <c r="U269" s="9">
        <f t="shared" si="22"/>
        <v>0</v>
      </c>
      <c r="V269" s="9">
        <f t="shared" si="23"/>
        <v>0</v>
      </c>
    </row>
    <row r="270" spans="17:22" x14ac:dyDescent="0.3">
      <c r="Q270" s="9" t="str">
        <f>IF(P270="","",COUNTIF(Sélection!D:D,Construction!P270))</f>
        <v/>
      </c>
      <c r="R270" s="9">
        <f t="shared" si="20"/>
        <v>0</v>
      </c>
      <c r="S270" s="9">
        <f t="shared" si="21"/>
        <v>0</v>
      </c>
      <c r="T270" s="9">
        <f t="shared" si="24"/>
        <v>0</v>
      </c>
      <c r="U270" s="9">
        <f t="shared" si="22"/>
        <v>0</v>
      </c>
      <c r="V270" s="9">
        <f t="shared" si="23"/>
        <v>0</v>
      </c>
    </row>
    <row r="271" spans="17:22" x14ac:dyDescent="0.3">
      <c r="Q271" s="9" t="str">
        <f>IF(P271="","",COUNTIF(Sélection!D:D,Construction!P271))</f>
        <v/>
      </c>
      <c r="R271" s="9">
        <f t="shared" si="20"/>
        <v>0</v>
      </c>
      <c r="S271" s="9">
        <f t="shared" si="21"/>
        <v>0</v>
      </c>
      <c r="T271" s="9">
        <f t="shared" si="24"/>
        <v>0</v>
      </c>
      <c r="U271" s="9">
        <f t="shared" si="22"/>
        <v>0</v>
      </c>
      <c r="V271" s="9">
        <f t="shared" si="23"/>
        <v>0</v>
      </c>
    </row>
    <row r="272" spans="17:22" x14ac:dyDescent="0.3">
      <c r="Q272" s="9" t="str">
        <f>IF(P272="","",COUNTIF(Sélection!D:D,Construction!P272))</f>
        <v/>
      </c>
      <c r="R272" s="9">
        <f t="shared" si="20"/>
        <v>0</v>
      </c>
      <c r="S272" s="9">
        <f t="shared" si="21"/>
        <v>0</v>
      </c>
      <c r="T272" s="9">
        <f t="shared" si="24"/>
        <v>0</v>
      </c>
      <c r="U272" s="9">
        <f t="shared" si="22"/>
        <v>0</v>
      </c>
      <c r="V272" s="9">
        <f t="shared" si="23"/>
        <v>0</v>
      </c>
    </row>
    <row r="273" spans="17:22" x14ac:dyDescent="0.3">
      <c r="Q273" s="9" t="str">
        <f>IF(P273="","",COUNTIF(Sélection!D:D,Construction!P273))</f>
        <v/>
      </c>
      <c r="R273" s="9">
        <f t="shared" si="20"/>
        <v>0</v>
      </c>
      <c r="S273" s="9">
        <f t="shared" si="21"/>
        <v>0</v>
      </c>
      <c r="T273" s="9">
        <f t="shared" si="24"/>
        <v>0</v>
      </c>
      <c r="U273" s="9">
        <f t="shared" si="22"/>
        <v>0</v>
      </c>
      <c r="V273" s="9">
        <f t="shared" si="23"/>
        <v>0</v>
      </c>
    </row>
    <row r="274" spans="17:22" x14ac:dyDescent="0.3">
      <c r="Q274" s="9" t="str">
        <f>IF(P274="","",COUNTIF(Sélection!D:D,Construction!P274))</f>
        <v/>
      </c>
      <c r="R274" s="9">
        <f t="shared" si="20"/>
        <v>0</v>
      </c>
      <c r="S274" s="9">
        <f t="shared" si="21"/>
        <v>0</v>
      </c>
      <c r="T274" s="9">
        <f t="shared" si="24"/>
        <v>0</v>
      </c>
      <c r="U274" s="9">
        <f t="shared" si="22"/>
        <v>0</v>
      </c>
      <c r="V274" s="9">
        <f t="shared" si="23"/>
        <v>0</v>
      </c>
    </row>
    <row r="275" spans="17:22" x14ac:dyDescent="0.3">
      <c r="Q275" s="9" t="str">
        <f>IF(P275="","",COUNTIF(Sélection!D:D,Construction!P275))</f>
        <v/>
      </c>
      <c r="R275" s="9">
        <f t="shared" si="20"/>
        <v>0</v>
      </c>
      <c r="S275" s="9">
        <f t="shared" si="21"/>
        <v>0</v>
      </c>
      <c r="T275" s="9">
        <f t="shared" si="24"/>
        <v>0</v>
      </c>
      <c r="U275" s="9">
        <f t="shared" si="22"/>
        <v>0</v>
      </c>
      <c r="V275" s="9">
        <f t="shared" si="23"/>
        <v>0</v>
      </c>
    </row>
    <row r="276" spans="17:22" x14ac:dyDescent="0.3">
      <c r="Q276" s="9" t="str">
        <f>IF(P276="","",COUNTIF(Sélection!D:D,Construction!P276))</f>
        <v/>
      </c>
      <c r="R276" s="9">
        <f t="shared" si="20"/>
        <v>0</v>
      </c>
      <c r="S276" s="9">
        <f t="shared" si="21"/>
        <v>0</v>
      </c>
      <c r="T276" s="9">
        <f t="shared" si="24"/>
        <v>0</v>
      </c>
      <c r="U276" s="9">
        <f t="shared" si="22"/>
        <v>0</v>
      </c>
      <c r="V276" s="9">
        <f t="shared" si="23"/>
        <v>0</v>
      </c>
    </row>
    <row r="277" spans="17:22" x14ac:dyDescent="0.3">
      <c r="Q277" s="9" t="str">
        <f>IF(P277="","",COUNTIF(Sélection!D:D,Construction!P277))</f>
        <v/>
      </c>
      <c r="R277" s="9">
        <f t="shared" si="20"/>
        <v>0</v>
      </c>
      <c r="S277" s="9">
        <f t="shared" si="21"/>
        <v>0</v>
      </c>
      <c r="T277" s="9">
        <f t="shared" si="24"/>
        <v>0</v>
      </c>
      <c r="U277" s="9">
        <f t="shared" si="22"/>
        <v>0</v>
      </c>
      <c r="V277" s="9">
        <f t="shared" si="23"/>
        <v>0</v>
      </c>
    </row>
    <row r="278" spans="17:22" x14ac:dyDescent="0.3">
      <c r="Q278" s="9" t="str">
        <f>IF(P278="","",COUNTIF(Sélection!D:D,Construction!P278))</f>
        <v/>
      </c>
      <c r="R278" s="9">
        <f t="shared" si="20"/>
        <v>0</v>
      </c>
      <c r="S278" s="9">
        <f t="shared" si="21"/>
        <v>0</v>
      </c>
      <c r="T278" s="9">
        <f t="shared" si="24"/>
        <v>0</v>
      </c>
      <c r="U278" s="9">
        <f t="shared" si="22"/>
        <v>0</v>
      </c>
      <c r="V278" s="9">
        <f t="shared" si="23"/>
        <v>0</v>
      </c>
    </row>
    <row r="279" spans="17:22" x14ac:dyDescent="0.3">
      <c r="Q279" s="9" t="str">
        <f>IF(P279="","",COUNTIF(Sélection!D:D,Construction!P279))</f>
        <v/>
      </c>
      <c r="R279" s="9">
        <f t="shared" si="20"/>
        <v>0</v>
      </c>
      <c r="S279" s="9">
        <f t="shared" si="21"/>
        <v>0</v>
      </c>
      <c r="T279" s="9">
        <f t="shared" si="24"/>
        <v>0</v>
      </c>
      <c r="U279" s="9">
        <f t="shared" si="22"/>
        <v>0</v>
      </c>
      <c r="V279" s="9">
        <f t="shared" si="23"/>
        <v>0</v>
      </c>
    </row>
    <row r="280" spans="17:22" x14ac:dyDescent="0.3">
      <c r="Q280" s="9" t="str">
        <f>IF(P280="","",COUNTIF(Sélection!D:D,Construction!P280))</f>
        <v/>
      </c>
      <c r="R280" s="9">
        <f t="shared" si="20"/>
        <v>0</v>
      </c>
      <c r="S280" s="9">
        <f t="shared" si="21"/>
        <v>0</v>
      </c>
      <c r="T280" s="9">
        <f t="shared" si="24"/>
        <v>0</v>
      </c>
      <c r="U280" s="9">
        <f t="shared" si="22"/>
        <v>0</v>
      </c>
      <c r="V280" s="9">
        <f t="shared" si="23"/>
        <v>0</v>
      </c>
    </row>
    <row r="281" spans="17:22" x14ac:dyDescent="0.3">
      <c r="Q281" s="9" t="str">
        <f>IF(P281="","",COUNTIF(Sélection!D:D,Construction!P281))</f>
        <v/>
      </c>
      <c r="R281" s="9">
        <f t="shared" si="20"/>
        <v>0</v>
      </c>
      <c r="S281" s="9">
        <f t="shared" si="21"/>
        <v>0</v>
      </c>
      <c r="T281" s="9">
        <f t="shared" si="24"/>
        <v>0</v>
      </c>
      <c r="U281" s="9">
        <f t="shared" si="22"/>
        <v>0</v>
      </c>
      <c r="V281" s="9">
        <f t="shared" si="23"/>
        <v>0</v>
      </c>
    </row>
    <row r="282" spans="17:22" x14ac:dyDescent="0.3">
      <c r="Q282" s="9" t="str">
        <f>IF(P282="","",COUNTIF(Sélection!D:D,Construction!P282))</f>
        <v/>
      </c>
      <c r="R282" s="9">
        <f t="shared" si="20"/>
        <v>0</v>
      </c>
      <c r="S282" s="9">
        <f t="shared" si="21"/>
        <v>0</v>
      </c>
      <c r="T282" s="9">
        <f t="shared" si="24"/>
        <v>0</v>
      </c>
      <c r="U282" s="9">
        <f t="shared" si="22"/>
        <v>0</v>
      </c>
      <c r="V282" s="9">
        <f t="shared" si="23"/>
        <v>0</v>
      </c>
    </row>
    <row r="283" spans="17:22" x14ac:dyDescent="0.3">
      <c r="Q283" s="9" t="str">
        <f>IF(P283="","",COUNTIF(Sélection!D:D,Construction!P283))</f>
        <v/>
      </c>
      <c r="R283" s="9">
        <f t="shared" si="20"/>
        <v>0</v>
      </c>
      <c r="S283" s="9">
        <f t="shared" si="21"/>
        <v>0</v>
      </c>
      <c r="T283" s="9">
        <f t="shared" si="24"/>
        <v>0</v>
      </c>
      <c r="U283" s="9">
        <f t="shared" si="22"/>
        <v>0</v>
      </c>
      <c r="V283" s="9">
        <f t="shared" si="23"/>
        <v>0</v>
      </c>
    </row>
    <row r="284" spans="17:22" x14ac:dyDescent="0.3">
      <c r="Q284" s="9" t="str">
        <f>IF(P284="","",COUNTIF(Sélection!D:D,Construction!P284))</f>
        <v/>
      </c>
      <c r="R284" s="9">
        <f t="shared" si="20"/>
        <v>0</v>
      </c>
      <c r="S284" s="9">
        <f t="shared" si="21"/>
        <v>0</v>
      </c>
      <c r="T284" s="9">
        <f t="shared" si="24"/>
        <v>0</v>
      </c>
      <c r="U284" s="9">
        <f t="shared" si="22"/>
        <v>0</v>
      </c>
      <c r="V284" s="9">
        <f t="shared" si="23"/>
        <v>0</v>
      </c>
    </row>
    <row r="285" spans="17:22" x14ac:dyDescent="0.3">
      <c r="Q285" s="9" t="str">
        <f>IF(P285="","",COUNTIF(Sélection!D:D,Construction!P285))</f>
        <v/>
      </c>
      <c r="R285" s="9">
        <f t="shared" si="20"/>
        <v>0</v>
      </c>
      <c r="S285" s="9">
        <f t="shared" si="21"/>
        <v>0</v>
      </c>
      <c r="T285" s="9">
        <f t="shared" si="24"/>
        <v>0</v>
      </c>
      <c r="U285" s="9">
        <f t="shared" si="22"/>
        <v>0</v>
      </c>
      <c r="V285" s="9">
        <f t="shared" si="23"/>
        <v>0</v>
      </c>
    </row>
    <row r="286" spans="17:22" x14ac:dyDescent="0.3">
      <c r="Q286" s="9" t="str">
        <f>IF(P286="","",COUNTIF(Sélection!D:D,Construction!P286))</f>
        <v/>
      </c>
      <c r="R286" s="9">
        <f t="shared" si="20"/>
        <v>0</v>
      </c>
      <c r="S286" s="9">
        <f t="shared" si="21"/>
        <v>0</v>
      </c>
      <c r="T286" s="9">
        <f t="shared" si="24"/>
        <v>0</v>
      </c>
      <c r="U286" s="9">
        <f t="shared" si="22"/>
        <v>0</v>
      </c>
      <c r="V286" s="9">
        <f t="shared" si="23"/>
        <v>0</v>
      </c>
    </row>
    <row r="287" spans="17:22" x14ac:dyDescent="0.3">
      <c r="Q287" s="9" t="str">
        <f>IF(P287="","",COUNTIF(Sélection!D:D,Construction!P287))</f>
        <v/>
      </c>
      <c r="R287" s="9">
        <f t="shared" si="20"/>
        <v>0</v>
      </c>
      <c r="S287" s="9">
        <f t="shared" si="21"/>
        <v>0</v>
      </c>
      <c r="T287" s="9">
        <f t="shared" si="24"/>
        <v>0</v>
      </c>
      <c r="U287" s="9">
        <f t="shared" si="22"/>
        <v>0</v>
      </c>
      <c r="V287" s="9">
        <f t="shared" si="23"/>
        <v>0</v>
      </c>
    </row>
    <row r="288" spans="17:22" x14ac:dyDescent="0.3">
      <c r="Q288" s="9" t="str">
        <f>IF(P288="","",COUNTIF(Sélection!D:D,Construction!P288))</f>
        <v/>
      </c>
      <c r="R288" s="9">
        <f t="shared" si="20"/>
        <v>0</v>
      </c>
      <c r="S288" s="9">
        <f t="shared" si="21"/>
        <v>0</v>
      </c>
      <c r="T288" s="9">
        <f t="shared" si="24"/>
        <v>0</v>
      </c>
      <c r="U288" s="9">
        <f t="shared" si="22"/>
        <v>0</v>
      </c>
      <c r="V288" s="9">
        <f t="shared" si="23"/>
        <v>0</v>
      </c>
    </row>
    <row r="289" spans="17:22" x14ac:dyDescent="0.3">
      <c r="Q289" s="9" t="str">
        <f>IF(P289="","",COUNTIF(Sélection!D:D,Construction!P289))</f>
        <v/>
      </c>
      <c r="R289" s="9">
        <f t="shared" si="20"/>
        <v>0</v>
      </c>
      <c r="S289" s="9">
        <f t="shared" si="21"/>
        <v>0</v>
      </c>
      <c r="T289" s="9">
        <f t="shared" si="24"/>
        <v>0</v>
      </c>
      <c r="U289" s="9">
        <f t="shared" si="22"/>
        <v>0</v>
      </c>
      <c r="V289" s="9">
        <f t="shared" si="23"/>
        <v>0</v>
      </c>
    </row>
    <row r="290" spans="17:22" x14ac:dyDescent="0.3">
      <c r="Q290" s="9" t="str">
        <f>IF(P290="","",COUNTIF(Sélection!D:D,Construction!P290))</f>
        <v/>
      </c>
      <c r="R290" s="9">
        <f t="shared" si="20"/>
        <v>0</v>
      </c>
      <c r="S290" s="9">
        <f t="shared" si="21"/>
        <v>0</v>
      </c>
      <c r="T290" s="9">
        <f t="shared" si="24"/>
        <v>0</v>
      </c>
      <c r="U290" s="9">
        <f t="shared" si="22"/>
        <v>0</v>
      </c>
      <c r="V290" s="9">
        <f t="shared" si="23"/>
        <v>0</v>
      </c>
    </row>
    <row r="291" spans="17:22" x14ac:dyDescent="0.3">
      <c r="Q291" s="9" t="str">
        <f>IF(P291="","",COUNTIF(Sélection!D:D,Construction!P291))</f>
        <v/>
      </c>
      <c r="R291" s="9">
        <f t="shared" si="20"/>
        <v>0</v>
      </c>
      <c r="S291" s="9">
        <f t="shared" si="21"/>
        <v>0</v>
      </c>
      <c r="T291" s="9">
        <f t="shared" si="24"/>
        <v>0</v>
      </c>
      <c r="U291" s="9">
        <f t="shared" si="22"/>
        <v>0</v>
      </c>
      <c r="V291" s="9">
        <f t="shared" si="23"/>
        <v>0</v>
      </c>
    </row>
    <row r="292" spans="17:22" x14ac:dyDescent="0.3">
      <c r="Q292" s="9" t="str">
        <f>IF(P292="","",COUNTIF(Sélection!D:D,Construction!P292))</f>
        <v/>
      </c>
      <c r="R292" s="9">
        <f t="shared" si="20"/>
        <v>0</v>
      </c>
      <c r="S292" s="9">
        <f t="shared" si="21"/>
        <v>0</v>
      </c>
      <c r="T292" s="9">
        <f t="shared" si="24"/>
        <v>0</v>
      </c>
      <c r="U292" s="9">
        <f t="shared" si="22"/>
        <v>0</v>
      </c>
      <c r="V292" s="9">
        <f t="shared" si="23"/>
        <v>0</v>
      </c>
    </row>
    <row r="293" spans="17:22" x14ac:dyDescent="0.3">
      <c r="Q293" s="9" t="str">
        <f>IF(P293="","",COUNTIF(Sélection!D:D,Construction!P293))</f>
        <v/>
      </c>
      <c r="R293" s="9">
        <f t="shared" si="20"/>
        <v>0</v>
      </c>
      <c r="S293" s="9">
        <f t="shared" si="21"/>
        <v>0</v>
      </c>
      <c r="T293" s="9">
        <f t="shared" si="24"/>
        <v>0</v>
      </c>
      <c r="U293" s="9">
        <f t="shared" si="22"/>
        <v>0</v>
      </c>
      <c r="V293" s="9">
        <f t="shared" si="23"/>
        <v>0</v>
      </c>
    </row>
    <row r="294" spans="17:22" x14ac:dyDescent="0.3">
      <c r="Q294" s="9" t="str">
        <f>IF(P294="","",COUNTIF(Sélection!D:D,Construction!P294))</f>
        <v/>
      </c>
      <c r="R294" s="9">
        <f t="shared" si="20"/>
        <v>0</v>
      </c>
      <c r="S294" s="9">
        <f t="shared" si="21"/>
        <v>0</v>
      </c>
      <c r="T294" s="9">
        <f t="shared" si="24"/>
        <v>0</v>
      </c>
      <c r="U294" s="9">
        <f t="shared" si="22"/>
        <v>0</v>
      </c>
      <c r="V294" s="9">
        <f t="shared" si="23"/>
        <v>0</v>
      </c>
    </row>
    <row r="295" spans="17:22" x14ac:dyDescent="0.3">
      <c r="Q295" s="9" t="str">
        <f>IF(P295="","",COUNTIF(Sélection!D:D,Construction!P295))</f>
        <v/>
      </c>
      <c r="R295" s="9">
        <f t="shared" si="20"/>
        <v>0</v>
      </c>
      <c r="S295" s="9">
        <f t="shared" si="21"/>
        <v>0</v>
      </c>
      <c r="T295" s="9">
        <f t="shared" si="24"/>
        <v>0</v>
      </c>
      <c r="U295" s="9">
        <f t="shared" si="22"/>
        <v>0</v>
      </c>
      <c r="V295" s="9">
        <f t="shared" si="23"/>
        <v>0</v>
      </c>
    </row>
    <row r="296" spans="17:22" x14ac:dyDescent="0.3">
      <c r="Q296" s="9" t="str">
        <f>IF(P296="","",COUNTIF(Sélection!D:D,Construction!P296))</f>
        <v/>
      </c>
      <c r="R296" s="9">
        <f t="shared" si="20"/>
        <v>0</v>
      </c>
      <c r="S296" s="9">
        <f t="shared" si="21"/>
        <v>0</v>
      </c>
      <c r="T296" s="9">
        <f t="shared" si="24"/>
        <v>0</v>
      </c>
      <c r="U296" s="9">
        <f t="shared" si="22"/>
        <v>0</v>
      </c>
      <c r="V296" s="9">
        <f t="shared" si="23"/>
        <v>0</v>
      </c>
    </row>
    <row r="297" spans="17:22" x14ac:dyDescent="0.3">
      <c r="Q297" s="9" t="str">
        <f>IF(P297="","",COUNTIF(Sélection!D:D,Construction!P297))</f>
        <v/>
      </c>
      <c r="R297" s="9">
        <f t="shared" si="20"/>
        <v>0</v>
      </c>
      <c r="S297" s="9">
        <f t="shared" si="21"/>
        <v>0</v>
      </c>
      <c r="T297" s="9">
        <f t="shared" si="24"/>
        <v>0</v>
      </c>
      <c r="U297" s="9">
        <f t="shared" si="22"/>
        <v>0</v>
      </c>
      <c r="V297" s="9">
        <f t="shared" si="23"/>
        <v>0</v>
      </c>
    </row>
    <row r="298" spans="17:22" x14ac:dyDescent="0.3">
      <c r="Q298" s="9" t="str">
        <f>IF(P298="","",COUNTIF(Sélection!D:D,Construction!P298))</f>
        <v/>
      </c>
      <c r="R298" s="9">
        <f t="shared" si="20"/>
        <v>0</v>
      </c>
      <c r="S298" s="9">
        <f t="shared" si="21"/>
        <v>0</v>
      </c>
      <c r="T298" s="9">
        <f t="shared" si="24"/>
        <v>0</v>
      </c>
      <c r="U298" s="9">
        <f t="shared" si="22"/>
        <v>0</v>
      </c>
      <c r="V298" s="9">
        <f t="shared" si="23"/>
        <v>0</v>
      </c>
    </row>
    <row r="299" spans="17:22" x14ac:dyDescent="0.3">
      <c r="Q299" s="9" t="str">
        <f>IF(P299="","",COUNTIF(Sélection!D:D,Construction!P299))</f>
        <v/>
      </c>
      <c r="R299" s="9">
        <f t="shared" si="20"/>
        <v>0</v>
      </c>
      <c r="S299" s="9">
        <f t="shared" si="21"/>
        <v>0</v>
      </c>
      <c r="T299" s="9">
        <f t="shared" si="24"/>
        <v>0</v>
      </c>
      <c r="U299" s="9">
        <f t="shared" si="22"/>
        <v>0</v>
      </c>
      <c r="V299" s="9">
        <f t="shared" si="23"/>
        <v>0</v>
      </c>
    </row>
    <row r="300" spans="17:22" x14ac:dyDescent="0.3">
      <c r="Q300" s="9" t="str">
        <f>IF(P300="","",COUNTIF(Sélection!D:D,Construction!P300))</f>
        <v/>
      </c>
      <c r="R300" s="9">
        <f t="shared" si="20"/>
        <v>0</v>
      </c>
      <c r="S300" s="9">
        <f t="shared" si="21"/>
        <v>0</v>
      </c>
      <c r="T300" s="9">
        <f t="shared" si="24"/>
        <v>0</v>
      </c>
      <c r="U300" s="9">
        <f t="shared" si="22"/>
        <v>0</v>
      </c>
      <c r="V300" s="9">
        <f t="shared" si="23"/>
        <v>0</v>
      </c>
    </row>
    <row r="301" spans="17:22" x14ac:dyDescent="0.3">
      <c r="Q301" s="9" t="str">
        <f>IF(P301="","",COUNTIF(Sélection!D:D,Construction!P301))</f>
        <v/>
      </c>
      <c r="R301" s="9">
        <f t="shared" si="20"/>
        <v>0</v>
      </c>
      <c r="S301" s="9">
        <f t="shared" si="21"/>
        <v>0</v>
      </c>
      <c r="T301" s="9">
        <f t="shared" si="24"/>
        <v>0</v>
      </c>
      <c r="U301" s="9">
        <f t="shared" si="22"/>
        <v>0</v>
      </c>
      <c r="V301" s="9">
        <f t="shared" si="23"/>
        <v>0</v>
      </c>
    </row>
    <row r="302" spans="17:22" x14ac:dyDescent="0.3">
      <c r="Q302" s="9" t="str">
        <f>IF(P302="","",COUNTIF(Sélection!D:D,Construction!P302))</f>
        <v/>
      </c>
      <c r="R302" s="9">
        <f t="shared" si="20"/>
        <v>0</v>
      </c>
      <c r="S302" s="9">
        <f t="shared" si="21"/>
        <v>0</v>
      </c>
      <c r="T302" s="9">
        <f t="shared" si="24"/>
        <v>0</v>
      </c>
      <c r="U302" s="9">
        <f t="shared" si="22"/>
        <v>0</v>
      </c>
      <c r="V302" s="9">
        <f t="shared" si="23"/>
        <v>0</v>
      </c>
    </row>
    <row r="303" spans="17:22" x14ac:dyDescent="0.3">
      <c r="Q303" s="9" t="str">
        <f>IF(P303="","",COUNTIF(Sélection!D:D,Construction!P303))</f>
        <v/>
      </c>
      <c r="R303" s="9">
        <f t="shared" si="20"/>
        <v>0</v>
      </c>
      <c r="S303" s="9">
        <f t="shared" si="21"/>
        <v>0</v>
      </c>
      <c r="T303" s="9">
        <f t="shared" si="24"/>
        <v>0</v>
      </c>
      <c r="U303" s="9">
        <f t="shared" si="22"/>
        <v>0</v>
      </c>
      <c r="V303" s="9">
        <f t="shared" si="23"/>
        <v>0</v>
      </c>
    </row>
    <row r="304" spans="17:22" x14ac:dyDescent="0.3">
      <c r="Q304" s="9" t="str">
        <f>IF(P304="","",COUNTIF(Sélection!D:D,Construction!P304))</f>
        <v/>
      </c>
      <c r="R304" s="9">
        <f t="shared" si="20"/>
        <v>0</v>
      </c>
      <c r="S304" s="9">
        <f t="shared" si="21"/>
        <v>0</v>
      </c>
      <c r="T304" s="9">
        <f t="shared" si="24"/>
        <v>0</v>
      </c>
      <c r="U304" s="9">
        <f t="shared" si="22"/>
        <v>0</v>
      </c>
      <c r="V304" s="9">
        <f t="shared" si="23"/>
        <v>0</v>
      </c>
    </row>
    <row r="305" spans="17:22" x14ac:dyDescent="0.3">
      <c r="Q305" s="9" t="str">
        <f>IF(P305="","",COUNTIF(Sélection!D:D,Construction!P305))</f>
        <v/>
      </c>
      <c r="R305" s="9">
        <f t="shared" si="20"/>
        <v>0</v>
      </c>
      <c r="S305" s="9">
        <f t="shared" si="21"/>
        <v>0</v>
      </c>
      <c r="T305" s="9">
        <f t="shared" si="24"/>
        <v>0</v>
      </c>
      <c r="U305" s="9">
        <f t="shared" si="22"/>
        <v>0</v>
      </c>
      <c r="V305" s="9">
        <f t="shared" si="23"/>
        <v>0</v>
      </c>
    </row>
    <row r="306" spans="17:22" x14ac:dyDescent="0.3">
      <c r="Q306" s="9" t="str">
        <f>IF(P306="","",COUNTIF(Sélection!D:D,Construction!P306))</f>
        <v/>
      </c>
      <c r="R306" s="9">
        <f t="shared" si="20"/>
        <v>0</v>
      </c>
      <c r="S306" s="9">
        <f t="shared" si="21"/>
        <v>0</v>
      </c>
      <c r="T306" s="9">
        <f t="shared" si="24"/>
        <v>0</v>
      </c>
      <c r="U306" s="9">
        <f t="shared" si="22"/>
        <v>0</v>
      </c>
      <c r="V306" s="9">
        <f t="shared" si="23"/>
        <v>0</v>
      </c>
    </row>
    <row r="307" spans="17:22" x14ac:dyDescent="0.3">
      <c r="Q307" s="9" t="str">
        <f>IF(P307="","",COUNTIF(Sélection!D:D,Construction!P307))</f>
        <v/>
      </c>
      <c r="R307" s="9">
        <f t="shared" si="20"/>
        <v>0</v>
      </c>
      <c r="S307" s="9">
        <f t="shared" si="21"/>
        <v>0</v>
      </c>
      <c r="T307" s="9">
        <f t="shared" si="24"/>
        <v>0</v>
      </c>
      <c r="U307" s="9">
        <f t="shared" si="22"/>
        <v>0</v>
      </c>
      <c r="V307" s="9">
        <f t="shared" si="23"/>
        <v>0</v>
      </c>
    </row>
    <row r="308" spans="17:22" x14ac:dyDescent="0.3">
      <c r="Q308" s="9" t="str">
        <f>IF(P308="","",COUNTIF(Sélection!D:D,Construction!P308))</f>
        <v/>
      </c>
      <c r="R308" s="9">
        <f t="shared" si="20"/>
        <v>0</v>
      </c>
      <c r="S308" s="9">
        <f t="shared" si="21"/>
        <v>0</v>
      </c>
      <c r="T308" s="9">
        <f t="shared" si="24"/>
        <v>0</v>
      </c>
      <c r="U308" s="9">
        <f t="shared" si="22"/>
        <v>0</v>
      </c>
      <c r="V308" s="9">
        <f t="shared" si="23"/>
        <v>0</v>
      </c>
    </row>
    <row r="309" spans="17:22" x14ac:dyDescent="0.3">
      <c r="Q309" s="9" t="str">
        <f>IF(P309="","",COUNTIF(Sélection!D:D,Construction!P309))</f>
        <v/>
      </c>
      <c r="R309" s="9">
        <f t="shared" si="20"/>
        <v>0</v>
      </c>
      <c r="S309" s="9">
        <f t="shared" si="21"/>
        <v>0</v>
      </c>
      <c r="T309" s="9">
        <f t="shared" si="24"/>
        <v>0</v>
      </c>
      <c r="U309" s="9">
        <f t="shared" si="22"/>
        <v>0</v>
      </c>
      <c r="V309" s="9">
        <f t="shared" si="23"/>
        <v>0</v>
      </c>
    </row>
    <row r="310" spans="17:22" x14ac:dyDescent="0.3">
      <c r="Q310" s="9" t="str">
        <f>IF(P310="","",COUNTIF(Sélection!D:D,Construction!P310))</f>
        <v/>
      </c>
      <c r="R310" s="9">
        <f t="shared" si="20"/>
        <v>0</v>
      </c>
      <c r="S310" s="9">
        <f t="shared" si="21"/>
        <v>0</v>
      </c>
      <c r="T310" s="9">
        <f t="shared" si="24"/>
        <v>0</v>
      </c>
      <c r="U310" s="9">
        <f t="shared" si="22"/>
        <v>0</v>
      </c>
      <c r="V310" s="9">
        <f t="shared" si="23"/>
        <v>0</v>
      </c>
    </row>
    <row r="311" spans="17:22" x14ac:dyDescent="0.3">
      <c r="Q311" s="9" t="str">
        <f>IF(P311="","",COUNTIF(Sélection!D:D,Construction!P311))</f>
        <v/>
      </c>
      <c r="R311" s="9">
        <f t="shared" si="20"/>
        <v>0</v>
      </c>
      <c r="S311" s="9">
        <f t="shared" si="21"/>
        <v>0</v>
      </c>
      <c r="T311" s="9">
        <f t="shared" si="24"/>
        <v>0</v>
      </c>
      <c r="U311" s="9">
        <f t="shared" si="22"/>
        <v>0</v>
      </c>
      <c r="V311" s="9">
        <f t="shared" si="23"/>
        <v>0</v>
      </c>
    </row>
    <row r="312" spans="17:22" x14ac:dyDescent="0.3">
      <c r="Q312" s="9" t="str">
        <f>IF(P312="","",COUNTIF(Sélection!D:D,Construction!P312))</f>
        <v/>
      </c>
      <c r="R312" s="9">
        <f t="shared" si="20"/>
        <v>0</v>
      </c>
      <c r="S312" s="9">
        <f t="shared" si="21"/>
        <v>0</v>
      </c>
      <c r="T312" s="9">
        <f t="shared" si="24"/>
        <v>0</v>
      </c>
      <c r="U312" s="9">
        <f t="shared" si="22"/>
        <v>0</v>
      </c>
      <c r="V312" s="9">
        <f t="shared" si="23"/>
        <v>0</v>
      </c>
    </row>
    <row r="313" spans="17:22" x14ac:dyDescent="0.3">
      <c r="Q313" s="9" t="str">
        <f>IF(P313="","",COUNTIF(Sélection!D:D,Construction!P313))</f>
        <v/>
      </c>
      <c r="R313" s="9">
        <f t="shared" si="20"/>
        <v>0</v>
      </c>
      <c r="S313" s="9">
        <f t="shared" si="21"/>
        <v>0</v>
      </c>
      <c r="T313" s="9">
        <f t="shared" si="24"/>
        <v>0</v>
      </c>
      <c r="U313" s="9">
        <f t="shared" si="22"/>
        <v>0</v>
      </c>
      <c r="V313" s="9">
        <f t="shared" si="23"/>
        <v>0</v>
      </c>
    </row>
    <row r="314" spans="17:22" x14ac:dyDescent="0.3">
      <c r="Q314" s="9" t="str">
        <f>IF(P314="","",COUNTIF(Sélection!D:D,Construction!P314))</f>
        <v/>
      </c>
      <c r="R314" s="9">
        <f t="shared" si="20"/>
        <v>0</v>
      </c>
      <c r="S314" s="9">
        <f t="shared" si="21"/>
        <v>0</v>
      </c>
      <c r="T314" s="9">
        <f t="shared" si="24"/>
        <v>0</v>
      </c>
      <c r="U314" s="9">
        <f t="shared" si="22"/>
        <v>0</v>
      </c>
      <c r="V314" s="9">
        <f t="shared" si="23"/>
        <v>0</v>
      </c>
    </row>
    <row r="315" spans="17:22" x14ac:dyDescent="0.3">
      <c r="Q315" s="9" t="str">
        <f>IF(P315="","",COUNTIF(Sélection!D:D,Construction!P315))</f>
        <v/>
      </c>
      <c r="R315" s="9">
        <f t="shared" si="20"/>
        <v>0</v>
      </c>
      <c r="S315" s="9">
        <f t="shared" si="21"/>
        <v>0</v>
      </c>
      <c r="T315" s="9">
        <f t="shared" si="24"/>
        <v>0</v>
      </c>
      <c r="U315" s="9">
        <f t="shared" si="22"/>
        <v>0</v>
      </c>
      <c r="V315" s="9">
        <f t="shared" si="23"/>
        <v>0</v>
      </c>
    </row>
    <row r="316" spans="17:22" x14ac:dyDescent="0.3">
      <c r="Q316" s="9" t="str">
        <f>IF(P316="","",COUNTIF(Sélection!D:D,Construction!P316))</f>
        <v/>
      </c>
      <c r="R316" s="9">
        <f t="shared" si="20"/>
        <v>0</v>
      </c>
      <c r="S316" s="9">
        <f t="shared" si="21"/>
        <v>0</v>
      </c>
      <c r="T316" s="9">
        <f t="shared" si="24"/>
        <v>0</v>
      </c>
      <c r="U316" s="9">
        <f t="shared" si="22"/>
        <v>0</v>
      </c>
      <c r="V316" s="9">
        <f t="shared" si="23"/>
        <v>0</v>
      </c>
    </row>
    <row r="317" spans="17:22" x14ac:dyDescent="0.3">
      <c r="Q317" s="9" t="str">
        <f>IF(P317="","",COUNTIF(Sélection!D:D,Construction!P317))</f>
        <v/>
      </c>
      <c r="R317" s="9">
        <f t="shared" si="20"/>
        <v>0</v>
      </c>
      <c r="S317" s="9">
        <f t="shared" si="21"/>
        <v>0</v>
      </c>
      <c r="T317" s="9">
        <f t="shared" si="24"/>
        <v>0</v>
      </c>
      <c r="U317" s="9">
        <f t="shared" si="22"/>
        <v>0</v>
      </c>
      <c r="V317" s="9">
        <f t="shared" si="23"/>
        <v>0</v>
      </c>
    </row>
    <row r="318" spans="17:22" x14ac:dyDescent="0.3">
      <c r="Q318" s="9" t="str">
        <f>IF(P318="","",COUNTIF(Sélection!D:D,Construction!P318))</f>
        <v/>
      </c>
      <c r="R318" s="9">
        <f t="shared" si="20"/>
        <v>0</v>
      </c>
      <c r="S318" s="9">
        <f t="shared" si="21"/>
        <v>0</v>
      </c>
      <c r="T318" s="9">
        <f t="shared" si="24"/>
        <v>0</v>
      </c>
      <c r="U318" s="9">
        <f t="shared" si="22"/>
        <v>0</v>
      </c>
      <c r="V318" s="9">
        <f t="shared" si="23"/>
        <v>0</v>
      </c>
    </row>
    <row r="319" spans="17:22" x14ac:dyDescent="0.3">
      <c r="Q319" s="9" t="str">
        <f>IF(P319="","",COUNTIF(Sélection!D:D,Construction!P319))</f>
        <v/>
      </c>
      <c r="R319" s="9">
        <f t="shared" si="20"/>
        <v>0</v>
      </c>
      <c r="S319" s="9">
        <f t="shared" si="21"/>
        <v>0</v>
      </c>
      <c r="T319" s="9">
        <f t="shared" si="24"/>
        <v>0</v>
      </c>
      <c r="U319" s="9">
        <f t="shared" si="22"/>
        <v>0</v>
      </c>
      <c r="V319" s="9">
        <f t="shared" si="23"/>
        <v>0</v>
      </c>
    </row>
    <row r="320" spans="17:22" x14ac:dyDescent="0.3">
      <c r="Q320" s="9" t="str">
        <f>IF(P320="","",COUNTIF(Sélection!D:D,Construction!P320))</f>
        <v/>
      </c>
      <c r="R320" s="9">
        <f t="shared" si="20"/>
        <v>0</v>
      </c>
      <c r="S320" s="9">
        <f t="shared" si="21"/>
        <v>0</v>
      </c>
      <c r="T320" s="9">
        <f t="shared" si="24"/>
        <v>0</v>
      </c>
      <c r="U320" s="9">
        <f t="shared" si="22"/>
        <v>0</v>
      </c>
      <c r="V320" s="9">
        <f t="shared" si="23"/>
        <v>0</v>
      </c>
    </row>
    <row r="321" spans="17:22" x14ac:dyDescent="0.3">
      <c r="Q321" s="9" t="str">
        <f>IF(P321="","",COUNTIF(Sélection!D:D,Construction!P321))</f>
        <v/>
      </c>
      <c r="R321" s="9">
        <f t="shared" si="20"/>
        <v>0</v>
      </c>
      <c r="S321" s="9">
        <f t="shared" si="21"/>
        <v>0</v>
      </c>
      <c r="T321" s="9">
        <f t="shared" si="24"/>
        <v>0</v>
      </c>
      <c r="U321" s="9">
        <f t="shared" si="22"/>
        <v>0</v>
      </c>
      <c r="V321" s="9">
        <f t="shared" si="23"/>
        <v>0</v>
      </c>
    </row>
    <row r="322" spans="17:22" x14ac:dyDescent="0.3">
      <c r="Q322" s="9" t="str">
        <f>IF(P322="","",COUNTIF(Sélection!D:D,Construction!P322))</f>
        <v/>
      </c>
      <c r="R322" s="9">
        <f t="shared" ref="R322:R385" si="25">IF(P322=$B$4,MAX(Q:Q),"")</f>
        <v>0</v>
      </c>
      <c r="S322" s="9">
        <f t="shared" ref="S322:S385" si="26">IF(P322=$B$5,MAX(Q:Q),"")</f>
        <v>0</v>
      </c>
      <c r="T322" s="9">
        <f t="shared" si="24"/>
        <v>0</v>
      </c>
      <c r="U322" s="9">
        <f t="shared" ref="U322:U385" si="27">IF(P322=$B$6,MAX(Q:Q),"")</f>
        <v>0</v>
      </c>
      <c r="V322" s="9">
        <f t="shared" ref="V322:V385" si="28">IF(P322=$B$7,MAX(Q:Q),"")</f>
        <v>0</v>
      </c>
    </row>
    <row r="323" spans="17:22" x14ac:dyDescent="0.3">
      <c r="Q323" s="9" t="str">
        <f>IF(P323="","",COUNTIF(Sélection!D:D,Construction!P323))</f>
        <v/>
      </c>
      <c r="R323" s="9">
        <f t="shared" si="25"/>
        <v>0</v>
      </c>
      <c r="S323" s="9">
        <f t="shared" si="26"/>
        <v>0</v>
      </c>
      <c r="T323" s="9">
        <f t="shared" ref="T323:T386" si="29">IF(P323=$B$2,MAX(Q:Q),"")</f>
        <v>0</v>
      </c>
      <c r="U323" s="9">
        <f t="shared" si="27"/>
        <v>0</v>
      </c>
      <c r="V323" s="9">
        <f t="shared" si="28"/>
        <v>0</v>
      </c>
    </row>
    <row r="324" spans="17:22" x14ac:dyDescent="0.3">
      <c r="Q324" s="9" t="str">
        <f>IF(P324="","",COUNTIF(Sélection!D:D,Construction!P324))</f>
        <v/>
      </c>
      <c r="R324" s="9">
        <f t="shared" si="25"/>
        <v>0</v>
      </c>
      <c r="S324" s="9">
        <f t="shared" si="26"/>
        <v>0</v>
      </c>
      <c r="T324" s="9">
        <f t="shared" si="29"/>
        <v>0</v>
      </c>
      <c r="U324" s="9">
        <f t="shared" si="27"/>
        <v>0</v>
      </c>
      <c r="V324" s="9">
        <f t="shared" si="28"/>
        <v>0</v>
      </c>
    </row>
    <row r="325" spans="17:22" x14ac:dyDescent="0.3">
      <c r="Q325" s="9" t="str">
        <f>IF(P325="","",COUNTIF(Sélection!D:D,Construction!P325))</f>
        <v/>
      </c>
      <c r="R325" s="9">
        <f t="shared" si="25"/>
        <v>0</v>
      </c>
      <c r="S325" s="9">
        <f t="shared" si="26"/>
        <v>0</v>
      </c>
      <c r="T325" s="9">
        <f t="shared" si="29"/>
        <v>0</v>
      </c>
      <c r="U325" s="9">
        <f t="shared" si="27"/>
        <v>0</v>
      </c>
      <c r="V325" s="9">
        <f t="shared" si="28"/>
        <v>0</v>
      </c>
    </row>
    <row r="326" spans="17:22" x14ac:dyDescent="0.3">
      <c r="Q326" s="9" t="str">
        <f>IF(P326="","",COUNTIF(Sélection!D:D,Construction!P326))</f>
        <v/>
      </c>
      <c r="R326" s="9">
        <f t="shared" si="25"/>
        <v>0</v>
      </c>
      <c r="S326" s="9">
        <f t="shared" si="26"/>
        <v>0</v>
      </c>
      <c r="T326" s="9">
        <f t="shared" si="29"/>
        <v>0</v>
      </c>
      <c r="U326" s="9">
        <f t="shared" si="27"/>
        <v>0</v>
      </c>
      <c r="V326" s="9">
        <f t="shared" si="28"/>
        <v>0</v>
      </c>
    </row>
    <row r="327" spans="17:22" x14ac:dyDescent="0.3">
      <c r="Q327" s="9" t="str">
        <f>IF(P327="","",COUNTIF(Sélection!D:D,Construction!P327))</f>
        <v/>
      </c>
      <c r="R327" s="9">
        <f t="shared" si="25"/>
        <v>0</v>
      </c>
      <c r="S327" s="9">
        <f t="shared" si="26"/>
        <v>0</v>
      </c>
      <c r="T327" s="9">
        <f t="shared" si="29"/>
        <v>0</v>
      </c>
      <c r="U327" s="9">
        <f t="shared" si="27"/>
        <v>0</v>
      </c>
      <c r="V327" s="9">
        <f t="shared" si="28"/>
        <v>0</v>
      </c>
    </row>
    <row r="328" spans="17:22" x14ac:dyDescent="0.3">
      <c r="Q328" s="9" t="str">
        <f>IF(P328="","",COUNTIF(Sélection!D:D,Construction!P328))</f>
        <v/>
      </c>
      <c r="R328" s="9">
        <f t="shared" si="25"/>
        <v>0</v>
      </c>
      <c r="S328" s="9">
        <f t="shared" si="26"/>
        <v>0</v>
      </c>
      <c r="T328" s="9">
        <f t="shared" si="29"/>
        <v>0</v>
      </c>
      <c r="U328" s="9">
        <f t="shared" si="27"/>
        <v>0</v>
      </c>
      <c r="V328" s="9">
        <f t="shared" si="28"/>
        <v>0</v>
      </c>
    </row>
    <row r="329" spans="17:22" x14ac:dyDescent="0.3">
      <c r="Q329" s="9" t="str">
        <f>IF(P329="","",COUNTIF(Sélection!D:D,Construction!P329))</f>
        <v/>
      </c>
      <c r="R329" s="9">
        <f t="shared" si="25"/>
        <v>0</v>
      </c>
      <c r="S329" s="9">
        <f t="shared" si="26"/>
        <v>0</v>
      </c>
      <c r="T329" s="9">
        <f t="shared" si="29"/>
        <v>0</v>
      </c>
      <c r="U329" s="9">
        <f t="shared" si="27"/>
        <v>0</v>
      </c>
      <c r="V329" s="9">
        <f t="shared" si="28"/>
        <v>0</v>
      </c>
    </row>
    <row r="330" spans="17:22" x14ac:dyDescent="0.3">
      <c r="Q330" s="9" t="str">
        <f>IF(P330="","",COUNTIF(Sélection!D:D,Construction!P330))</f>
        <v/>
      </c>
      <c r="R330" s="9">
        <f t="shared" si="25"/>
        <v>0</v>
      </c>
      <c r="S330" s="9">
        <f t="shared" si="26"/>
        <v>0</v>
      </c>
      <c r="T330" s="9">
        <f t="shared" si="29"/>
        <v>0</v>
      </c>
      <c r="U330" s="9">
        <f t="shared" si="27"/>
        <v>0</v>
      </c>
      <c r="V330" s="9">
        <f t="shared" si="28"/>
        <v>0</v>
      </c>
    </row>
    <row r="331" spans="17:22" x14ac:dyDescent="0.3">
      <c r="Q331" s="9" t="str">
        <f>IF(P331="","",COUNTIF(Sélection!D:D,Construction!P331))</f>
        <v/>
      </c>
      <c r="R331" s="9">
        <f t="shared" si="25"/>
        <v>0</v>
      </c>
      <c r="S331" s="9">
        <f t="shared" si="26"/>
        <v>0</v>
      </c>
      <c r="T331" s="9">
        <f t="shared" si="29"/>
        <v>0</v>
      </c>
      <c r="U331" s="9">
        <f t="shared" si="27"/>
        <v>0</v>
      </c>
      <c r="V331" s="9">
        <f t="shared" si="28"/>
        <v>0</v>
      </c>
    </row>
    <row r="332" spans="17:22" x14ac:dyDescent="0.3">
      <c r="Q332" s="9" t="str">
        <f>IF(P332="","",COUNTIF(Sélection!D:D,Construction!P332))</f>
        <v/>
      </c>
      <c r="R332" s="9">
        <f t="shared" si="25"/>
        <v>0</v>
      </c>
      <c r="S332" s="9">
        <f t="shared" si="26"/>
        <v>0</v>
      </c>
      <c r="T332" s="9">
        <f t="shared" si="29"/>
        <v>0</v>
      </c>
      <c r="U332" s="9">
        <f t="shared" si="27"/>
        <v>0</v>
      </c>
      <c r="V332" s="9">
        <f t="shared" si="28"/>
        <v>0</v>
      </c>
    </row>
    <row r="333" spans="17:22" x14ac:dyDescent="0.3">
      <c r="Q333" s="9" t="str">
        <f>IF(P333="","",COUNTIF(Sélection!D:D,Construction!P333))</f>
        <v/>
      </c>
      <c r="R333" s="9">
        <f t="shared" si="25"/>
        <v>0</v>
      </c>
      <c r="S333" s="9">
        <f t="shared" si="26"/>
        <v>0</v>
      </c>
      <c r="T333" s="9">
        <f t="shared" si="29"/>
        <v>0</v>
      </c>
      <c r="U333" s="9">
        <f t="shared" si="27"/>
        <v>0</v>
      </c>
      <c r="V333" s="9">
        <f t="shared" si="28"/>
        <v>0</v>
      </c>
    </row>
    <row r="334" spans="17:22" x14ac:dyDescent="0.3">
      <c r="Q334" s="9" t="str">
        <f>IF(P334="","",COUNTIF(Sélection!D:D,Construction!P334))</f>
        <v/>
      </c>
      <c r="R334" s="9">
        <f t="shared" si="25"/>
        <v>0</v>
      </c>
      <c r="S334" s="9">
        <f t="shared" si="26"/>
        <v>0</v>
      </c>
      <c r="T334" s="9">
        <f t="shared" si="29"/>
        <v>0</v>
      </c>
      <c r="U334" s="9">
        <f t="shared" si="27"/>
        <v>0</v>
      </c>
      <c r="V334" s="9">
        <f t="shared" si="28"/>
        <v>0</v>
      </c>
    </row>
    <row r="335" spans="17:22" x14ac:dyDescent="0.3">
      <c r="Q335" s="9" t="str">
        <f>IF(P335="","",COUNTIF(Sélection!D:D,Construction!P335))</f>
        <v/>
      </c>
      <c r="R335" s="9">
        <f t="shared" si="25"/>
        <v>0</v>
      </c>
      <c r="S335" s="9">
        <f t="shared" si="26"/>
        <v>0</v>
      </c>
      <c r="T335" s="9">
        <f t="shared" si="29"/>
        <v>0</v>
      </c>
      <c r="U335" s="9">
        <f t="shared" si="27"/>
        <v>0</v>
      </c>
      <c r="V335" s="9">
        <f t="shared" si="28"/>
        <v>0</v>
      </c>
    </row>
    <row r="336" spans="17:22" x14ac:dyDescent="0.3">
      <c r="Q336" s="9" t="str">
        <f>IF(P336="","",COUNTIF(Sélection!D:D,Construction!P336))</f>
        <v/>
      </c>
      <c r="R336" s="9">
        <f t="shared" si="25"/>
        <v>0</v>
      </c>
      <c r="S336" s="9">
        <f t="shared" si="26"/>
        <v>0</v>
      </c>
      <c r="T336" s="9">
        <f t="shared" si="29"/>
        <v>0</v>
      </c>
      <c r="U336" s="9">
        <f t="shared" si="27"/>
        <v>0</v>
      </c>
      <c r="V336" s="9">
        <f t="shared" si="28"/>
        <v>0</v>
      </c>
    </row>
    <row r="337" spans="17:22" x14ac:dyDescent="0.3">
      <c r="Q337" s="9" t="str">
        <f>IF(P337="","",COUNTIF(Sélection!D:D,Construction!P337))</f>
        <v/>
      </c>
      <c r="R337" s="9">
        <f t="shared" si="25"/>
        <v>0</v>
      </c>
      <c r="S337" s="9">
        <f t="shared" si="26"/>
        <v>0</v>
      </c>
      <c r="T337" s="9">
        <f t="shared" si="29"/>
        <v>0</v>
      </c>
      <c r="U337" s="9">
        <f t="shared" si="27"/>
        <v>0</v>
      </c>
      <c r="V337" s="9">
        <f t="shared" si="28"/>
        <v>0</v>
      </c>
    </row>
    <row r="338" spans="17:22" x14ac:dyDescent="0.3">
      <c r="Q338" s="9" t="str">
        <f>IF(P338="","",COUNTIF(Sélection!D:D,Construction!P338))</f>
        <v/>
      </c>
      <c r="R338" s="9">
        <f t="shared" si="25"/>
        <v>0</v>
      </c>
      <c r="S338" s="9">
        <f t="shared" si="26"/>
        <v>0</v>
      </c>
      <c r="T338" s="9">
        <f t="shared" si="29"/>
        <v>0</v>
      </c>
      <c r="U338" s="9">
        <f t="shared" si="27"/>
        <v>0</v>
      </c>
      <c r="V338" s="9">
        <f t="shared" si="28"/>
        <v>0</v>
      </c>
    </row>
    <row r="339" spans="17:22" x14ac:dyDescent="0.3">
      <c r="Q339" s="9" t="str">
        <f>IF(P339="","",COUNTIF(Sélection!D:D,Construction!P339))</f>
        <v/>
      </c>
      <c r="R339" s="9">
        <f t="shared" si="25"/>
        <v>0</v>
      </c>
      <c r="S339" s="9">
        <f t="shared" si="26"/>
        <v>0</v>
      </c>
      <c r="T339" s="9">
        <f t="shared" si="29"/>
        <v>0</v>
      </c>
      <c r="U339" s="9">
        <f t="shared" si="27"/>
        <v>0</v>
      </c>
      <c r="V339" s="9">
        <f t="shared" si="28"/>
        <v>0</v>
      </c>
    </row>
    <row r="340" spans="17:22" x14ac:dyDescent="0.3">
      <c r="Q340" s="9" t="str">
        <f>IF(P340="","",COUNTIF(Sélection!D:D,Construction!P340))</f>
        <v/>
      </c>
      <c r="R340" s="9">
        <f t="shared" si="25"/>
        <v>0</v>
      </c>
      <c r="S340" s="9">
        <f t="shared" si="26"/>
        <v>0</v>
      </c>
      <c r="T340" s="9">
        <f t="shared" si="29"/>
        <v>0</v>
      </c>
      <c r="U340" s="9">
        <f t="shared" si="27"/>
        <v>0</v>
      </c>
      <c r="V340" s="9">
        <f t="shared" si="28"/>
        <v>0</v>
      </c>
    </row>
    <row r="341" spans="17:22" x14ac:dyDescent="0.3">
      <c r="Q341" s="9" t="str">
        <f>IF(P341="","",COUNTIF(Sélection!D:D,Construction!P341))</f>
        <v/>
      </c>
      <c r="R341" s="9">
        <f t="shared" si="25"/>
        <v>0</v>
      </c>
      <c r="S341" s="9">
        <f t="shared" si="26"/>
        <v>0</v>
      </c>
      <c r="T341" s="9">
        <f t="shared" si="29"/>
        <v>0</v>
      </c>
      <c r="U341" s="9">
        <f t="shared" si="27"/>
        <v>0</v>
      </c>
      <c r="V341" s="9">
        <f t="shared" si="28"/>
        <v>0</v>
      </c>
    </row>
    <row r="342" spans="17:22" x14ac:dyDescent="0.3">
      <c r="Q342" s="9" t="str">
        <f>IF(P342="","",COUNTIF(Sélection!D:D,Construction!P342))</f>
        <v/>
      </c>
      <c r="R342" s="9">
        <f t="shared" si="25"/>
        <v>0</v>
      </c>
      <c r="S342" s="9">
        <f t="shared" si="26"/>
        <v>0</v>
      </c>
      <c r="T342" s="9">
        <f t="shared" si="29"/>
        <v>0</v>
      </c>
      <c r="U342" s="9">
        <f t="shared" si="27"/>
        <v>0</v>
      </c>
      <c r="V342" s="9">
        <f t="shared" si="28"/>
        <v>0</v>
      </c>
    </row>
    <row r="343" spans="17:22" x14ac:dyDescent="0.3">
      <c r="Q343" s="9" t="str">
        <f>IF(P343="","",COUNTIF(Sélection!D:D,Construction!P343))</f>
        <v/>
      </c>
      <c r="R343" s="9">
        <f t="shared" si="25"/>
        <v>0</v>
      </c>
      <c r="S343" s="9">
        <f t="shared" si="26"/>
        <v>0</v>
      </c>
      <c r="T343" s="9">
        <f t="shared" si="29"/>
        <v>0</v>
      </c>
      <c r="U343" s="9">
        <f t="shared" si="27"/>
        <v>0</v>
      </c>
      <c r="V343" s="9">
        <f t="shared" si="28"/>
        <v>0</v>
      </c>
    </row>
    <row r="344" spans="17:22" x14ac:dyDescent="0.3">
      <c r="Q344" s="9" t="str">
        <f>IF(P344="","",COUNTIF(Sélection!D:D,Construction!P344))</f>
        <v/>
      </c>
      <c r="R344" s="9">
        <f t="shared" si="25"/>
        <v>0</v>
      </c>
      <c r="S344" s="9">
        <f t="shared" si="26"/>
        <v>0</v>
      </c>
      <c r="T344" s="9">
        <f t="shared" si="29"/>
        <v>0</v>
      </c>
      <c r="U344" s="9">
        <f t="shared" si="27"/>
        <v>0</v>
      </c>
      <c r="V344" s="9">
        <f t="shared" si="28"/>
        <v>0</v>
      </c>
    </row>
    <row r="345" spans="17:22" x14ac:dyDescent="0.3">
      <c r="Q345" s="9" t="str">
        <f>IF(P345="","",COUNTIF(Sélection!D:D,Construction!P345))</f>
        <v/>
      </c>
      <c r="R345" s="9">
        <f t="shared" si="25"/>
        <v>0</v>
      </c>
      <c r="S345" s="9">
        <f t="shared" si="26"/>
        <v>0</v>
      </c>
      <c r="T345" s="9">
        <f t="shared" si="29"/>
        <v>0</v>
      </c>
      <c r="U345" s="9">
        <f t="shared" si="27"/>
        <v>0</v>
      </c>
      <c r="V345" s="9">
        <f t="shared" si="28"/>
        <v>0</v>
      </c>
    </row>
    <row r="346" spans="17:22" x14ac:dyDescent="0.3">
      <c r="Q346" s="9" t="str">
        <f>IF(P346="","",COUNTIF(Sélection!D:D,Construction!P346))</f>
        <v/>
      </c>
      <c r="R346" s="9">
        <f t="shared" si="25"/>
        <v>0</v>
      </c>
      <c r="S346" s="9">
        <f t="shared" si="26"/>
        <v>0</v>
      </c>
      <c r="T346" s="9">
        <f t="shared" si="29"/>
        <v>0</v>
      </c>
      <c r="U346" s="9">
        <f t="shared" si="27"/>
        <v>0</v>
      </c>
      <c r="V346" s="9">
        <f t="shared" si="28"/>
        <v>0</v>
      </c>
    </row>
    <row r="347" spans="17:22" x14ac:dyDescent="0.3">
      <c r="Q347" s="9" t="str">
        <f>IF(P347="","",COUNTIF(Sélection!D:D,Construction!P347))</f>
        <v/>
      </c>
      <c r="R347" s="9">
        <f t="shared" si="25"/>
        <v>0</v>
      </c>
      <c r="S347" s="9">
        <f t="shared" si="26"/>
        <v>0</v>
      </c>
      <c r="T347" s="9">
        <f t="shared" si="29"/>
        <v>0</v>
      </c>
      <c r="U347" s="9">
        <f t="shared" si="27"/>
        <v>0</v>
      </c>
      <c r="V347" s="9">
        <f t="shared" si="28"/>
        <v>0</v>
      </c>
    </row>
    <row r="348" spans="17:22" x14ac:dyDescent="0.3">
      <c r="Q348" s="9" t="str">
        <f>IF(P348="","",COUNTIF(Sélection!D:D,Construction!P348))</f>
        <v/>
      </c>
      <c r="R348" s="9">
        <f t="shared" si="25"/>
        <v>0</v>
      </c>
      <c r="S348" s="9">
        <f t="shared" si="26"/>
        <v>0</v>
      </c>
      <c r="T348" s="9">
        <f t="shared" si="29"/>
        <v>0</v>
      </c>
      <c r="U348" s="9">
        <f t="shared" si="27"/>
        <v>0</v>
      </c>
      <c r="V348" s="9">
        <f t="shared" si="28"/>
        <v>0</v>
      </c>
    </row>
    <row r="349" spans="17:22" x14ac:dyDescent="0.3">
      <c r="Q349" s="9" t="str">
        <f>IF(P349="","",COUNTIF(Sélection!D:D,Construction!P349))</f>
        <v/>
      </c>
      <c r="R349" s="9">
        <f t="shared" si="25"/>
        <v>0</v>
      </c>
      <c r="S349" s="9">
        <f t="shared" si="26"/>
        <v>0</v>
      </c>
      <c r="T349" s="9">
        <f t="shared" si="29"/>
        <v>0</v>
      </c>
      <c r="U349" s="9">
        <f t="shared" si="27"/>
        <v>0</v>
      </c>
      <c r="V349" s="9">
        <f t="shared" si="28"/>
        <v>0</v>
      </c>
    </row>
    <row r="350" spans="17:22" x14ac:dyDescent="0.3">
      <c r="Q350" s="9" t="str">
        <f>IF(P350="","",COUNTIF(Sélection!D:D,Construction!P350))</f>
        <v/>
      </c>
      <c r="R350" s="9">
        <f t="shared" si="25"/>
        <v>0</v>
      </c>
      <c r="S350" s="9">
        <f t="shared" si="26"/>
        <v>0</v>
      </c>
      <c r="T350" s="9">
        <f t="shared" si="29"/>
        <v>0</v>
      </c>
      <c r="U350" s="9">
        <f t="shared" si="27"/>
        <v>0</v>
      </c>
      <c r="V350" s="9">
        <f t="shared" si="28"/>
        <v>0</v>
      </c>
    </row>
    <row r="351" spans="17:22" x14ac:dyDescent="0.3">
      <c r="Q351" s="9" t="str">
        <f>IF(P351="","",COUNTIF(Sélection!D:D,Construction!P351))</f>
        <v/>
      </c>
      <c r="R351" s="9">
        <f t="shared" si="25"/>
        <v>0</v>
      </c>
      <c r="S351" s="9">
        <f t="shared" si="26"/>
        <v>0</v>
      </c>
      <c r="T351" s="9">
        <f t="shared" si="29"/>
        <v>0</v>
      </c>
      <c r="U351" s="9">
        <f t="shared" si="27"/>
        <v>0</v>
      </c>
      <c r="V351" s="9">
        <f t="shared" si="28"/>
        <v>0</v>
      </c>
    </row>
    <row r="352" spans="17:22" x14ac:dyDescent="0.3">
      <c r="Q352" s="9" t="str">
        <f>IF(P352="","",COUNTIF(Sélection!D:D,Construction!P352))</f>
        <v/>
      </c>
      <c r="R352" s="9">
        <f t="shared" si="25"/>
        <v>0</v>
      </c>
      <c r="S352" s="9">
        <f t="shared" si="26"/>
        <v>0</v>
      </c>
      <c r="T352" s="9">
        <f t="shared" si="29"/>
        <v>0</v>
      </c>
      <c r="U352" s="9">
        <f t="shared" si="27"/>
        <v>0</v>
      </c>
      <c r="V352" s="9">
        <f t="shared" si="28"/>
        <v>0</v>
      </c>
    </row>
    <row r="353" spans="17:22" x14ac:dyDescent="0.3">
      <c r="Q353" s="9" t="str">
        <f>IF(P353="","",COUNTIF(Sélection!D:D,Construction!P353))</f>
        <v/>
      </c>
      <c r="R353" s="9">
        <f t="shared" si="25"/>
        <v>0</v>
      </c>
      <c r="S353" s="9">
        <f t="shared" si="26"/>
        <v>0</v>
      </c>
      <c r="T353" s="9">
        <f t="shared" si="29"/>
        <v>0</v>
      </c>
      <c r="U353" s="9">
        <f t="shared" si="27"/>
        <v>0</v>
      </c>
      <c r="V353" s="9">
        <f t="shared" si="28"/>
        <v>0</v>
      </c>
    </row>
    <row r="354" spans="17:22" x14ac:dyDescent="0.3">
      <c r="Q354" s="9" t="str">
        <f>IF(P354="","",COUNTIF(Sélection!D:D,Construction!P354))</f>
        <v/>
      </c>
      <c r="R354" s="9">
        <f t="shared" si="25"/>
        <v>0</v>
      </c>
      <c r="S354" s="9">
        <f t="shared" si="26"/>
        <v>0</v>
      </c>
      <c r="T354" s="9">
        <f t="shared" si="29"/>
        <v>0</v>
      </c>
      <c r="U354" s="9">
        <f t="shared" si="27"/>
        <v>0</v>
      </c>
      <c r="V354" s="9">
        <f t="shared" si="28"/>
        <v>0</v>
      </c>
    </row>
    <row r="355" spans="17:22" x14ac:dyDescent="0.3">
      <c r="Q355" s="9" t="str">
        <f>IF(P355="","",COUNTIF(Sélection!D:D,Construction!P355))</f>
        <v/>
      </c>
      <c r="R355" s="9">
        <f t="shared" si="25"/>
        <v>0</v>
      </c>
      <c r="S355" s="9">
        <f t="shared" si="26"/>
        <v>0</v>
      </c>
      <c r="T355" s="9">
        <f t="shared" si="29"/>
        <v>0</v>
      </c>
      <c r="U355" s="9">
        <f t="shared" si="27"/>
        <v>0</v>
      </c>
      <c r="V355" s="9">
        <f t="shared" si="28"/>
        <v>0</v>
      </c>
    </row>
    <row r="356" spans="17:22" x14ac:dyDescent="0.3">
      <c r="Q356" s="9" t="str">
        <f>IF(P356="","",COUNTIF(Sélection!D:D,Construction!P356))</f>
        <v/>
      </c>
      <c r="R356" s="9">
        <f t="shared" si="25"/>
        <v>0</v>
      </c>
      <c r="S356" s="9">
        <f t="shared" si="26"/>
        <v>0</v>
      </c>
      <c r="T356" s="9">
        <f t="shared" si="29"/>
        <v>0</v>
      </c>
      <c r="U356" s="9">
        <f t="shared" si="27"/>
        <v>0</v>
      </c>
      <c r="V356" s="9">
        <f t="shared" si="28"/>
        <v>0</v>
      </c>
    </row>
    <row r="357" spans="17:22" x14ac:dyDescent="0.3">
      <c r="Q357" s="9" t="str">
        <f>IF(P357="","",COUNTIF(Sélection!D:D,Construction!P357))</f>
        <v/>
      </c>
      <c r="R357" s="9">
        <f t="shared" si="25"/>
        <v>0</v>
      </c>
      <c r="S357" s="9">
        <f t="shared" si="26"/>
        <v>0</v>
      </c>
      <c r="T357" s="9">
        <f t="shared" si="29"/>
        <v>0</v>
      </c>
      <c r="U357" s="9">
        <f t="shared" si="27"/>
        <v>0</v>
      </c>
      <c r="V357" s="9">
        <f t="shared" si="28"/>
        <v>0</v>
      </c>
    </row>
    <row r="358" spans="17:22" x14ac:dyDescent="0.3">
      <c r="Q358" s="9" t="str">
        <f>IF(P358="","",COUNTIF(Sélection!D:D,Construction!P358))</f>
        <v/>
      </c>
      <c r="R358" s="9">
        <f t="shared" si="25"/>
        <v>0</v>
      </c>
      <c r="S358" s="9">
        <f t="shared" si="26"/>
        <v>0</v>
      </c>
      <c r="T358" s="9">
        <f t="shared" si="29"/>
        <v>0</v>
      </c>
      <c r="U358" s="9">
        <f t="shared" si="27"/>
        <v>0</v>
      </c>
      <c r="V358" s="9">
        <f t="shared" si="28"/>
        <v>0</v>
      </c>
    </row>
    <row r="359" spans="17:22" x14ac:dyDescent="0.3">
      <c r="Q359" s="9" t="str">
        <f>IF(P359="","",COUNTIF(Sélection!D:D,Construction!P359))</f>
        <v/>
      </c>
      <c r="R359" s="9">
        <f t="shared" si="25"/>
        <v>0</v>
      </c>
      <c r="S359" s="9">
        <f t="shared" si="26"/>
        <v>0</v>
      </c>
      <c r="T359" s="9">
        <f t="shared" si="29"/>
        <v>0</v>
      </c>
      <c r="U359" s="9">
        <f t="shared" si="27"/>
        <v>0</v>
      </c>
      <c r="V359" s="9">
        <f t="shared" si="28"/>
        <v>0</v>
      </c>
    </row>
    <row r="360" spans="17:22" x14ac:dyDescent="0.3">
      <c r="Q360" s="9" t="str">
        <f>IF(P360="","",COUNTIF(Sélection!D:D,Construction!P360))</f>
        <v/>
      </c>
      <c r="R360" s="9">
        <f t="shared" si="25"/>
        <v>0</v>
      </c>
      <c r="S360" s="9">
        <f t="shared" si="26"/>
        <v>0</v>
      </c>
      <c r="T360" s="9">
        <f t="shared" si="29"/>
        <v>0</v>
      </c>
      <c r="U360" s="9">
        <f t="shared" si="27"/>
        <v>0</v>
      </c>
      <c r="V360" s="9">
        <f t="shared" si="28"/>
        <v>0</v>
      </c>
    </row>
    <row r="361" spans="17:22" x14ac:dyDescent="0.3">
      <c r="Q361" s="9" t="str">
        <f>IF(P361="","",COUNTIF(Sélection!D:D,Construction!P361))</f>
        <v/>
      </c>
      <c r="R361" s="9">
        <f t="shared" si="25"/>
        <v>0</v>
      </c>
      <c r="S361" s="9">
        <f t="shared" si="26"/>
        <v>0</v>
      </c>
      <c r="T361" s="9">
        <f t="shared" si="29"/>
        <v>0</v>
      </c>
      <c r="U361" s="9">
        <f t="shared" si="27"/>
        <v>0</v>
      </c>
      <c r="V361" s="9">
        <f t="shared" si="28"/>
        <v>0</v>
      </c>
    </row>
    <row r="362" spans="17:22" x14ac:dyDescent="0.3">
      <c r="Q362" s="9" t="str">
        <f>IF(P362="","",COUNTIF(Sélection!D:D,Construction!P362))</f>
        <v/>
      </c>
      <c r="R362" s="9">
        <f t="shared" si="25"/>
        <v>0</v>
      </c>
      <c r="S362" s="9">
        <f t="shared" si="26"/>
        <v>0</v>
      </c>
      <c r="T362" s="9">
        <f t="shared" si="29"/>
        <v>0</v>
      </c>
      <c r="U362" s="9">
        <f t="shared" si="27"/>
        <v>0</v>
      </c>
      <c r="V362" s="9">
        <f t="shared" si="28"/>
        <v>0</v>
      </c>
    </row>
    <row r="363" spans="17:22" x14ac:dyDescent="0.3">
      <c r="Q363" s="9" t="str">
        <f>IF(P363="","",COUNTIF(Sélection!D:D,Construction!P363))</f>
        <v/>
      </c>
      <c r="R363" s="9">
        <f t="shared" si="25"/>
        <v>0</v>
      </c>
      <c r="S363" s="9">
        <f t="shared" si="26"/>
        <v>0</v>
      </c>
      <c r="T363" s="9">
        <f t="shared" si="29"/>
        <v>0</v>
      </c>
      <c r="U363" s="9">
        <f t="shared" si="27"/>
        <v>0</v>
      </c>
      <c r="V363" s="9">
        <f t="shared" si="28"/>
        <v>0</v>
      </c>
    </row>
    <row r="364" spans="17:22" x14ac:dyDescent="0.3">
      <c r="Q364" s="9" t="str">
        <f>IF(P364="","",COUNTIF(Sélection!D:D,Construction!P364))</f>
        <v/>
      </c>
      <c r="R364" s="9">
        <f t="shared" si="25"/>
        <v>0</v>
      </c>
      <c r="S364" s="9">
        <f t="shared" si="26"/>
        <v>0</v>
      </c>
      <c r="T364" s="9">
        <f t="shared" si="29"/>
        <v>0</v>
      </c>
      <c r="U364" s="9">
        <f t="shared" si="27"/>
        <v>0</v>
      </c>
      <c r="V364" s="9">
        <f t="shared" si="28"/>
        <v>0</v>
      </c>
    </row>
    <row r="365" spans="17:22" x14ac:dyDescent="0.3">
      <c r="Q365" s="9" t="str">
        <f>IF(P365="","",COUNTIF(Sélection!D:D,Construction!P365))</f>
        <v/>
      </c>
      <c r="R365" s="9">
        <f t="shared" si="25"/>
        <v>0</v>
      </c>
      <c r="S365" s="9">
        <f t="shared" si="26"/>
        <v>0</v>
      </c>
      <c r="T365" s="9">
        <f t="shared" si="29"/>
        <v>0</v>
      </c>
      <c r="U365" s="9">
        <f t="shared" si="27"/>
        <v>0</v>
      </c>
      <c r="V365" s="9">
        <f t="shared" si="28"/>
        <v>0</v>
      </c>
    </row>
    <row r="366" spans="17:22" x14ac:dyDescent="0.3">
      <c r="Q366" s="9" t="str">
        <f>IF(P366="","",COUNTIF(Sélection!D:D,Construction!P366))</f>
        <v/>
      </c>
      <c r="R366" s="9">
        <f t="shared" si="25"/>
        <v>0</v>
      </c>
      <c r="S366" s="9">
        <f t="shared" si="26"/>
        <v>0</v>
      </c>
      <c r="T366" s="9">
        <f t="shared" si="29"/>
        <v>0</v>
      </c>
      <c r="U366" s="9">
        <f t="shared" si="27"/>
        <v>0</v>
      </c>
      <c r="V366" s="9">
        <f t="shared" si="28"/>
        <v>0</v>
      </c>
    </row>
    <row r="367" spans="17:22" x14ac:dyDescent="0.3">
      <c r="Q367" s="9" t="str">
        <f>IF(P367="","",COUNTIF(Sélection!D:D,Construction!P367))</f>
        <v/>
      </c>
      <c r="R367" s="9">
        <f t="shared" si="25"/>
        <v>0</v>
      </c>
      <c r="S367" s="9">
        <f t="shared" si="26"/>
        <v>0</v>
      </c>
      <c r="T367" s="9">
        <f t="shared" si="29"/>
        <v>0</v>
      </c>
      <c r="U367" s="9">
        <f t="shared" si="27"/>
        <v>0</v>
      </c>
      <c r="V367" s="9">
        <f t="shared" si="28"/>
        <v>0</v>
      </c>
    </row>
    <row r="368" spans="17:22" x14ac:dyDescent="0.3">
      <c r="Q368" s="9" t="str">
        <f>IF(P368="","",COUNTIF(Sélection!D:D,Construction!P368))</f>
        <v/>
      </c>
      <c r="R368" s="9">
        <f t="shared" si="25"/>
        <v>0</v>
      </c>
      <c r="S368" s="9">
        <f t="shared" si="26"/>
        <v>0</v>
      </c>
      <c r="T368" s="9">
        <f t="shared" si="29"/>
        <v>0</v>
      </c>
      <c r="U368" s="9">
        <f t="shared" si="27"/>
        <v>0</v>
      </c>
      <c r="V368" s="9">
        <f t="shared" si="28"/>
        <v>0</v>
      </c>
    </row>
    <row r="369" spans="17:22" x14ac:dyDescent="0.3">
      <c r="Q369" s="9" t="str">
        <f>IF(P369="","",COUNTIF(Sélection!D:D,Construction!P369))</f>
        <v/>
      </c>
      <c r="R369" s="9">
        <f t="shared" si="25"/>
        <v>0</v>
      </c>
      <c r="S369" s="9">
        <f t="shared" si="26"/>
        <v>0</v>
      </c>
      <c r="T369" s="9">
        <f t="shared" si="29"/>
        <v>0</v>
      </c>
      <c r="U369" s="9">
        <f t="shared" si="27"/>
        <v>0</v>
      </c>
      <c r="V369" s="9">
        <f t="shared" si="28"/>
        <v>0</v>
      </c>
    </row>
    <row r="370" spans="17:22" x14ac:dyDescent="0.3">
      <c r="Q370" s="9" t="str">
        <f>IF(P370="","",COUNTIF(Sélection!D:D,Construction!P370))</f>
        <v/>
      </c>
      <c r="R370" s="9">
        <f t="shared" si="25"/>
        <v>0</v>
      </c>
      <c r="S370" s="9">
        <f t="shared" si="26"/>
        <v>0</v>
      </c>
      <c r="T370" s="9">
        <f t="shared" si="29"/>
        <v>0</v>
      </c>
      <c r="U370" s="9">
        <f t="shared" si="27"/>
        <v>0</v>
      </c>
      <c r="V370" s="9">
        <f t="shared" si="28"/>
        <v>0</v>
      </c>
    </row>
    <row r="371" spans="17:22" x14ac:dyDescent="0.3">
      <c r="Q371" s="9" t="str">
        <f>IF(P371="","",COUNTIF(Sélection!D:D,Construction!P371))</f>
        <v/>
      </c>
      <c r="R371" s="9">
        <f t="shared" si="25"/>
        <v>0</v>
      </c>
      <c r="S371" s="9">
        <f t="shared" si="26"/>
        <v>0</v>
      </c>
      <c r="T371" s="9">
        <f t="shared" si="29"/>
        <v>0</v>
      </c>
      <c r="U371" s="9">
        <f t="shared" si="27"/>
        <v>0</v>
      </c>
      <c r="V371" s="9">
        <f t="shared" si="28"/>
        <v>0</v>
      </c>
    </row>
    <row r="372" spans="17:22" x14ac:dyDescent="0.3">
      <c r="Q372" s="9" t="str">
        <f>IF(P372="","",COUNTIF(Sélection!D:D,Construction!P372))</f>
        <v/>
      </c>
      <c r="R372" s="9">
        <f t="shared" si="25"/>
        <v>0</v>
      </c>
      <c r="S372" s="9">
        <f t="shared" si="26"/>
        <v>0</v>
      </c>
      <c r="T372" s="9">
        <f t="shared" si="29"/>
        <v>0</v>
      </c>
      <c r="U372" s="9">
        <f t="shared" si="27"/>
        <v>0</v>
      </c>
      <c r="V372" s="9">
        <f t="shared" si="28"/>
        <v>0</v>
      </c>
    </row>
    <row r="373" spans="17:22" x14ac:dyDescent="0.3">
      <c r="Q373" s="9" t="str">
        <f>IF(P373="","",COUNTIF(Sélection!D:D,Construction!P373))</f>
        <v/>
      </c>
      <c r="R373" s="9">
        <f t="shared" si="25"/>
        <v>0</v>
      </c>
      <c r="S373" s="9">
        <f t="shared" si="26"/>
        <v>0</v>
      </c>
      <c r="T373" s="9">
        <f t="shared" si="29"/>
        <v>0</v>
      </c>
      <c r="U373" s="9">
        <f t="shared" si="27"/>
        <v>0</v>
      </c>
      <c r="V373" s="9">
        <f t="shared" si="28"/>
        <v>0</v>
      </c>
    </row>
    <row r="374" spans="17:22" x14ac:dyDescent="0.3">
      <c r="Q374" s="9" t="str">
        <f>IF(P374="","",COUNTIF(Sélection!D:D,Construction!P374))</f>
        <v/>
      </c>
      <c r="R374" s="9">
        <f t="shared" si="25"/>
        <v>0</v>
      </c>
      <c r="S374" s="9">
        <f t="shared" si="26"/>
        <v>0</v>
      </c>
      <c r="T374" s="9">
        <f t="shared" si="29"/>
        <v>0</v>
      </c>
      <c r="U374" s="9">
        <f t="shared" si="27"/>
        <v>0</v>
      </c>
      <c r="V374" s="9">
        <f t="shared" si="28"/>
        <v>0</v>
      </c>
    </row>
    <row r="375" spans="17:22" x14ac:dyDescent="0.3">
      <c r="Q375" s="9" t="str">
        <f>IF(P375="","",COUNTIF(Sélection!D:D,Construction!P375))</f>
        <v/>
      </c>
      <c r="R375" s="9">
        <f t="shared" si="25"/>
        <v>0</v>
      </c>
      <c r="S375" s="9">
        <f t="shared" si="26"/>
        <v>0</v>
      </c>
      <c r="T375" s="9">
        <f t="shared" si="29"/>
        <v>0</v>
      </c>
      <c r="U375" s="9">
        <f t="shared" si="27"/>
        <v>0</v>
      </c>
      <c r="V375" s="9">
        <f t="shared" si="28"/>
        <v>0</v>
      </c>
    </row>
    <row r="376" spans="17:22" x14ac:dyDescent="0.3">
      <c r="Q376" s="9" t="str">
        <f>IF(P376="","",COUNTIF(Sélection!D:D,Construction!P376))</f>
        <v/>
      </c>
      <c r="R376" s="9">
        <f t="shared" si="25"/>
        <v>0</v>
      </c>
      <c r="S376" s="9">
        <f t="shared" si="26"/>
        <v>0</v>
      </c>
      <c r="T376" s="9">
        <f t="shared" si="29"/>
        <v>0</v>
      </c>
      <c r="U376" s="9">
        <f t="shared" si="27"/>
        <v>0</v>
      </c>
      <c r="V376" s="9">
        <f t="shared" si="28"/>
        <v>0</v>
      </c>
    </row>
    <row r="377" spans="17:22" x14ac:dyDescent="0.3">
      <c r="Q377" s="9" t="str">
        <f>IF(P377="","",COUNTIF(Sélection!D:D,Construction!P377))</f>
        <v/>
      </c>
      <c r="R377" s="9">
        <f t="shared" si="25"/>
        <v>0</v>
      </c>
      <c r="S377" s="9">
        <f t="shared" si="26"/>
        <v>0</v>
      </c>
      <c r="T377" s="9">
        <f t="shared" si="29"/>
        <v>0</v>
      </c>
      <c r="U377" s="9">
        <f t="shared" si="27"/>
        <v>0</v>
      </c>
      <c r="V377" s="9">
        <f t="shared" si="28"/>
        <v>0</v>
      </c>
    </row>
    <row r="378" spans="17:22" x14ac:dyDescent="0.3">
      <c r="Q378" s="9" t="str">
        <f>IF(P378="","",COUNTIF(Sélection!D:D,Construction!P378))</f>
        <v/>
      </c>
      <c r="R378" s="9">
        <f t="shared" si="25"/>
        <v>0</v>
      </c>
      <c r="S378" s="9">
        <f t="shared" si="26"/>
        <v>0</v>
      </c>
      <c r="T378" s="9">
        <f t="shared" si="29"/>
        <v>0</v>
      </c>
      <c r="U378" s="9">
        <f t="shared" si="27"/>
        <v>0</v>
      </c>
      <c r="V378" s="9">
        <f t="shared" si="28"/>
        <v>0</v>
      </c>
    </row>
    <row r="379" spans="17:22" x14ac:dyDescent="0.3">
      <c r="Q379" s="9" t="str">
        <f>IF(P379="","",COUNTIF(Sélection!D:D,Construction!P379))</f>
        <v/>
      </c>
      <c r="R379" s="9">
        <f t="shared" si="25"/>
        <v>0</v>
      </c>
      <c r="S379" s="9">
        <f t="shared" si="26"/>
        <v>0</v>
      </c>
      <c r="T379" s="9">
        <f t="shared" si="29"/>
        <v>0</v>
      </c>
      <c r="U379" s="9">
        <f t="shared" si="27"/>
        <v>0</v>
      </c>
      <c r="V379" s="9">
        <f t="shared" si="28"/>
        <v>0</v>
      </c>
    </row>
    <row r="380" spans="17:22" x14ac:dyDescent="0.3">
      <c r="Q380" s="9" t="str">
        <f>IF(P380="","",COUNTIF(Sélection!D:D,Construction!P380))</f>
        <v/>
      </c>
      <c r="R380" s="9">
        <f t="shared" si="25"/>
        <v>0</v>
      </c>
      <c r="S380" s="9">
        <f t="shared" si="26"/>
        <v>0</v>
      </c>
      <c r="T380" s="9">
        <f t="shared" si="29"/>
        <v>0</v>
      </c>
      <c r="U380" s="9">
        <f t="shared" si="27"/>
        <v>0</v>
      </c>
      <c r="V380" s="9">
        <f t="shared" si="28"/>
        <v>0</v>
      </c>
    </row>
    <row r="381" spans="17:22" x14ac:dyDescent="0.3">
      <c r="Q381" s="9" t="str">
        <f>IF(P381="","",COUNTIF(Sélection!D:D,Construction!P381))</f>
        <v/>
      </c>
      <c r="R381" s="9">
        <f t="shared" si="25"/>
        <v>0</v>
      </c>
      <c r="S381" s="9">
        <f t="shared" si="26"/>
        <v>0</v>
      </c>
      <c r="T381" s="9">
        <f t="shared" si="29"/>
        <v>0</v>
      </c>
      <c r="U381" s="9">
        <f t="shared" si="27"/>
        <v>0</v>
      </c>
      <c r="V381" s="9">
        <f t="shared" si="28"/>
        <v>0</v>
      </c>
    </row>
    <row r="382" spans="17:22" x14ac:dyDescent="0.3">
      <c r="Q382" s="9" t="str">
        <f>IF(P382="","",COUNTIF(Sélection!D:D,Construction!P382))</f>
        <v/>
      </c>
      <c r="R382" s="9">
        <f t="shared" si="25"/>
        <v>0</v>
      </c>
      <c r="S382" s="9">
        <f t="shared" si="26"/>
        <v>0</v>
      </c>
      <c r="T382" s="9">
        <f t="shared" si="29"/>
        <v>0</v>
      </c>
      <c r="U382" s="9">
        <f t="shared" si="27"/>
        <v>0</v>
      </c>
      <c r="V382" s="9">
        <f t="shared" si="28"/>
        <v>0</v>
      </c>
    </row>
    <row r="383" spans="17:22" x14ac:dyDescent="0.3">
      <c r="Q383" s="9" t="str">
        <f>IF(P383="","",COUNTIF(Sélection!D:D,Construction!P383))</f>
        <v/>
      </c>
      <c r="R383" s="9">
        <f t="shared" si="25"/>
        <v>0</v>
      </c>
      <c r="S383" s="9">
        <f t="shared" si="26"/>
        <v>0</v>
      </c>
      <c r="T383" s="9">
        <f t="shared" si="29"/>
        <v>0</v>
      </c>
      <c r="U383" s="9">
        <f t="shared" si="27"/>
        <v>0</v>
      </c>
      <c r="V383" s="9">
        <f t="shared" si="28"/>
        <v>0</v>
      </c>
    </row>
    <row r="384" spans="17:22" x14ac:dyDescent="0.3">
      <c r="Q384" s="9" t="str">
        <f>IF(P384="","",COUNTIF(Sélection!D:D,Construction!P384))</f>
        <v/>
      </c>
      <c r="R384" s="9">
        <f t="shared" si="25"/>
        <v>0</v>
      </c>
      <c r="S384" s="9">
        <f t="shared" si="26"/>
        <v>0</v>
      </c>
      <c r="T384" s="9">
        <f t="shared" si="29"/>
        <v>0</v>
      </c>
      <c r="U384" s="9">
        <f t="shared" si="27"/>
        <v>0</v>
      </c>
      <c r="V384" s="9">
        <f t="shared" si="28"/>
        <v>0</v>
      </c>
    </row>
    <row r="385" spans="17:22" x14ac:dyDescent="0.3">
      <c r="Q385" s="9" t="str">
        <f>IF(P385="","",COUNTIF(Sélection!D:D,Construction!P385))</f>
        <v/>
      </c>
      <c r="R385" s="9">
        <f t="shared" si="25"/>
        <v>0</v>
      </c>
      <c r="S385" s="9">
        <f t="shared" si="26"/>
        <v>0</v>
      </c>
      <c r="T385" s="9">
        <f t="shared" si="29"/>
        <v>0</v>
      </c>
      <c r="U385" s="9">
        <f t="shared" si="27"/>
        <v>0</v>
      </c>
      <c r="V385" s="9">
        <f t="shared" si="28"/>
        <v>0</v>
      </c>
    </row>
    <row r="386" spans="17:22" x14ac:dyDescent="0.3">
      <c r="Q386" s="9" t="str">
        <f>IF(P386="","",COUNTIF(Sélection!D:D,Construction!P386))</f>
        <v/>
      </c>
      <c r="R386" s="9">
        <f t="shared" ref="R386:R449" si="30">IF(P386=$B$4,MAX(Q:Q),"")</f>
        <v>0</v>
      </c>
      <c r="S386" s="9">
        <f t="shared" ref="S386:S449" si="31">IF(P386=$B$5,MAX(Q:Q),"")</f>
        <v>0</v>
      </c>
      <c r="T386" s="9">
        <f t="shared" si="29"/>
        <v>0</v>
      </c>
      <c r="U386" s="9">
        <f t="shared" ref="U386:U449" si="32">IF(P386=$B$6,MAX(Q:Q),"")</f>
        <v>0</v>
      </c>
      <c r="V386" s="9">
        <f t="shared" ref="V386:V449" si="33">IF(P386=$B$7,MAX(Q:Q),"")</f>
        <v>0</v>
      </c>
    </row>
    <row r="387" spans="17:22" x14ac:dyDescent="0.3">
      <c r="Q387" s="9" t="str">
        <f>IF(P387="","",COUNTIF(Sélection!D:D,Construction!P387))</f>
        <v/>
      </c>
      <c r="R387" s="9">
        <f t="shared" si="30"/>
        <v>0</v>
      </c>
      <c r="S387" s="9">
        <f t="shared" si="31"/>
        <v>0</v>
      </c>
      <c r="T387" s="9">
        <f t="shared" ref="T387:T450" si="34">IF(P387=$B$2,MAX(Q:Q),"")</f>
        <v>0</v>
      </c>
      <c r="U387" s="9">
        <f t="shared" si="32"/>
        <v>0</v>
      </c>
      <c r="V387" s="9">
        <f t="shared" si="33"/>
        <v>0</v>
      </c>
    </row>
    <row r="388" spans="17:22" x14ac:dyDescent="0.3">
      <c r="Q388" s="9" t="str">
        <f>IF(P388="","",COUNTIF(Sélection!D:D,Construction!P388))</f>
        <v/>
      </c>
      <c r="R388" s="9">
        <f t="shared" si="30"/>
        <v>0</v>
      </c>
      <c r="S388" s="9">
        <f t="shared" si="31"/>
        <v>0</v>
      </c>
      <c r="T388" s="9">
        <f t="shared" si="34"/>
        <v>0</v>
      </c>
      <c r="U388" s="9">
        <f t="shared" si="32"/>
        <v>0</v>
      </c>
      <c r="V388" s="9">
        <f t="shared" si="33"/>
        <v>0</v>
      </c>
    </row>
    <row r="389" spans="17:22" x14ac:dyDescent="0.3">
      <c r="Q389" s="9" t="str">
        <f>IF(P389="","",COUNTIF(Sélection!D:D,Construction!P389))</f>
        <v/>
      </c>
      <c r="R389" s="9">
        <f t="shared" si="30"/>
        <v>0</v>
      </c>
      <c r="S389" s="9">
        <f t="shared" si="31"/>
        <v>0</v>
      </c>
      <c r="T389" s="9">
        <f t="shared" si="34"/>
        <v>0</v>
      </c>
      <c r="U389" s="9">
        <f t="shared" si="32"/>
        <v>0</v>
      </c>
      <c r="V389" s="9">
        <f t="shared" si="33"/>
        <v>0</v>
      </c>
    </row>
    <row r="390" spans="17:22" x14ac:dyDescent="0.3">
      <c r="Q390" s="9" t="str">
        <f>IF(P390="","",COUNTIF(Sélection!D:D,Construction!P390))</f>
        <v/>
      </c>
      <c r="R390" s="9">
        <f t="shared" si="30"/>
        <v>0</v>
      </c>
      <c r="S390" s="9">
        <f t="shared" si="31"/>
        <v>0</v>
      </c>
      <c r="T390" s="9">
        <f t="shared" si="34"/>
        <v>0</v>
      </c>
      <c r="U390" s="9">
        <f t="shared" si="32"/>
        <v>0</v>
      </c>
      <c r="V390" s="9">
        <f t="shared" si="33"/>
        <v>0</v>
      </c>
    </row>
    <row r="391" spans="17:22" x14ac:dyDescent="0.3">
      <c r="Q391" s="9" t="str">
        <f>IF(P391="","",COUNTIF(Sélection!D:D,Construction!P391))</f>
        <v/>
      </c>
      <c r="R391" s="9">
        <f t="shared" si="30"/>
        <v>0</v>
      </c>
      <c r="S391" s="9">
        <f t="shared" si="31"/>
        <v>0</v>
      </c>
      <c r="T391" s="9">
        <f t="shared" si="34"/>
        <v>0</v>
      </c>
      <c r="U391" s="9">
        <f t="shared" si="32"/>
        <v>0</v>
      </c>
      <c r="V391" s="9">
        <f t="shared" si="33"/>
        <v>0</v>
      </c>
    </row>
    <row r="392" spans="17:22" x14ac:dyDescent="0.3">
      <c r="Q392" s="9" t="str">
        <f>IF(P392="","",COUNTIF(Sélection!D:D,Construction!P392))</f>
        <v/>
      </c>
      <c r="R392" s="9">
        <f t="shared" si="30"/>
        <v>0</v>
      </c>
      <c r="S392" s="9">
        <f t="shared" si="31"/>
        <v>0</v>
      </c>
      <c r="T392" s="9">
        <f t="shared" si="34"/>
        <v>0</v>
      </c>
      <c r="U392" s="9">
        <f t="shared" si="32"/>
        <v>0</v>
      </c>
      <c r="V392" s="9">
        <f t="shared" si="33"/>
        <v>0</v>
      </c>
    </row>
    <row r="393" spans="17:22" x14ac:dyDescent="0.3">
      <c r="Q393" s="9" t="str">
        <f>IF(P393="","",COUNTIF(Sélection!D:D,Construction!P393))</f>
        <v/>
      </c>
      <c r="R393" s="9">
        <f t="shared" si="30"/>
        <v>0</v>
      </c>
      <c r="S393" s="9">
        <f t="shared" si="31"/>
        <v>0</v>
      </c>
      <c r="T393" s="9">
        <f t="shared" si="34"/>
        <v>0</v>
      </c>
      <c r="U393" s="9">
        <f t="shared" si="32"/>
        <v>0</v>
      </c>
      <c r="V393" s="9">
        <f t="shared" si="33"/>
        <v>0</v>
      </c>
    </row>
    <row r="394" spans="17:22" x14ac:dyDescent="0.3">
      <c r="Q394" s="9" t="str">
        <f>IF(P394="","",COUNTIF(Sélection!D:D,Construction!P394))</f>
        <v/>
      </c>
      <c r="R394" s="9">
        <f t="shared" si="30"/>
        <v>0</v>
      </c>
      <c r="S394" s="9">
        <f t="shared" si="31"/>
        <v>0</v>
      </c>
      <c r="T394" s="9">
        <f t="shared" si="34"/>
        <v>0</v>
      </c>
      <c r="U394" s="9">
        <f t="shared" si="32"/>
        <v>0</v>
      </c>
      <c r="V394" s="9">
        <f t="shared" si="33"/>
        <v>0</v>
      </c>
    </row>
    <row r="395" spans="17:22" x14ac:dyDescent="0.3">
      <c r="Q395" s="9" t="str">
        <f>IF(P395="","",COUNTIF(Sélection!D:D,Construction!P395))</f>
        <v/>
      </c>
      <c r="R395" s="9">
        <f t="shared" si="30"/>
        <v>0</v>
      </c>
      <c r="S395" s="9">
        <f t="shared" si="31"/>
        <v>0</v>
      </c>
      <c r="T395" s="9">
        <f t="shared" si="34"/>
        <v>0</v>
      </c>
      <c r="U395" s="9">
        <f t="shared" si="32"/>
        <v>0</v>
      </c>
      <c r="V395" s="9">
        <f t="shared" si="33"/>
        <v>0</v>
      </c>
    </row>
    <row r="396" spans="17:22" x14ac:dyDescent="0.3">
      <c r="Q396" s="9" t="str">
        <f>IF(P396="","",COUNTIF(Sélection!D:D,Construction!P396))</f>
        <v/>
      </c>
      <c r="R396" s="9">
        <f t="shared" si="30"/>
        <v>0</v>
      </c>
      <c r="S396" s="9">
        <f t="shared" si="31"/>
        <v>0</v>
      </c>
      <c r="T396" s="9">
        <f t="shared" si="34"/>
        <v>0</v>
      </c>
      <c r="U396" s="9">
        <f t="shared" si="32"/>
        <v>0</v>
      </c>
      <c r="V396" s="9">
        <f t="shared" si="33"/>
        <v>0</v>
      </c>
    </row>
    <row r="397" spans="17:22" x14ac:dyDescent="0.3">
      <c r="Q397" s="9" t="str">
        <f>IF(P397="","",COUNTIF(Sélection!D:D,Construction!P397))</f>
        <v/>
      </c>
      <c r="R397" s="9">
        <f t="shared" si="30"/>
        <v>0</v>
      </c>
      <c r="S397" s="9">
        <f t="shared" si="31"/>
        <v>0</v>
      </c>
      <c r="T397" s="9">
        <f t="shared" si="34"/>
        <v>0</v>
      </c>
      <c r="U397" s="9">
        <f t="shared" si="32"/>
        <v>0</v>
      </c>
      <c r="V397" s="9">
        <f t="shared" si="33"/>
        <v>0</v>
      </c>
    </row>
    <row r="398" spans="17:22" x14ac:dyDescent="0.3">
      <c r="Q398" s="9" t="str">
        <f>IF(P398="","",COUNTIF(Sélection!D:D,Construction!P398))</f>
        <v/>
      </c>
      <c r="R398" s="9">
        <f t="shared" si="30"/>
        <v>0</v>
      </c>
      <c r="S398" s="9">
        <f t="shared" si="31"/>
        <v>0</v>
      </c>
      <c r="T398" s="9">
        <f t="shared" si="34"/>
        <v>0</v>
      </c>
      <c r="U398" s="9">
        <f t="shared" si="32"/>
        <v>0</v>
      </c>
      <c r="V398" s="9">
        <f t="shared" si="33"/>
        <v>0</v>
      </c>
    </row>
    <row r="399" spans="17:22" x14ac:dyDescent="0.3">
      <c r="Q399" s="9" t="str">
        <f>IF(P399="","",COUNTIF(Sélection!D:D,Construction!P399))</f>
        <v/>
      </c>
      <c r="R399" s="9">
        <f t="shared" si="30"/>
        <v>0</v>
      </c>
      <c r="S399" s="9">
        <f t="shared" si="31"/>
        <v>0</v>
      </c>
      <c r="T399" s="9">
        <f t="shared" si="34"/>
        <v>0</v>
      </c>
      <c r="U399" s="9">
        <f t="shared" si="32"/>
        <v>0</v>
      </c>
      <c r="V399" s="9">
        <f t="shared" si="33"/>
        <v>0</v>
      </c>
    </row>
    <row r="400" spans="17:22" x14ac:dyDescent="0.3">
      <c r="Q400" s="9" t="str">
        <f>IF(P400="","",COUNTIF(Sélection!D:D,Construction!P400))</f>
        <v/>
      </c>
      <c r="R400" s="9">
        <f t="shared" si="30"/>
        <v>0</v>
      </c>
      <c r="S400" s="9">
        <f t="shared" si="31"/>
        <v>0</v>
      </c>
      <c r="T400" s="9">
        <f t="shared" si="34"/>
        <v>0</v>
      </c>
      <c r="U400" s="9">
        <f t="shared" si="32"/>
        <v>0</v>
      </c>
      <c r="V400" s="9">
        <f t="shared" si="33"/>
        <v>0</v>
      </c>
    </row>
    <row r="401" spans="17:22" x14ac:dyDescent="0.3">
      <c r="Q401" s="9" t="str">
        <f>IF(P401="","",COUNTIF(Sélection!D:D,Construction!P401))</f>
        <v/>
      </c>
      <c r="R401" s="9">
        <f t="shared" si="30"/>
        <v>0</v>
      </c>
      <c r="S401" s="9">
        <f t="shared" si="31"/>
        <v>0</v>
      </c>
      <c r="T401" s="9">
        <f t="shared" si="34"/>
        <v>0</v>
      </c>
      <c r="U401" s="9">
        <f t="shared" si="32"/>
        <v>0</v>
      </c>
      <c r="V401" s="9">
        <f t="shared" si="33"/>
        <v>0</v>
      </c>
    </row>
    <row r="402" spans="17:22" x14ac:dyDescent="0.3">
      <c r="Q402" s="9" t="str">
        <f>IF(P402="","",COUNTIF(Sélection!D:D,Construction!P402))</f>
        <v/>
      </c>
      <c r="R402" s="9">
        <f t="shared" si="30"/>
        <v>0</v>
      </c>
      <c r="S402" s="9">
        <f t="shared" si="31"/>
        <v>0</v>
      </c>
      <c r="T402" s="9">
        <f t="shared" si="34"/>
        <v>0</v>
      </c>
      <c r="U402" s="9">
        <f t="shared" si="32"/>
        <v>0</v>
      </c>
      <c r="V402" s="9">
        <f t="shared" si="33"/>
        <v>0</v>
      </c>
    </row>
    <row r="403" spans="17:22" x14ac:dyDescent="0.3">
      <c r="Q403" s="9" t="str">
        <f>IF(P403="","",COUNTIF(Sélection!D:D,Construction!P403))</f>
        <v/>
      </c>
      <c r="R403" s="9">
        <f t="shared" si="30"/>
        <v>0</v>
      </c>
      <c r="S403" s="9">
        <f t="shared" si="31"/>
        <v>0</v>
      </c>
      <c r="T403" s="9">
        <f t="shared" si="34"/>
        <v>0</v>
      </c>
      <c r="U403" s="9">
        <f t="shared" si="32"/>
        <v>0</v>
      </c>
      <c r="V403" s="9">
        <f t="shared" si="33"/>
        <v>0</v>
      </c>
    </row>
    <row r="404" spans="17:22" x14ac:dyDescent="0.3">
      <c r="Q404" s="9" t="str">
        <f>IF(P404="","",COUNTIF(Sélection!D:D,Construction!P404))</f>
        <v/>
      </c>
      <c r="R404" s="9">
        <f t="shared" si="30"/>
        <v>0</v>
      </c>
      <c r="S404" s="9">
        <f t="shared" si="31"/>
        <v>0</v>
      </c>
      <c r="T404" s="9">
        <f t="shared" si="34"/>
        <v>0</v>
      </c>
      <c r="U404" s="9">
        <f t="shared" si="32"/>
        <v>0</v>
      </c>
      <c r="V404" s="9">
        <f t="shared" si="33"/>
        <v>0</v>
      </c>
    </row>
    <row r="405" spans="17:22" x14ac:dyDescent="0.3">
      <c r="Q405" s="9" t="str">
        <f>IF(P405="","",COUNTIF(Sélection!D:D,Construction!P405))</f>
        <v/>
      </c>
      <c r="R405" s="9">
        <f t="shared" si="30"/>
        <v>0</v>
      </c>
      <c r="S405" s="9">
        <f t="shared" si="31"/>
        <v>0</v>
      </c>
      <c r="T405" s="9">
        <f t="shared" si="34"/>
        <v>0</v>
      </c>
      <c r="U405" s="9">
        <f t="shared" si="32"/>
        <v>0</v>
      </c>
      <c r="V405" s="9">
        <f t="shared" si="33"/>
        <v>0</v>
      </c>
    </row>
    <row r="406" spans="17:22" x14ac:dyDescent="0.3">
      <c r="Q406" s="9" t="str">
        <f>IF(P406="","",COUNTIF(Sélection!D:D,Construction!P406))</f>
        <v/>
      </c>
      <c r="R406" s="9">
        <f t="shared" si="30"/>
        <v>0</v>
      </c>
      <c r="S406" s="9">
        <f t="shared" si="31"/>
        <v>0</v>
      </c>
      <c r="T406" s="9">
        <f t="shared" si="34"/>
        <v>0</v>
      </c>
      <c r="U406" s="9">
        <f t="shared" si="32"/>
        <v>0</v>
      </c>
      <c r="V406" s="9">
        <f t="shared" si="33"/>
        <v>0</v>
      </c>
    </row>
    <row r="407" spans="17:22" x14ac:dyDescent="0.3">
      <c r="Q407" s="9" t="str">
        <f>IF(P407="","",COUNTIF(Sélection!D:D,Construction!P407))</f>
        <v/>
      </c>
      <c r="R407" s="9">
        <f t="shared" si="30"/>
        <v>0</v>
      </c>
      <c r="S407" s="9">
        <f t="shared" si="31"/>
        <v>0</v>
      </c>
      <c r="T407" s="9">
        <f t="shared" si="34"/>
        <v>0</v>
      </c>
      <c r="U407" s="9">
        <f t="shared" si="32"/>
        <v>0</v>
      </c>
      <c r="V407" s="9">
        <f t="shared" si="33"/>
        <v>0</v>
      </c>
    </row>
    <row r="408" spans="17:22" x14ac:dyDescent="0.3">
      <c r="Q408" s="9" t="str">
        <f>IF(P408="","",COUNTIF(Sélection!D:D,Construction!P408))</f>
        <v/>
      </c>
      <c r="R408" s="9">
        <f t="shared" si="30"/>
        <v>0</v>
      </c>
      <c r="S408" s="9">
        <f t="shared" si="31"/>
        <v>0</v>
      </c>
      <c r="T408" s="9">
        <f t="shared" si="34"/>
        <v>0</v>
      </c>
      <c r="U408" s="9">
        <f t="shared" si="32"/>
        <v>0</v>
      </c>
      <c r="V408" s="9">
        <f t="shared" si="33"/>
        <v>0</v>
      </c>
    </row>
    <row r="409" spans="17:22" x14ac:dyDescent="0.3">
      <c r="Q409" s="9" t="str">
        <f>IF(P409="","",COUNTIF(Sélection!D:D,Construction!P409))</f>
        <v/>
      </c>
      <c r="R409" s="9">
        <f t="shared" si="30"/>
        <v>0</v>
      </c>
      <c r="S409" s="9">
        <f t="shared" si="31"/>
        <v>0</v>
      </c>
      <c r="T409" s="9">
        <f t="shared" si="34"/>
        <v>0</v>
      </c>
      <c r="U409" s="9">
        <f t="shared" si="32"/>
        <v>0</v>
      </c>
      <c r="V409" s="9">
        <f t="shared" si="33"/>
        <v>0</v>
      </c>
    </row>
    <row r="410" spans="17:22" x14ac:dyDescent="0.3">
      <c r="Q410" s="9" t="str">
        <f>IF(P410="","",COUNTIF(Sélection!D:D,Construction!P410))</f>
        <v/>
      </c>
      <c r="R410" s="9">
        <f t="shared" si="30"/>
        <v>0</v>
      </c>
      <c r="S410" s="9">
        <f t="shared" si="31"/>
        <v>0</v>
      </c>
      <c r="T410" s="9">
        <f t="shared" si="34"/>
        <v>0</v>
      </c>
      <c r="U410" s="9">
        <f t="shared" si="32"/>
        <v>0</v>
      </c>
      <c r="V410" s="9">
        <f t="shared" si="33"/>
        <v>0</v>
      </c>
    </row>
    <row r="411" spans="17:22" x14ac:dyDescent="0.3">
      <c r="Q411" s="9" t="str">
        <f>IF(P411="","",COUNTIF(Sélection!D:D,Construction!P411))</f>
        <v/>
      </c>
      <c r="R411" s="9">
        <f t="shared" si="30"/>
        <v>0</v>
      </c>
      <c r="S411" s="9">
        <f t="shared" si="31"/>
        <v>0</v>
      </c>
      <c r="T411" s="9">
        <f t="shared" si="34"/>
        <v>0</v>
      </c>
      <c r="U411" s="9">
        <f t="shared" si="32"/>
        <v>0</v>
      </c>
      <c r="V411" s="9">
        <f t="shared" si="33"/>
        <v>0</v>
      </c>
    </row>
    <row r="412" spans="17:22" x14ac:dyDescent="0.3">
      <c r="Q412" s="9" t="str">
        <f>IF(P412="","",COUNTIF(Sélection!D:D,Construction!P412))</f>
        <v/>
      </c>
      <c r="R412" s="9">
        <f t="shared" si="30"/>
        <v>0</v>
      </c>
      <c r="S412" s="9">
        <f t="shared" si="31"/>
        <v>0</v>
      </c>
      <c r="T412" s="9">
        <f t="shared" si="34"/>
        <v>0</v>
      </c>
      <c r="U412" s="9">
        <f t="shared" si="32"/>
        <v>0</v>
      </c>
      <c r="V412" s="9">
        <f t="shared" si="33"/>
        <v>0</v>
      </c>
    </row>
    <row r="413" spans="17:22" x14ac:dyDescent="0.3">
      <c r="Q413" s="9" t="str">
        <f>IF(P413="","",COUNTIF(Sélection!D:D,Construction!P413))</f>
        <v/>
      </c>
      <c r="R413" s="9">
        <f t="shared" si="30"/>
        <v>0</v>
      </c>
      <c r="S413" s="9">
        <f t="shared" si="31"/>
        <v>0</v>
      </c>
      <c r="T413" s="9">
        <f t="shared" si="34"/>
        <v>0</v>
      </c>
      <c r="U413" s="9">
        <f t="shared" si="32"/>
        <v>0</v>
      </c>
      <c r="V413" s="9">
        <f t="shared" si="33"/>
        <v>0</v>
      </c>
    </row>
    <row r="414" spans="17:22" x14ac:dyDescent="0.3">
      <c r="Q414" s="9" t="str">
        <f>IF(P414="","",COUNTIF(Sélection!D:D,Construction!P414))</f>
        <v/>
      </c>
      <c r="R414" s="9">
        <f t="shared" si="30"/>
        <v>0</v>
      </c>
      <c r="S414" s="9">
        <f t="shared" si="31"/>
        <v>0</v>
      </c>
      <c r="T414" s="9">
        <f t="shared" si="34"/>
        <v>0</v>
      </c>
      <c r="U414" s="9">
        <f t="shared" si="32"/>
        <v>0</v>
      </c>
      <c r="V414" s="9">
        <f t="shared" si="33"/>
        <v>0</v>
      </c>
    </row>
    <row r="415" spans="17:22" x14ac:dyDescent="0.3">
      <c r="Q415" s="9" t="str">
        <f>IF(P415="","",COUNTIF(Sélection!D:D,Construction!P415))</f>
        <v/>
      </c>
      <c r="R415" s="9">
        <f t="shared" si="30"/>
        <v>0</v>
      </c>
      <c r="S415" s="9">
        <f t="shared" si="31"/>
        <v>0</v>
      </c>
      <c r="T415" s="9">
        <f t="shared" si="34"/>
        <v>0</v>
      </c>
      <c r="U415" s="9">
        <f t="shared" si="32"/>
        <v>0</v>
      </c>
      <c r="V415" s="9">
        <f t="shared" si="33"/>
        <v>0</v>
      </c>
    </row>
    <row r="416" spans="17:22" x14ac:dyDescent="0.3">
      <c r="Q416" s="9" t="str">
        <f>IF(P416="","",COUNTIF(Sélection!D:D,Construction!P416))</f>
        <v/>
      </c>
      <c r="R416" s="9">
        <f t="shared" si="30"/>
        <v>0</v>
      </c>
      <c r="S416" s="9">
        <f t="shared" si="31"/>
        <v>0</v>
      </c>
      <c r="T416" s="9">
        <f t="shared" si="34"/>
        <v>0</v>
      </c>
      <c r="U416" s="9">
        <f t="shared" si="32"/>
        <v>0</v>
      </c>
      <c r="V416" s="9">
        <f t="shared" si="33"/>
        <v>0</v>
      </c>
    </row>
    <row r="417" spans="17:22" x14ac:dyDescent="0.3">
      <c r="Q417" s="9" t="str">
        <f>IF(P417="","",COUNTIF(Sélection!D:D,Construction!P417))</f>
        <v/>
      </c>
      <c r="R417" s="9">
        <f t="shared" si="30"/>
        <v>0</v>
      </c>
      <c r="S417" s="9">
        <f t="shared" si="31"/>
        <v>0</v>
      </c>
      <c r="T417" s="9">
        <f t="shared" si="34"/>
        <v>0</v>
      </c>
      <c r="U417" s="9">
        <f t="shared" si="32"/>
        <v>0</v>
      </c>
      <c r="V417" s="9">
        <f t="shared" si="33"/>
        <v>0</v>
      </c>
    </row>
    <row r="418" spans="17:22" x14ac:dyDescent="0.3">
      <c r="Q418" s="9" t="str">
        <f>IF(P418="","",COUNTIF(Sélection!D:D,Construction!P418))</f>
        <v/>
      </c>
      <c r="R418" s="9">
        <f t="shared" si="30"/>
        <v>0</v>
      </c>
      <c r="S418" s="9">
        <f t="shared" si="31"/>
        <v>0</v>
      </c>
      <c r="T418" s="9">
        <f t="shared" si="34"/>
        <v>0</v>
      </c>
      <c r="U418" s="9">
        <f t="shared" si="32"/>
        <v>0</v>
      </c>
      <c r="V418" s="9">
        <f t="shared" si="33"/>
        <v>0</v>
      </c>
    </row>
    <row r="419" spans="17:22" x14ac:dyDescent="0.3">
      <c r="Q419" s="9" t="str">
        <f>IF(P419="","",COUNTIF(Sélection!D:D,Construction!P419))</f>
        <v/>
      </c>
      <c r="R419" s="9">
        <f t="shared" si="30"/>
        <v>0</v>
      </c>
      <c r="S419" s="9">
        <f t="shared" si="31"/>
        <v>0</v>
      </c>
      <c r="T419" s="9">
        <f t="shared" si="34"/>
        <v>0</v>
      </c>
      <c r="U419" s="9">
        <f t="shared" si="32"/>
        <v>0</v>
      </c>
      <c r="V419" s="9">
        <f t="shared" si="33"/>
        <v>0</v>
      </c>
    </row>
    <row r="420" spans="17:22" x14ac:dyDescent="0.3">
      <c r="Q420" s="9" t="str">
        <f>IF(P420="","",COUNTIF(Sélection!D:D,Construction!P420))</f>
        <v/>
      </c>
      <c r="R420" s="9">
        <f t="shared" si="30"/>
        <v>0</v>
      </c>
      <c r="S420" s="9">
        <f t="shared" si="31"/>
        <v>0</v>
      </c>
      <c r="T420" s="9">
        <f t="shared" si="34"/>
        <v>0</v>
      </c>
      <c r="U420" s="9">
        <f t="shared" si="32"/>
        <v>0</v>
      </c>
      <c r="V420" s="9">
        <f t="shared" si="33"/>
        <v>0</v>
      </c>
    </row>
    <row r="421" spans="17:22" x14ac:dyDescent="0.3">
      <c r="Q421" s="9" t="str">
        <f>IF(P421="","",COUNTIF(Sélection!D:D,Construction!P421))</f>
        <v/>
      </c>
      <c r="R421" s="9">
        <f t="shared" si="30"/>
        <v>0</v>
      </c>
      <c r="S421" s="9">
        <f t="shared" si="31"/>
        <v>0</v>
      </c>
      <c r="T421" s="9">
        <f t="shared" si="34"/>
        <v>0</v>
      </c>
      <c r="U421" s="9">
        <f t="shared" si="32"/>
        <v>0</v>
      </c>
      <c r="V421" s="9">
        <f t="shared" si="33"/>
        <v>0</v>
      </c>
    </row>
    <row r="422" spans="17:22" x14ac:dyDescent="0.3">
      <c r="Q422" s="9" t="str">
        <f>IF(P422="","",COUNTIF(Sélection!D:D,Construction!P422))</f>
        <v/>
      </c>
      <c r="R422" s="9">
        <f t="shared" si="30"/>
        <v>0</v>
      </c>
      <c r="S422" s="9">
        <f t="shared" si="31"/>
        <v>0</v>
      </c>
      <c r="T422" s="9">
        <f t="shared" si="34"/>
        <v>0</v>
      </c>
      <c r="U422" s="9">
        <f t="shared" si="32"/>
        <v>0</v>
      </c>
      <c r="V422" s="9">
        <f t="shared" si="33"/>
        <v>0</v>
      </c>
    </row>
    <row r="423" spans="17:22" x14ac:dyDescent="0.3">
      <c r="Q423" s="9" t="str">
        <f>IF(P423="","",COUNTIF(Sélection!D:D,Construction!P423))</f>
        <v/>
      </c>
      <c r="R423" s="9">
        <f t="shared" si="30"/>
        <v>0</v>
      </c>
      <c r="S423" s="9">
        <f t="shared" si="31"/>
        <v>0</v>
      </c>
      <c r="T423" s="9">
        <f t="shared" si="34"/>
        <v>0</v>
      </c>
      <c r="U423" s="9">
        <f t="shared" si="32"/>
        <v>0</v>
      </c>
      <c r="V423" s="9">
        <f t="shared" si="33"/>
        <v>0</v>
      </c>
    </row>
    <row r="424" spans="17:22" x14ac:dyDescent="0.3">
      <c r="Q424" s="9" t="str">
        <f>IF(P424="","",COUNTIF(Sélection!D:D,Construction!P424))</f>
        <v/>
      </c>
      <c r="R424" s="9">
        <f t="shared" si="30"/>
        <v>0</v>
      </c>
      <c r="S424" s="9">
        <f t="shared" si="31"/>
        <v>0</v>
      </c>
      <c r="T424" s="9">
        <f t="shared" si="34"/>
        <v>0</v>
      </c>
      <c r="U424" s="9">
        <f t="shared" si="32"/>
        <v>0</v>
      </c>
      <c r="V424" s="9">
        <f t="shared" si="33"/>
        <v>0</v>
      </c>
    </row>
    <row r="425" spans="17:22" x14ac:dyDescent="0.3">
      <c r="Q425" s="9" t="str">
        <f>IF(P425="","",COUNTIF(Sélection!D:D,Construction!P425))</f>
        <v/>
      </c>
      <c r="R425" s="9">
        <f t="shared" si="30"/>
        <v>0</v>
      </c>
      <c r="S425" s="9">
        <f t="shared" si="31"/>
        <v>0</v>
      </c>
      <c r="T425" s="9">
        <f t="shared" si="34"/>
        <v>0</v>
      </c>
      <c r="U425" s="9">
        <f t="shared" si="32"/>
        <v>0</v>
      </c>
      <c r="V425" s="9">
        <f t="shared" si="33"/>
        <v>0</v>
      </c>
    </row>
    <row r="426" spans="17:22" x14ac:dyDescent="0.3">
      <c r="Q426" s="9" t="str">
        <f>IF(P426="","",COUNTIF(Sélection!D:D,Construction!P426))</f>
        <v/>
      </c>
      <c r="R426" s="9">
        <f t="shared" si="30"/>
        <v>0</v>
      </c>
      <c r="S426" s="9">
        <f t="shared" si="31"/>
        <v>0</v>
      </c>
      <c r="T426" s="9">
        <f t="shared" si="34"/>
        <v>0</v>
      </c>
      <c r="U426" s="9">
        <f t="shared" si="32"/>
        <v>0</v>
      </c>
      <c r="V426" s="9">
        <f t="shared" si="33"/>
        <v>0</v>
      </c>
    </row>
    <row r="427" spans="17:22" x14ac:dyDescent="0.3">
      <c r="Q427" s="9" t="str">
        <f>IF(P427="","",COUNTIF(Sélection!D:D,Construction!P427))</f>
        <v/>
      </c>
      <c r="R427" s="9">
        <f t="shared" si="30"/>
        <v>0</v>
      </c>
      <c r="S427" s="9">
        <f t="shared" si="31"/>
        <v>0</v>
      </c>
      <c r="T427" s="9">
        <f t="shared" si="34"/>
        <v>0</v>
      </c>
      <c r="U427" s="9">
        <f t="shared" si="32"/>
        <v>0</v>
      </c>
      <c r="V427" s="9">
        <f t="shared" si="33"/>
        <v>0</v>
      </c>
    </row>
    <row r="428" spans="17:22" x14ac:dyDescent="0.3">
      <c r="Q428" s="9" t="str">
        <f>IF(P428="","",COUNTIF(Sélection!D:D,Construction!P428))</f>
        <v/>
      </c>
      <c r="R428" s="9">
        <f t="shared" si="30"/>
        <v>0</v>
      </c>
      <c r="S428" s="9">
        <f t="shared" si="31"/>
        <v>0</v>
      </c>
      <c r="T428" s="9">
        <f t="shared" si="34"/>
        <v>0</v>
      </c>
      <c r="U428" s="9">
        <f t="shared" si="32"/>
        <v>0</v>
      </c>
      <c r="V428" s="9">
        <f t="shared" si="33"/>
        <v>0</v>
      </c>
    </row>
    <row r="429" spans="17:22" x14ac:dyDescent="0.3">
      <c r="Q429" s="9" t="str">
        <f>IF(P429="","",COUNTIF(Sélection!D:D,Construction!P429))</f>
        <v/>
      </c>
      <c r="R429" s="9">
        <f t="shared" si="30"/>
        <v>0</v>
      </c>
      <c r="S429" s="9">
        <f t="shared" si="31"/>
        <v>0</v>
      </c>
      <c r="T429" s="9">
        <f t="shared" si="34"/>
        <v>0</v>
      </c>
      <c r="U429" s="9">
        <f t="shared" si="32"/>
        <v>0</v>
      </c>
      <c r="V429" s="9">
        <f t="shared" si="33"/>
        <v>0</v>
      </c>
    </row>
    <row r="430" spans="17:22" x14ac:dyDescent="0.3">
      <c r="Q430" s="9" t="str">
        <f>IF(P430="","",COUNTIF(Sélection!D:D,Construction!P430))</f>
        <v/>
      </c>
      <c r="R430" s="9">
        <f t="shared" si="30"/>
        <v>0</v>
      </c>
      <c r="S430" s="9">
        <f t="shared" si="31"/>
        <v>0</v>
      </c>
      <c r="T430" s="9">
        <f t="shared" si="34"/>
        <v>0</v>
      </c>
      <c r="U430" s="9">
        <f t="shared" si="32"/>
        <v>0</v>
      </c>
      <c r="V430" s="9">
        <f t="shared" si="33"/>
        <v>0</v>
      </c>
    </row>
    <row r="431" spans="17:22" x14ac:dyDescent="0.3">
      <c r="Q431" s="9" t="str">
        <f>IF(P431="","",COUNTIF(Sélection!D:D,Construction!P431))</f>
        <v/>
      </c>
      <c r="R431" s="9">
        <f t="shared" si="30"/>
        <v>0</v>
      </c>
      <c r="S431" s="9">
        <f t="shared" si="31"/>
        <v>0</v>
      </c>
      <c r="T431" s="9">
        <f t="shared" si="34"/>
        <v>0</v>
      </c>
      <c r="U431" s="9">
        <f t="shared" si="32"/>
        <v>0</v>
      </c>
      <c r="V431" s="9">
        <f t="shared" si="33"/>
        <v>0</v>
      </c>
    </row>
    <row r="432" spans="17:22" x14ac:dyDescent="0.3">
      <c r="Q432" s="9" t="str">
        <f>IF(P432="","",COUNTIF(Sélection!D:D,Construction!P432))</f>
        <v/>
      </c>
      <c r="R432" s="9">
        <f t="shared" si="30"/>
        <v>0</v>
      </c>
      <c r="S432" s="9">
        <f t="shared" si="31"/>
        <v>0</v>
      </c>
      <c r="T432" s="9">
        <f t="shared" si="34"/>
        <v>0</v>
      </c>
      <c r="U432" s="9">
        <f t="shared" si="32"/>
        <v>0</v>
      </c>
      <c r="V432" s="9">
        <f t="shared" si="33"/>
        <v>0</v>
      </c>
    </row>
    <row r="433" spans="17:22" x14ac:dyDescent="0.3">
      <c r="Q433" s="9" t="str">
        <f>IF(P433="","",COUNTIF(Sélection!D:D,Construction!P433))</f>
        <v/>
      </c>
      <c r="R433" s="9">
        <f t="shared" si="30"/>
        <v>0</v>
      </c>
      <c r="S433" s="9">
        <f t="shared" si="31"/>
        <v>0</v>
      </c>
      <c r="T433" s="9">
        <f t="shared" si="34"/>
        <v>0</v>
      </c>
      <c r="U433" s="9">
        <f t="shared" si="32"/>
        <v>0</v>
      </c>
      <c r="V433" s="9">
        <f t="shared" si="33"/>
        <v>0</v>
      </c>
    </row>
    <row r="434" spans="17:22" x14ac:dyDescent="0.3">
      <c r="Q434" s="9" t="str">
        <f>IF(P434="","",COUNTIF(Sélection!D:D,Construction!P434))</f>
        <v/>
      </c>
      <c r="R434" s="9">
        <f t="shared" si="30"/>
        <v>0</v>
      </c>
      <c r="S434" s="9">
        <f t="shared" si="31"/>
        <v>0</v>
      </c>
      <c r="T434" s="9">
        <f t="shared" si="34"/>
        <v>0</v>
      </c>
      <c r="U434" s="9">
        <f t="shared" si="32"/>
        <v>0</v>
      </c>
      <c r="V434" s="9">
        <f t="shared" si="33"/>
        <v>0</v>
      </c>
    </row>
    <row r="435" spans="17:22" x14ac:dyDescent="0.3">
      <c r="Q435" s="9" t="str">
        <f>IF(P435="","",COUNTIF(Sélection!D:D,Construction!P435))</f>
        <v/>
      </c>
      <c r="R435" s="9">
        <f t="shared" si="30"/>
        <v>0</v>
      </c>
      <c r="S435" s="9">
        <f t="shared" si="31"/>
        <v>0</v>
      </c>
      <c r="T435" s="9">
        <f t="shared" si="34"/>
        <v>0</v>
      </c>
      <c r="U435" s="9">
        <f t="shared" si="32"/>
        <v>0</v>
      </c>
      <c r="V435" s="9">
        <f t="shared" si="33"/>
        <v>0</v>
      </c>
    </row>
    <row r="436" spans="17:22" x14ac:dyDescent="0.3">
      <c r="Q436" s="9" t="str">
        <f>IF(P436="","",COUNTIF(Sélection!D:D,Construction!P436))</f>
        <v/>
      </c>
      <c r="R436" s="9">
        <f t="shared" si="30"/>
        <v>0</v>
      </c>
      <c r="S436" s="9">
        <f t="shared" si="31"/>
        <v>0</v>
      </c>
      <c r="T436" s="9">
        <f t="shared" si="34"/>
        <v>0</v>
      </c>
      <c r="U436" s="9">
        <f t="shared" si="32"/>
        <v>0</v>
      </c>
      <c r="V436" s="9">
        <f t="shared" si="33"/>
        <v>0</v>
      </c>
    </row>
    <row r="437" spans="17:22" x14ac:dyDescent="0.3">
      <c r="Q437" s="9" t="str">
        <f>IF(P437="","",COUNTIF(Sélection!D:D,Construction!P437))</f>
        <v/>
      </c>
      <c r="R437" s="9">
        <f t="shared" si="30"/>
        <v>0</v>
      </c>
      <c r="S437" s="9">
        <f t="shared" si="31"/>
        <v>0</v>
      </c>
      <c r="T437" s="9">
        <f t="shared" si="34"/>
        <v>0</v>
      </c>
      <c r="U437" s="9">
        <f t="shared" si="32"/>
        <v>0</v>
      </c>
      <c r="V437" s="9">
        <f t="shared" si="33"/>
        <v>0</v>
      </c>
    </row>
    <row r="438" spans="17:22" x14ac:dyDescent="0.3">
      <c r="Q438" s="9" t="str">
        <f>IF(P438="","",COUNTIF(Sélection!D:D,Construction!P438))</f>
        <v/>
      </c>
      <c r="R438" s="9">
        <f t="shared" si="30"/>
        <v>0</v>
      </c>
      <c r="S438" s="9">
        <f t="shared" si="31"/>
        <v>0</v>
      </c>
      <c r="T438" s="9">
        <f t="shared" si="34"/>
        <v>0</v>
      </c>
      <c r="U438" s="9">
        <f t="shared" si="32"/>
        <v>0</v>
      </c>
      <c r="V438" s="9">
        <f t="shared" si="33"/>
        <v>0</v>
      </c>
    </row>
    <row r="439" spans="17:22" x14ac:dyDescent="0.3">
      <c r="Q439" s="9" t="str">
        <f>IF(P439="","",COUNTIF(Sélection!D:D,Construction!P439))</f>
        <v/>
      </c>
      <c r="R439" s="9">
        <f t="shared" si="30"/>
        <v>0</v>
      </c>
      <c r="S439" s="9">
        <f t="shared" si="31"/>
        <v>0</v>
      </c>
      <c r="T439" s="9">
        <f t="shared" si="34"/>
        <v>0</v>
      </c>
      <c r="U439" s="9">
        <f t="shared" si="32"/>
        <v>0</v>
      </c>
      <c r="V439" s="9">
        <f t="shared" si="33"/>
        <v>0</v>
      </c>
    </row>
    <row r="440" spans="17:22" x14ac:dyDescent="0.3">
      <c r="Q440" s="9" t="str">
        <f>IF(P440="","",COUNTIF(Sélection!D:D,Construction!P440))</f>
        <v/>
      </c>
      <c r="R440" s="9">
        <f t="shared" si="30"/>
        <v>0</v>
      </c>
      <c r="S440" s="9">
        <f t="shared" si="31"/>
        <v>0</v>
      </c>
      <c r="T440" s="9">
        <f t="shared" si="34"/>
        <v>0</v>
      </c>
      <c r="U440" s="9">
        <f t="shared" si="32"/>
        <v>0</v>
      </c>
      <c r="V440" s="9">
        <f t="shared" si="33"/>
        <v>0</v>
      </c>
    </row>
    <row r="441" spans="17:22" x14ac:dyDescent="0.3">
      <c r="Q441" s="9" t="str">
        <f>IF(P441="","",COUNTIF(Sélection!D:D,Construction!P441))</f>
        <v/>
      </c>
      <c r="R441" s="9">
        <f t="shared" si="30"/>
        <v>0</v>
      </c>
      <c r="S441" s="9">
        <f t="shared" si="31"/>
        <v>0</v>
      </c>
      <c r="T441" s="9">
        <f t="shared" si="34"/>
        <v>0</v>
      </c>
      <c r="U441" s="9">
        <f t="shared" si="32"/>
        <v>0</v>
      </c>
      <c r="V441" s="9">
        <f t="shared" si="33"/>
        <v>0</v>
      </c>
    </row>
    <row r="442" spans="17:22" x14ac:dyDescent="0.3">
      <c r="Q442" s="9" t="str">
        <f>IF(P442="","",COUNTIF(Sélection!D:D,Construction!P442))</f>
        <v/>
      </c>
      <c r="R442" s="9">
        <f t="shared" si="30"/>
        <v>0</v>
      </c>
      <c r="S442" s="9">
        <f t="shared" si="31"/>
        <v>0</v>
      </c>
      <c r="T442" s="9">
        <f t="shared" si="34"/>
        <v>0</v>
      </c>
      <c r="U442" s="9">
        <f t="shared" si="32"/>
        <v>0</v>
      </c>
      <c r="V442" s="9">
        <f t="shared" si="33"/>
        <v>0</v>
      </c>
    </row>
    <row r="443" spans="17:22" x14ac:dyDescent="0.3">
      <c r="Q443" s="9" t="str">
        <f>IF(P443="","",COUNTIF(Sélection!D:D,Construction!P443))</f>
        <v/>
      </c>
      <c r="R443" s="9">
        <f t="shared" si="30"/>
        <v>0</v>
      </c>
      <c r="S443" s="9">
        <f t="shared" si="31"/>
        <v>0</v>
      </c>
      <c r="T443" s="9">
        <f t="shared" si="34"/>
        <v>0</v>
      </c>
      <c r="U443" s="9">
        <f t="shared" si="32"/>
        <v>0</v>
      </c>
      <c r="V443" s="9">
        <f t="shared" si="33"/>
        <v>0</v>
      </c>
    </row>
    <row r="444" spans="17:22" x14ac:dyDescent="0.3">
      <c r="Q444" s="9" t="str">
        <f>IF(P444="","",COUNTIF(Sélection!D:D,Construction!P444))</f>
        <v/>
      </c>
      <c r="R444" s="9">
        <f t="shared" si="30"/>
        <v>0</v>
      </c>
      <c r="S444" s="9">
        <f t="shared" si="31"/>
        <v>0</v>
      </c>
      <c r="T444" s="9">
        <f t="shared" si="34"/>
        <v>0</v>
      </c>
      <c r="U444" s="9">
        <f t="shared" si="32"/>
        <v>0</v>
      </c>
      <c r="V444" s="9">
        <f t="shared" si="33"/>
        <v>0</v>
      </c>
    </row>
    <row r="445" spans="17:22" x14ac:dyDescent="0.3">
      <c r="Q445" s="9" t="str">
        <f>IF(P445="","",COUNTIF(Sélection!D:D,Construction!P445))</f>
        <v/>
      </c>
      <c r="R445" s="9">
        <f t="shared" si="30"/>
        <v>0</v>
      </c>
      <c r="S445" s="9">
        <f t="shared" si="31"/>
        <v>0</v>
      </c>
      <c r="T445" s="9">
        <f t="shared" si="34"/>
        <v>0</v>
      </c>
      <c r="U445" s="9">
        <f t="shared" si="32"/>
        <v>0</v>
      </c>
      <c r="V445" s="9">
        <f t="shared" si="33"/>
        <v>0</v>
      </c>
    </row>
    <row r="446" spans="17:22" x14ac:dyDescent="0.3">
      <c r="Q446" s="9" t="str">
        <f>IF(P446="","",COUNTIF(Sélection!D:D,Construction!P446))</f>
        <v/>
      </c>
      <c r="R446" s="9">
        <f t="shared" si="30"/>
        <v>0</v>
      </c>
      <c r="S446" s="9">
        <f t="shared" si="31"/>
        <v>0</v>
      </c>
      <c r="T446" s="9">
        <f t="shared" si="34"/>
        <v>0</v>
      </c>
      <c r="U446" s="9">
        <f t="shared" si="32"/>
        <v>0</v>
      </c>
      <c r="V446" s="9">
        <f t="shared" si="33"/>
        <v>0</v>
      </c>
    </row>
    <row r="447" spans="17:22" x14ac:dyDescent="0.3">
      <c r="Q447" s="9" t="str">
        <f>IF(P447="","",COUNTIF(Sélection!D:D,Construction!P447))</f>
        <v/>
      </c>
      <c r="R447" s="9">
        <f t="shared" si="30"/>
        <v>0</v>
      </c>
      <c r="S447" s="9">
        <f t="shared" si="31"/>
        <v>0</v>
      </c>
      <c r="T447" s="9">
        <f t="shared" si="34"/>
        <v>0</v>
      </c>
      <c r="U447" s="9">
        <f t="shared" si="32"/>
        <v>0</v>
      </c>
      <c r="V447" s="9">
        <f t="shared" si="33"/>
        <v>0</v>
      </c>
    </row>
    <row r="448" spans="17:22" x14ac:dyDescent="0.3">
      <c r="Q448" s="9" t="str">
        <f>IF(P448="","",COUNTIF(Sélection!D:D,Construction!P448))</f>
        <v/>
      </c>
      <c r="R448" s="9">
        <f t="shared" si="30"/>
        <v>0</v>
      </c>
      <c r="S448" s="9">
        <f t="shared" si="31"/>
        <v>0</v>
      </c>
      <c r="T448" s="9">
        <f t="shared" si="34"/>
        <v>0</v>
      </c>
      <c r="U448" s="9">
        <f t="shared" si="32"/>
        <v>0</v>
      </c>
      <c r="V448" s="9">
        <f t="shared" si="33"/>
        <v>0</v>
      </c>
    </row>
    <row r="449" spans="17:22" x14ac:dyDescent="0.3">
      <c r="Q449" s="9" t="str">
        <f>IF(P449="","",COUNTIF(Sélection!D:D,Construction!P449))</f>
        <v/>
      </c>
      <c r="R449" s="9">
        <f t="shared" si="30"/>
        <v>0</v>
      </c>
      <c r="S449" s="9">
        <f t="shared" si="31"/>
        <v>0</v>
      </c>
      <c r="T449" s="9">
        <f t="shared" si="34"/>
        <v>0</v>
      </c>
      <c r="U449" s="9">
        <f t="shared" si="32"/>
        <v>0</v>
      </c>
      <c r="V449" s="9">
        <f t="shared" si="33"/>
        <v>0</v>
      </c>
    </row>
    <row r="450" spans="17:22" x14ac:dyDescent="0.3">
      <c r="Q450" s="9" t="str">
        <f>IF(P450="","",COUNTIF(Sélection!D:D,Construction!P450))</f>
        <v/>
      </c>
      <c r="R450" s="9">
        <f t="shared" ref="R450:R513" si="35">IF(P450=$B$4,MAX(Q:Q),"")</f>
        <v>0</v>
      </c>
      <c r="S450" s="9">
        <f t="shared" ref="S450:S513" si="36">IF(P450=$B$5,MAX(Q:Q),"")</f>
        <v>0</v>
      </c>
      <c r="T450" s="9">
        <f t="shared" si="34"/>
        <v>0</v>
      </c>
      <c r="U450" s="9">
        <f t="shared" ref="U450:U513" si="37">IF(P450=$B$6,MAX(Q:Q),"")</f>
        <v>0</v>
      </c>
      <c r="V450" s="9">
        <f t="shared" ref="V450:V513" si="38">IF(P450=$B$7,MAX(Q:Q),"")</f>
        <v>0</v>
      </c>
    </row>
    <row r="451" spans="17:22" x14ac:dyDescent="0.3">
      <c r="Q451" s="9" t="str">
        <f>IF(P451="","",COUNTIF(Sélection!D:D,Construction!P451))</f>
        <v/>
      </c>
      <c r="R451" s="9">
        <f t="shared" si="35"/>
        <v>0</v>
      </c>
      <c r="S451" s="9">
        <f t="shared" si="36"/>
        <v>0</v>
      </c>
      <c r="T451" s="9">
        <f t="shared" ref="T451:T514" si="39">IF(P451=$B$2,MAX(Q:Q),"")</f>
        <v>0</v>
      </c>
      <c r="U451" s="9">
        <f t="shared" si="37"/>
        <v>0</v>
      </c>
      <c r="V451" s="9">
        <f t="shared" si="38"/>
        <v>0</v>
      </c>
    </row>
    <row r="452" spans="17:22" x14ac:dyDescent="0.3">
      <c r="Q452" s="9" t="str">
        <f>IF(P452="","",COUNTIF(Sélection!D:D,Construction!P452))</f>
        <v/>
      </c>
      <c r="R452" s="9">
        <f t="shared" si="35"/>
        <v>0</v>
      </c>
      <c r="S452" s="9">
        <f t="shared" si="36"/>
        <v>0</v>
      </c>
      <c r="T452" s="9">
        <f t="shared" si="39"/>
        <v>0</v>
      </c>
      <c r="U452" s="9">
        <f t="shared" si="37"/>
        <v>0</v>
      </c>
      <c r="V452" s="9">
        <f t="shared" si="38"/>
        <v>0</v>
      </c>
    </row>
    <row r="453" spans="17:22" x14ac:dyDescent="0.3">
      <c r="Q453" s="9" t="str">
        <f>IF(P453="","",COUNTIF(Sélection!D:D,Construction!P453))</f>
        <v/>
      </c>
      <c r="R453" s="9">
        <f t="shared" si="35"/>
        <v>0</v>
      </c>
      <c r="S453" s="9">
        <f t="shared" si="36"/>
        <v>0</v>
      </c>
      <c r="T453" s="9">
        <f t="shared" si="39"/>
        <v>0</v>
      </c>
      <c r="U453" s="9">
        <f t="shared" si="37"/>
        <v>0</v>
      </c>
      <c r="V453" s="9">
        <f t="shared" si="38"/>
        <v>0</v>
      </c>
    </row>
    <row r="454" spans="17:22" x14ac:dyDescent="0.3">
      <c r="Q454" s="9" t="str">
        <f>IF(P454="","",COUNTIF(Sélection!D:D,Construction!P454))</f>
        <v/>
      </c>
      <c r="R454" s="9">
        <f t="shared" si="35"/>
        <v>0</v>
      </c>
      <c r="S454" s="9">
        <f t="shared" si="36"/>
        <v>0</v>
      </c>
      <c r="T454" s="9">
        <f t="shared" si="39"/>
        <v>0</v>
      </c>
      <c r="U454" s="9">
        <f t="shared" si="37"/>
        <v>0</v>
      </c>
      <c r="V454" s="9">
        <f t="shared" si="38"/>
        <v>0</v>
      </c>
    </row>
    <row r="455" spans="17:22" x14ac:dyDescent="0.3">
      <c r="Q455" s="9" t="str">
        <f>IF(P455="","",COUNTIF(Sélection!D:D,Construction!P455))</f>
        <v/>
      </c>
      <c r="R455" s="9">
        <f t="shared" si="35"/>
        <v>0</v>
      </c>
      <c r="S455" s="9">
        <f t="shared" si="36"/>
        <v>0</v>
      </c>
      <c r="T455" s="9">
        <f t="shared" si="39"/>
        <v>0</v>
      </c>
      <c r="U455" s="9">
        <f t="shared" si="37"/>
        <v>0</v>
      </c>
      <c r="V455" s="9">
        <f t="shared" si="38"/>
        <v>0</v>
      </c>
    </row>
    <row r="456" spans="17:22" x14ac:dyDescent="0.3">
      <c r="Q456" s="9" t="str">
        <f>IF(P456="","",COUNTIF(Sélection!D:D,Construction!P456))</f>
        <v/>
      </c>
      <c r="R456" s="9">
        <f t="shared" si="35"/>
        <v>0</v>
      </c>
      <c r="S456" s="9">
        <f t="shared" si="36"/>
        <v>0</v>
      </c>
      <c r="T456" s="9">
        <f t="shared" si="39"/>
        <v>0</v>
      </c>
      <c r="U456" s="9">
        <f t="shared" si="37"/>
        <v>0</v>
      </c>
      <c r="V456" s="9">
        <f t="shared" si="38"/>
        <v>0</v>
      </c>
    </row>
    <row r="457" spans="17:22" x14ac:dyDescent="0.3">
      <c r="Q457" s="9" t="str">
        <f>IF(P457="","",COUNTIF(Sélection!D:D,Construction!P457))</f>
        <v/>
      </c>
      <c r="R457" s="9">
        <f t="shared" si="35"/>
        <v>0</v>
      </c>
      <c r="S457" s="9">
        <f t="shared" si="36"/>
        <v>0</v>
      </c>
      <c r="T457" s="9">
        <f t="shared" si="39"/>
        <v>0</v>
      </c>
      <c r="U457" s="9">
        <f t="shared" si="37"/>
        <v>0</v>
      </c>
      <c r="V457" s="9">
        <f t="shared" si="38"/>
        <v>0</v>
      </c>
    </row>
    <row r="458" spans="17:22" x14ac:dyDescent="0.3">
      <c r="Q458" s="9" t="str">
        <f>IF(P458="","",COUNTIF(Sélection!D:D,Construction!P458))</f>
        <v/>
      </c>
      <c r="R458" s="9">
        <f t="shared" si="35"/>
        <v>0</v>
      </c>
      <c r="S458" s="9">
        <f t="shared" si="36"/>
        <v>0</v>
      </c>
      <c r="T458" s="9">
        <f t="shared" si="39"/>
        <v>0</v>
      </c>
      <c r="U458" s="9">
        <f t="shared" si="37"/>
        <v>0</v>
      </c>
      <c r="V458" s="9">
        <f t="shared" si="38"/>
        <v>0</v>
      </c>
    </row>
    <row r="459" spans="17:22" x14ac:dyDescent="0.3">
      <c r="Q459" s="9" t="str">
        <f>IF(P459="","",COUNTIF(Sélection!D:D,Construction!P459))</f>
        <v/>
      </c>
      <c r="R459" s="9">
        <f t="shared" si="35"/>
        <v>0</v>
      </c>
      <c r="S459" s="9">
        <f t="shared" si="36"/>
        <v>0</v>
      </c>
      <c r="T459" s="9">
        <f t="shared" si="39"/>
        <v>0</v>
      </c>
      <c r="U459" s="9">
        <f t="shared" si="37"/>
        <v>0</v>
      </c>
      <c r="V459" s="9">
        <f t="shared" si="38"/>
        <v>0</v>
      </c>
    </row>
    <row r="460" spans="17:22" x14ac:dyDescent="0.3">
      <c r="Q460" s="9" t="str">
        <f>IF(P460="","",COUNTIF(Sélection!D:D,Construction!P460))</f>
        <v/>
      </c>
      <c r="R460" s="9">
        <f t="shared" si="35"/>
        <v>0</v>
      </c>
      <c r="S460" s="9">
        <f t="shared" si="36"/>
        <v>0</v>
      </c>
      <c r="T460" s="9">
        <f t="shared" si="39"/>
        <v>0</v>
      </c>
      <c r="U460" s="9">
        <f t="shared" si="37"/>
        <v>0</v>
      </c>
      <c r="V460" s="9">
        <f t="shared" si="38"/>
        <v>0</v>
      </c>
    </row>
    <row r="461" spans="17:22" x14ac:dyDescent="0.3">
      <c r="Q461" s="9" t="str">
        <f>IF(P461="","",COUNTIF(Sélection!D:D,Construction!P461))</f>
        <v/>
      </c>
      <c r="R461" s="9">
        <f t="shared" si="35"/>
        <v>0</v>
      </c>
      <c r="S461" s="9">
        <f t="shared" si="36"/>
        <v>0</v>
      </c>
      <c r="T461" s="9">
        <f t="shared" si="39"/>
        <v>0</v>
      </c>
      <c r="U461" s="9">
        <f t="shared" si="37"/>
        <v>0</v>
      </c>
      <c r="V461" s="9">
        <f t="shared" si="38"/>
        <v>0</v>
      </c>
    </row>
    <row r="462" spans="17:22" x14ac:dyDescent="0.3">
      <c r="Q462" s="9" t="str">
        <f>IF(P462="","",COUNTIF(Sélection!D:D,Construction!P462))</f>
        <v/>
      </c>
      <c r="R462" s="9">
        <f t="shared" si="35"/>
        <v>0</v>
      </c>
      <c r="S462" s="9">
        <f t="shared" si="36"/>
        <v>0</v>
      </c>
      <c r="T462" s="9">
        <f t="shared" si="39"/>
        <v>0</v>
      </c>
      <c r="U462" s="9">
        <f t="shared" si="37"/>
        <v>0</v>
      </c>
      <c r="V462" s="9">
        <f t="shared" si="38"/>
        <v>0</v>
      </c>
    </row>
    <row r="463" spans="17:22" x14ac:dyDescent="0.3">
      <c r="Q463" s="9" t="str">
        <f>IF(P463="","",COUNTIF(Sélection!D:D,Construction!P463))</f>
        <v/>
      </c>
      <c r="R463" s="9">
        <f t="shared" si="35"/>
        <v>0</v>
      </c>
      <c r="S463" s="9">
        <f t="shared" si="36"/>
        <v>0</v>
      </c>
      <c r="T463" s="9">
        <f t="shared" si="39"/>
        <v>0</v>
      </c>
      <c r="U463" s="9">
        <f t="shared" si="37"/>
        <v>0</v>
      </c>
      <c r="V463" s="9">
        <f t="shared" si="38"/>
        <v>0</v>
      </c>
    </row>
    <row r="464" spans="17:22" x14ac:dyDescent="0.3">
      <c r="Q464" s="9" t="str">
        <f>IF(P464="","",COUNTIF(Sélection!D:D,Construction!P464))</f>
        <v/>
      </c>
      <c r="R464" s="9">
        <f t="shared" si="35"/>
        <v>0</v>
      </c>
      <c r="S464" s="9">
        <f t="shared" si="36"/>
        <v>0</v>
      </c>
      <c r="T464" s="9">
        <f t="shared" si="39"/>
        <v>0</v>
      </c>
      <c r="U464" s="9">
        <f t="shared" si="37"/>
        <v>0</v>
      </c>
      <c r="V464" s="9">
        <f t="shared" si="38"/>
        <v>0</v>
      </c>
    </row>
    <row r="465" spans="17:22" x14ac:dyDescent="0.3">
      <c r="Q465" s="9" t="str">
        <f>IF(P465="","",COUNTIF(Sélection!D:D,Construction!P465))</f>
        <v/>
      </c>
      <c r="R465" s="9">
        <f t="shared" si="35"/>
        <v>0</v>
      </c>
      <c r="S465" s="9">
        <f t="shared" si="36"/>
        <v>0</v>
      </c>
      <c r="T465" s="9">
        <f t="shared" si="39"/>
        <v>0</v>
      </c>
      <c r="U465" s="9">
        <f t="shared" si="37"/>
        <v>0</v>
      </c>
      <c r="V465" s="9">
        <f t="shared" si="38"/>
        <v>0</v>
      </c>
    </row>
    <row r="466" spans="17:22" x14ac:dyDescent="0.3">
      <c r="Q466" s="9" t="str">
        <f>IF(P466="","",COUNTIF(Sélection!D:D,Construction!P466))</f>
        <v/>
      </c>
      <c r="R466" s="9">
        <f t="shared" si="35"/>
        <v>0</v>
      </c>
      <c r="S466" s="9">
        <f t="shared" si="36"/>
        <v>0</v>
      </c>
      <c r="T466" s="9">
        <f t="shared" si="39"/>
        <v>0</v>
      </c>
      <c r="U466" s="9">
        <f t="shared" si="37"/>
        <v>0</v>
      </c>
      <c r="V466" s="9">
        <f t="shared" si="38"/>
        <v>0</v>
      </c>
    </row>
    <row r="467" spans="17:22" x14ac:dyDescent="0.3">
      <c r="Q467" s="9" t="str">
        <f>IF(P467="","",COUNTIF(Sélection!D:D,Construction!P467))</f>
        <v/>
      </c>
      <c r="R467" s="9">
        <f t="shared" si="35"/>
        <v>0</v>
      </c>
      <c r="S467" s="9">
        <f t="shared" si="36"/>
        <v>0</v>
      </c>
      <c r="T467" s="9">
        <f t="shared" si="39"/>
        <v>0</v>
      </c>
      <c r="U467" s="9">
        <f t="shared" si="37"/>
        <v>0</v>
      </c>
      <c r="V467" s="9">
        <f t="shared" si="38"/>
        <v>0</v>
      </c>
    </row>
    <row r="468" spans="17:22" x14ac:dyDescent="0.3">
      <c r="Q468" s="9" t="str">
        <f>IF(P468="","",COUNTIF(Sélection!D:D,Construction!P468))</f>
        <v/>
      </c>
      <c r="R468" s="9">
        <f t="shared" si="35"/>
        <v>0</v>
      </c>
      <c r="S468" s="9">
        <f t="shared" si="36"/>
        <v>0</v>
      </c>
      <c r="T468" s="9">
        <f t="shared" si="39"/>
        <v>0</v>
      </c>
      <c r="U468" s="9">
        <f t="shared" si="37"/>
        <v>0</v>
      </c>
      <c r="V468" s="9">
        <f t="shared" si="38"/>
        <v>0</v>
      </c>
    </row>
    <row r="469" spans="17:22" x14ac:dyDescent="0.3">
      <c r="Q469" s="9" t="str">
        <f>IF(P469="","",COUNTIF(Sélection!D:D,Construction!P469))</f>
        <v/>
      </c>
      <c r="R469" s="9">
        <f t="shared" si="35"/>
        <v>0</v>
      </c>
      <c r="S469" s="9">
        <f t="shared" si="36"/>
        <v>0</v>
      </c>
      <c r="T469" s="9">
        <f t="shared" si="39"/>
        <v>0</v>
      </c>
      <c r="U469" s="9">
        <f t="shared" si="37"/>
        <v>0</v>
      </c>
      <c r="V469" s="9">
        <f t="shared" si="38"/>
        <v>0</v>
      </c>
    </row>
    <row r="470" spans="17:22" x14ac:dyDescent="0.3">
      <c r="Q470" s="9" t="str">
        <f>IF(P470="","",COUNTIF(Sélection!D:D,Construction!P470))</f>
        <v/>
      </c>
      <c r="R470" s="9">
        <f t="shared" si="35"/>
        <v>0</v>
      </c>
      <c r="S470" s="9">
        <f t="shared" si="36"/>
        <v>0</v>
      </c>
      <c r="T470" s="9">
        <f t="shared" si="39"/>
        <v>0</v>
      </c>
      <c r="U470" s="9">
        <f t="shared" si="37"/>
        <v>0</v>
      </c>
      <c r="V470" s="9">
        <f t="shared" si="38"/>
        <v>0</v>
      </c>
    </row>
    <row r="471" spans="17:22" x14ac:dyDescent="0.3">
      <c r="Q471" s="9" t="str">
        <f>IF(P471="","",COUNTIF(Sélection!D:D,Construction!P471))</f>
        <v/>
      </c>
      <c r="R471" s="9">
        <f t="shared" si="35"/>
        <v>0</v>
      </c>
      <c r="S471" s="9">
        <f t="shared" si="36"/>
        <v>0</v>
      </c>
      <c r="T471" s="9">
        <f t="shared" si="39"/>
        <v>0</v>
      </c>
      <c r="U471" s="9">
        <f t="shared" si="37"/>
        <v>0</v>
      </c>
      <c r="V471" s="9">
        <f t="shared" si="38"/>
        <v>0</v>
      </c>
    </row>
    <row r="472" spans="17:22" x14ac:dyDescent="0.3">
      <c r="Q472" s="9" t="str">
        <f>IF(P472="","",COUNTIF(Sélection!D:D,Construction!P472))</f>
        <v/>
      </c>
      <c r="R472" s="9">
        <f t="shared" si="35"/>
        <v>0</v>
      </c>
      <c r="S472" s="9">
        <f t="shared" si="36"/>
        <v>0</v>
      </c>
      <c r="T472" s="9">
        <f t="shared" si="39"/>
        <v>0</v>
      </c>
      <c r="U472" s="9">
        <f t="shared" si="37"/>
        <v>0</v>
      </c>
      <c r="V472" s="9">
        <f t="shared" si="38"/>
        <v>0</v>
      </c>
    </row>
    <row r="473" spans="17:22" x14ac:dyDescent="0.3">
      <c r="Q473" s="9" t="str">
        <f>IF(P473="","",COUNTIF(Sélection!D:D,Construction!P473))</f>
        <v/>
      </c>
      <c r="R473" s="9">
        <f t="shared" si="35"/>
        <v>0</v>
      </c>
      <c r="S473" s="9">
        <f t="shared" si="36"/>
        <v>0</v>
      </c>
      <c r="T473" s="9">
        <f t="shared" si="39"/>
        <v>0</v>
      </c>
      <c r="U473" s="9">
        <f t="shared" si="37"/>
        <v>0</v>
      </c>
      <c r="V473" s="9">
        <f t="shared" si="38"/>
        <v>0</v>
      </c>
    </row>
    <row r="474" spans="17:22" x14ac:dyDescent="0.3">
      <c r="Q474" s="9" t="str">
        <f>IF(P474="","",COUNTIF(Sélection!D:D,Construction!P474))</f>
        <v/>
      </c>
      <c r="R474" s="9">
        <f t="shared" si="35"/>
        <v>0</v>
      </c>
      <c r="S474" s="9">
        <f t="shared" si="36"/>
        <v>0</v>
      </c>
      <c r="T474" s="9">
        <f t="shared" si="39"/>
        <v>0</v>
      </c>
      <c r="U474" s="9">
        <f t="shared" si="37"/>
        <v>0</v>
      </c>
      <c r="V474" s="9">
        <f t="shared" si="38"/>
        <v>0</v>
      </c>
    </row>
    <row r="475" spans="17:22" x14ac:dyDescent="0.3">
      <c r="Q475" s="9" t="str">
        <f>IF(P475="","",COUNTIF(Sélection!D:D,Construction!P475))</f>
        <v/>
      </c>
      <c r="R475" s="9">
        <f t="shared" si="35"/>
        <v>0</v>
      </c>
      <c r="S475" s="9">
        <f t="shared" si="36"/>
        <v>0</v>
      </c>
      <c r="T475" s="9">
        <f t="shared" si="39"/>
        <v>0</v>
      </c>
      <c r="U475" s="9">
        <f t="shared" si="37"/>
        <v>0</v>
      </c>
      <c r="V475" s="9">
        <f t="shared" si="38"/>
        <v>0</v>
      </c>
    </row>
    <row r="476" spans="17:22" x14ac:dyDescent="0.3">
      <c r="Q476" s="9" t="str">
        <f>IF(P476="","",COUNTIF(Sélection!D:D,Construction!P476))</f>
        <v/>
      </c>
      <c r="R476" s="9">
        <f t="shared" si="35"/>
        <v>0</v>
      </c>
      <c r="S476" s="9">
        <f t="shared" si="36"/>
        <v>0</v>
      </c>
      <c r="T476" s="9">
        <f t="shared" si="39"/>
        <v>0</v>
      </c>
      <c r="U476" s="9">
        <f t="shared" si="37"/>
        <v>0</v>
      </c>
      <c r="V476" s="9">
        <f t="shared" si="38"/>
        <v>0</v>
      </c>
    </row>
    <row r="477" spans="17:22" x14ac:dyDescent="0.3">
      <c r="Q477" s="9" t="str">
        <f>IF(P477="","",COUNTIF(Sélection!D:D,Construction!P477))</f>
        <v/>
      </c>
      <c r="R477" s="9">
        <f t="shared" si="35"/>
        <v>0</v>
      </c>
      <c r="S477" s="9">
        <f t="shared" si="36"/>
        <v>0</v>
      </c>
      <c r="T477" s="9">
        <f t="shared" si="39"/>
        <v>0</v>
      </c>
      <c r="U477" s="9">
        <f t="shared" si="37"/>
        <v>0</v>
      </c>
      <c r="V477" s="9">
        <f t="shared" si="38"/>
        <v>0</v>
      </c>
    </row>
    <row r="478" spans="17:22" x14ac:dyDescent="0.3">
      <c r="Q478" s="9" t="str">
        <f>IF(P478="","",COUNTIF(Sélection!D:D,Construction!P478))</f>
        <v/>
      </c>
      <c r="R478" s="9">
        <f t="shared" si="35"/>
        <v>0</v>
      </c>
      <c r="S478" s="9">
        <f t="shared" si="36"/>
        <v>0</v>
      </c>
      <c r="T478" s="9">
        <f t="shared" si="39"/>
        <v>0</v>
      </c>
      <c r="U478" s="9">
        <f t="shared" si="37"/>
        <v>0</v>
      </c>
      <c r="V478" s="9">
        <f t="shared" si="38"/>
        <v>0</v>
      </c>
    </row>
    <row r="479" spans="17:22" x14ac:dyDescent="0.3">
      <c r="Q479" s="9" t="str">
        <f>IF(P479="","",COUNTIF(Sélection!D:D,Construction!P479))</f>
        <v/>
      </c>
      <c r="R479" s="9">
        <f t="shared" si="35"/>
        <v>0</v>
      </c>
      <c r="S479" s="9">
        <f t="shared" si="36"/>
        <v>0</v>
      </c>
      <c r="T479" s="9">
        <f t="shared" si="39"/>
        <v>0</v>
      </c>
      <c r="U479" s="9">
        <f t="shared" si="37"/>
        <v>0</v>
      </c>
      <c r="V479" s="9">
        <f t="shared" si="38"/>
        <v>0</v>
      </c>
    </row>
    <row r="480" spans="17:22" x14ac:dyDescent="0.3">
      <c r="Q480" s="9" t="str">
        <f>IF(P480="","",COUNTIF(Sélection!D:D,Construction!P480))</f>
        <v/>
      </c>
      <c r="R480" s="9">
        <f t="shared" si="35"/>
        <v>0</v>
      </c>
      <c r="S480" s="9">
        <f t="shared" si="36"/>
        <v>0</v>
      </c>
      <c r="T480" s="9">
        <f t="shared" si="39"/>
        <v>0</v>
      </c>
      <c r="U480" s="9">
        <f t="shared" si="37"/>
        <v>0</v>
      </c>
      <c r="V480" s="9">
        <f t="shared" si="38"/>
        <v>0</v>
      </c>
    </row>
    <row r="481" spans="17:22" x14ac:dyDescent="0.3">
      <c r="Q481" s="9" t="str">
        <f>IF(P481="","",COUNTIF(Sélection!D:D,Construction!P481))</f>
        <v/>
      </c>
      <c r="R481" s="9">
        <f t="shared" si="35"/>
        <v>0</v>
      </c>
      <c r="S481" s="9">
        <f t="shared" si="36"/>
        <v>0</v>
      </c>
      <c r="T481" s="9">
        <f t="shared" si="39"/>
        <v>0</v>
      </c>
      <c r="U481" s="9">
        <f t="shared" si="37"/>
        <v>0</v>
      </c>
      <c r="V481" s="9">
        <f t="shared" si="38"/>
        <v>0</v>
      </c>
    </row>
    <row r="482" spans="17:22" x14ac:dyDescent="0.3">
      <c r="Q482" s="9" t="str">
        <f>IF(P482="","",COUNTIF(Sélection!D:D,Construction!P482))</f>
        <v/>
      </c>
      <c r="R482" s="9">
        <f t="shared" si="35"/>
        <v>0</v>
      </c>
      <c r="S482" s="9">
        <f t="shared" si="36"/>
        <v>0</v>
      </c>
      <c r="T482" s="9">
        <f t="shared" si="39"/>
        <v>0</v>
      </c>
      <c r="U482" s="9">
        <f t="shared" si="37"/>
        <v>0</v>
      </c>
      <c r="V482" s="9">
        <f t="shared" si="38"/>
        <v>0</v>
      </c>
    </row>
    <row r="483" spans="17:22" x14ac:dyDescent="0.3">
      <c r="Q483" s="9" t="str">
        <f>IF(P483="","",COUNTIF(Sélection!D:D,Construction!P483))</f>
        <v/>
      </c>
      <c r="R483" s="9">
        <f t="shared" si="35"/>
        <v>0</v>
      </c>
      <c r="S483" s="9">
        <f t="shared" si="36"/>
        <v>0</v>
      </c>
      <c r="T483" s="9">
        <f t="shared" si="39"/>
        <v>0</v>
      </c>
      <c r="U483" s="9">
        <f t="shared" si="37"/>
        <v>0</v>
      </c>
      <c r="V483" s="9">
        <f t="shared" si="38"/>
        <v>0</v>
      </c>
    </row>
    <row r="484" spans="17:22" x14ac:dyDescent="0.3">
      <c r="Q484" s="9" t="str">
        <f>IF(P484="","",COUNTIF(Sélection!D:D,Construction!P484))</f>
        <v/>
      </c>
      <c r="R484" s="9">
        <f t="shared" si="35"/>
        <v>0</v>
      </c>
      <c r="S484" s="9">
        <f t="shared" si="36"/>
        <v>0</v>
      </c>
      <c r="T484" s="9">
        <f t="shared" si="39"/>
        <v>0</v>
      </c>
      <c r="U484" s="9">
        <f t="shared" si="37"/>
        <v>0</v>
      </c>
      <c r="V484" s="9">
        <f t="shared" si="38"/>
        <v>0</v>
      </c>
    </row>
    <row r="485" spans="17:22" x14ac:dyDescent="0.3">
      <c r="Q485" s="9" t="str">
        <f>IF(P485="","",COUNTIF(Sélection!D:D,Construction!P485))</f>
        <v/>
      </c>
      <c r="R485" s="9">
        <f t="shared" si="35"/>
        <v>0</v>
      </c>
      <c r="S485" s="9">
        <f t="shared" si="36"/>
        <v>0</v>
      </c>
      <c r="T485" s="9">
        <f t="shared" si="39"/>
        <v>0</v>
      </c>
      <c r="U485" s="9">
        <f t="shared" si="37"/>
        <v>0</v>
      </c>
      <c r="V485" s="9">
        <f t="shared" si="38"/>
        <v>0</v>
      </c>
    </row>
    <row r="486" spans="17:22" x14ac:dyDescent="0.3">
      <c r="Q486" s="9" t="str">
        <f>IF(P486="","",COUNTIF(Sélection!D:D,Construction!P486))</f>
        <v/>
      </c>
      <c r="R486" s="9">
        <f t="shared" si="35"/>
        <v>0</v>
      </c>
      <c r="S486" s="9">
        <f t="shared" si="36"/>
        <v>0</v>
      </c>
      <c r="T486" s="9">
        <f t="shared" si="39"/>
        <v>0</v>
      </c>
      <c r="U486" s="9">
        <f t="shared" si="37"/>
        <v>0</v>
      </c>
      <c r="V486" s="9">
        <f t="shared" si="38"/>
        <v>0</v>
      </c>
    </row>
    <row r="487" spans="17:22" x14ac:dyDescent="0.3">
      <c r="Q487" s="9" t="str">
        <f>IF(P487="","",COUNTIF(Sélection!D:D,Construction!P487))</f>
        <v/>
      </c>
      <c r="R487" s="9">
        <f t="shared" si="35"/>
        <v>0</v>
      </c>
      <c r="S487" s="9">
        <f t="shared" si="36"/>
        <v>0</v>
      </c>
      <c r="T487" s="9">
        <f t="shared" si="39"/>
        <v>0</v>
      </c>
      <c r="U487" s="9">
        <f t="shared" si="37"/>
        <v>0</v>
      </c>
      <c r="V487" s="9">
        <f t="shared" si="38"/>
        <v>0</v>
      </c>
    </row>
    <row r="488" spans="17:22" x14ac:dyDescent="0.3">
      <c r="Q488" s="9" t="str">
        <f>IF(P488="","",COUNTIF(Sélection!D:D,Construction!P488))</f>
        <v/>
      </c>
      <c r="R488" s="9">
        <f t="shared" si="35"/>
        <v>0</v>
      </c>
      <c r="S488" s="9">
        <f t="shared" si="36"/>
        <v>0</v>
      </c>
      <c r="T488" s="9">
        <f t="shared" si="39"/>
        <v>0</v>
      </c>
      <c r="U488" s="9">
        <f t="shared" si="37"/>
        <v>0</v>
      </c>
      <c r="V488" s="9">
        <f t="shared" si="38"/>
        <v>0</v>
      </c>
    </row>
    <row r="489" spans="17:22" x14ac:dyDescent="0.3">
      <c r="Q489" s="9" t="str">
        <f>IF(P489="","",COUNTIF(Sélection!D:D,Construction!P489))</f>
        <v/>
      </c>
      <c r="R489" s="9">
        <f t="shared" si="35"/>
        <v>0</v>
      </c>
      <c r="S489" s="9">
        <f t="shared" si="36"/>
        <v>0</v>
      </c>
      <c r="T489" s="9">
        <f t="shared" si="39"/>
        <v>0</v>
      </c>
      <c r="U489" s="9">
        <f t="shared" si="37"/>
        <v>0</v>
      </c>
      <c r="V489" s="9">
        <f t="shared" si="38"/>
        <v>0</v>
      </c>
    </row>
    <row r="490" spans="17:22" x14ac:dyDescent="0.3">
      <c r="Q490" s="9" t="str">
        <f>IF(P490="","",COUNTIF(Sélection!D:D,Construction!P490))</f>
        <v/>
      </c>
      <c r="R490" s="9">
        <f t="shared" si="35"/>
        <v>0</v>
      </c>
      <c r="S490" s="9">
        <f t="shared" si="36"/>
        <v>0</v>
      </c>
      <c r="T490" s="9">
        <f t="shared" si="39"/>
        <v>0</v>
      </c>
      <c r="U490" s="9">
        <f t="shared" si="37"/>
        <v>0</v>
      </c>
      <c r="V490" s="9">
        <f t="shared" si="38"/>
        <v>0</v>
      </c>
    </row>
    <row r="491" spans="17:22" x14ac:dyDescent="0.3">
      <c r="Q491" s="9" t="str">
        <f>IF(P491="","",COUNTIF(Sélection!D:D,Construction!P491))</f>
        <v/>
      </c>
      <c r="R491" s="9">
        <f t="shared" si="35"/>
        <v>0</v>
      </c>
      <c r="S491" s="9">
        <f t="shared" si="36"/>
        <v>0</v>
      </c>
      <c r="T491" s="9">
        <f t="shared" si="39"/>
        <v>0</v>
      </c>
      <c r="U491" s="9">
        <f t="shared" si="37"/>
        <v>0</v>
      </c>
      <c r="V491" s="9">
        <f t="shared" si="38"/>
        <v>0</v>
      </c>
    </row>
    <row r="492" spans="17:22" x14ac:dyDescent="0.3">
      <c r="Q492" s="9" t="str">
        <f>IF(P492="","",COUNTIF(Sélection!D:D,Construction!P492))</f>
        <v/>
      </c>
      <c r="R492" s="9">
        <f t="shared" si="35"/>
        <v>0</v>
      </c>
      <c r="S492" s="9">
        <f t="shared" si="36"/>
        <v>0</v>
      </c>
      <c r="T492" s="9">
        <f t="shared" si="39"/>
        <v>0</v>
      </c>
      <c r="U492" s="9">
        <f t="shared" si="37"/>
        <v>0</v>
      </c>
      <c r="V492" s="9">
        <f t="shared" si="38"/>
        <v>0</v>
      </c>
    </row>
    <row r="493" spans="17:22" x14ac:dyDescent="0.3">
      <c r="Q493" s="9" t="str">
        <f>IF(P493="","",COUNTIF(Sélection!D:D,Construction!P493))</f>
        <v/>
      </c>
      <c r="R493" s="9">
        <f t="shared" si="35"/>
        <v>0</v>
      </c>
      <c r="S493" s="9">
        <f t="shared" si="36"/>
        <v>0</v>
      </c>
      <c r="T493" s="9">
        <f t="shared" si="39"/>
        <v>0</v>
      </c>
      <c r="U493" s="9">
        <f t="shared" si="37"/>
        <v>0</v>
      </c>
      <c r="V493" s="9">
        <f t="shared" si="38"/>
        <v>0</v>
      </c>
    </row>
    <row r="494" spans="17:22" x14ac:dyDescent="0.3">
      <c r="Q494" s="9" t="str">
        <f>IF(P494="","",COUNTIF(Sélection!D:D,Construction!P494))</f>
        <v/>
      </c>
      <c r="R494" s="9">
        <f t="shared" si="35"/>
        <v>0</v>
      </c>
      <c r="S494" s="9">
        <f t="shared" si="36"/>
        <v>0</v>
      </c>
      <c r="T494" s="9">
        <f t="shared" si="39"/>
        <v>0</v>
      </c>
      <c r="U494" s="9">
        <f t="shared" si="37"/>
        <v>0</v>
      </c>
      <c r="V494" s="9">
        <f t="shared" si="38"/>
        <v>0</v>
      </c>
    </row>
    <row r="495" spans="17:22" x14ac:dyDescent="0.3">
      <c r="Q495" s="9" t="str">
        <f>IF(P495="","",COUNTIF(Sélection!D:D,Construction!P495))</f>
        <v/>
      </c>
      <c r="R495" s="9">
        <f t="shared" si="35"/>
        <v>0</v>
      </c>
      <c r="S495" s="9">
        <f t="shared" si="36"/>
        <v>0</v>
      </c>
      <c r="T495" s="9">
        <f t="shared" si="39"/>
        <v>0</v>
      </c>
      <c r="U495" s="9">
        <f t="shared" si="37"/>
        <v>0</v>
      </c>
      <c r="V495" s="9">
        <f t="shared" si="38"/>
        <v>0</v>
      </c>
    </row>
    <row r="496" spans="17:22" x14ac:dyDescent="0.3">
      <c r="Q496" s="9" t="str">
        <f>IF(P496="","",COUNTIF(Sélection!D:D,Construction!P496))</f>
        <v/>
      </c>
      <c r="R496" s="9">
        <f t="shared" si="35"/>
        <v>0</v>
      </c>
      <c r="S496" s="9">
        <f t="shared" si="36"/>
        <v>0</v>
      </c>
      <c r="T496" s="9">
        <f t="shared" si="39"/>
        <v>0</v>
      </c>
      <c r="U496" s="9">
        <f t="shared" si="37"/>
        <v>0</v>
      </c>
      <c r="V496" s="9">
        <f t="shared" si="38"/>
        <v>0</v>
      </c>
    </row>
    <row r="497" spans="17:22" x14ac:dyDescent="0.3">
      <c r="Q497" s="9" t="str">
        <f>IF(P497="","",COUNTIF(Sélection!D:D,Construction!P497))</f>
        <v/>
      </c>
      <c r="R497" s="9">
        <f t="shared" si="35"/>
        <v>0</v>
      </c>
      <c r="S497" s="9">
        <f t="shared" si="36"/>
        <v>0</v>
      </c>
      <c r="T497" s="9">
        <f t="shared" si="39"/>
        <v>0</v>
      </c>
      <c r="U497" s="9">
        <f t="shared" si="37"/>
        <v>0</v>
      </c>
      <c r="V497" s="9">
        <f t="shared" si="38"/>
        <v>0</v>
      </c>
    </row>
    <row r="498" spans="17:22" x14ac:dyDescent="0.3">
      <c r="Q498" s="9" t="str">
        <f>IF(P498="","",COUNTIF(Sélection!D:D,Construction!P498))</f>
        <v/>
      </c>
      <c r="R498" s="9">
        <f t="shared" si="35"/>
        <v>0</v>
      </c>
      <c r="S498" s="9">
        <f t="shared" si="36"/>
        <v>0</v>
      </c>
      <c r="T498" s="9">
        <f t="shared" si="39"/>
        <v>0</v>
      </c>
      <c r="U498" s="9">
        <f t="shared" si="37"/>
        <v>0</v>
      </c>
      <c r="V498" s="9">
        <f t="shared" si="38"/>
        <v>0</v>
      </c>
    </row>
    <row r="499" spans="17:22" x14ac:dyDescent="0.3">
      <c r="Q499" s="9" t="str">
        <f>IF(P499="","",COUNTIF(Sélection!D:D,Construction!P499))</f>
        <v/>
      </c>
      <c r="R499" s="9">
        <f t="shared" si="35"/>
        <v>0</v>
      </c>
      <c r="S499" s="9">
        <f t="shared" si="36"/>
        <v>0</v>
      </c>
      <c r="T499" s="9">
        <f t="shared" si="39"/>
        <v>0</v>
      </c>
      <c r="U499" s="9">
        <f t="shared" si="37"/>
        <v>0</v>
      </c>
      <c r="V499" s="9">
        <f t="shared" si="38"/>
        <v>0</v>
      </c>
    </row>
    <row r="500" spans="17:22" x14ac:dyDescent="0.3">
      <c r="Q500" s="9" t="str">
        <f>IF(P500="","",COUNTIF(Sélection!D:D,Construction!P500))</f>
        <v/>
      </c>
      <c r="R500" s="9">
        <f t="shared" si="35"/>
        <v>0</v>
      </c>
      <c r="S500" s="9">
        <f t="shared" si="36"/>
        <v>0</v>
      </c>
      <c r="T500" s="9">
        <f t="shared" si="39"/>
        <v>0</v>
      </c>
      <c r="U500" s="9">
        <f t="shared" si="37"/>
        <v>0</v>
      </c>
      <c r="V500" s="9">
        <f t="shared" si="38"/>
        <v>0</v>
      </c>
    </row>
    <row r="501" spans="17:22" x14ac:dyDescent="0.3">
      <c r="Q501" s="9" t="str">
        <f>IF(P501="","",COUNTIF(Sélection!D:D,Construction!P501))</f>
        <v/>
      </c>
      <c r="R501" s="9">
        <f t="shared" si="35"/>
        <v>0</v>
      </c>
      <c r="S501" s="9">
        <f t="shared" si="36"/>
        <v>0</v>
      </c>
      <c r="T501" s="9">
        <f t="shared" si="39"/>
        <v>0</v>
      </c>
      <c r="U501" s="9">
        <f t="shared" si="37"/>
        <v>0</v>
      </c>
      <c r="V501" s="9">
        <f t="shared" si="38"/>
        <v>0</v>
      </c>
    </row>
    <row r="502" spans="17:22" x14ac:dyDescent="0.3">
      <c r="Q502" s="9" t="str">
        <f>IF(P502="","",COUNTIF(Sélection!D:D,Construction!P502))</f>
        <v/>
      </c>
      <c r="R502" s="9">
        <f t="shared" si="35"/>
        <v>0</v>
      </c>
      <c r="S502" s="9">
        <f t="shared" si="36"/>
        <v>0</v>
      </c>
      <c r="T502" s="9">
        <f t="shared" si="39"/>
        <v>0</v>
      </c>
      <c r="U502" s="9">
        <f t="shared" si="37"/>
        <v>0</v>
      </c>
      <c r="V502" s="9">
        <f t="shared" si="38"/>
        <v>0</v>
      </c>
    </row>
    <row r="503" spans="17:22" x14ac:dyDescent="0.3">
      <c r="Q503" s="9" t="str">
        <f>IF(P503="","",COUNTIF(Sélection!D:D,Construction!P503))</f>
        <v/>
      </c>
      <c r="R503" s="9">
        <f t="shared" si="35"/>
        <v>0</v>
      </c>
      <c r="S503" s="9">
        <f t="shared" si="36"/>
        <v>0</v>
      </c>
      <c r="T503" s="9">
        <f t="shared" si="39"/>
        <v>0</v>
      </c>
      <c r="U503" s="9">
        <f t="shared" si="37"/>
        <v>0</v>
      </c>
      <c r="V503" s="9">
        <f t="shared" si="38"/>
        <v>0</v>
      </c>
    </row>
    <row r="504" spans="17:22" x14ac:dyDescent="0.3">
      <c r="Q504" s="9" t="str">
        <f>IF(P504="","",COUNTIF(Sélection!D:D,Construction!P504))</f>
        <v/>
      </c>
      <c r="R504" s="9">
        <f t="shared" si="35"/>
        <v>0</v>
      </c>
      <c r="S504" s="9">
        <f t="shared" si="36"/>
        <v>0</v>
      </c>
      <c r="T504" s="9">
        <f t="shared" si="39"/>
        <v>0</v>
      </c>
      <c r="U504" s="9">
        <f t="shared" si="37"/>
        <v>0</v>
      </c>
      <c r="V504" s="9">
        <f t="shared" si="38"/>
        <v>0</v>
      </c>
    </row>
    <row r="505" spans="17:22" x14ac:dyDescent="0.3">
      <c r="Q505" s="9" t="str">
        <f>IF(P505="","",COUNTIF(Sélection!D:D,Construction!P505))</f>
        <v/>
      </c>
      <c r="R505" s="9">
        <f t="shared" si="35"/>
        <v>0</v>
      </c>
      <c r="S505" s="9">
        <f t="shared" si="36"/>
        <v>0</v>
      </c>
      <c r="T505" s="9">
        <f t="shared" si="39"/>
        <v>0</v>
      </c>
      <c r="U505" s="9">
        <f t="shared" si="37"/>
        <v>0</v>
      </c>
      <c r="V505" s="9">
        <f t="shared" si="38"/>
        <v>0</v>
      </c>
    </row>
    <row r="506" spans="17:22" x14ac:dyDescent="0.3">
      <c r="Q506" s="9" t="str">
        <f>IF(P506="","",COUNTIF(Sélection!D:D,Construction!P506))</f>
        <v/>
      </c>
      <c r="R506" s="9">
        <f t="shared" si="35"/>
        <v>0</v>
      </c>
      <c r="S506" s="9">
        <f t="shared" si="36"/>
        <v>0</v>
      </c>
      <c r="T506" s="9">
        <f t="shared" si="39"/>
        <v>0</v>
      </c>
      <c r="U506" s="9">
        <f t="shared" si="37"/>
        <v>0</v>
      </c>
      <c r="V506" s="9">
        <f t="shared" si="38"/>
        <v>0</v>
      </c>
    </row>
    <row r="507" spans="17:22" x14ac:dyDescent="0.3">
      <c r="Q507" s="9" t="str">
        <f>IF(P507="","",COUNTIF(Sélection!D:D,Construction!P507))</f>
        <v/>
      </c>
      <c r="R507" s="9">
        <f t="shared" si="35"/>
        <v>0</v>
      </c>
      <c r="S507" s="9">
        <f t="shared" si="36"/>
        <v>0</v>
      </c>
      <c r="T507" s="9">
        <f t="shared" si="39"/>
        <v>0</v>
      </c>
      <c r="U507" s="9">
        <f t="shared" si="37"/>
        <v>0</v>
      </c>
      <c r="V507" s="9">
        <f t="shared" si="38"/>
        <v>0</v>
      </c>
    </row>
    <row r="508" spans="17:22" x14ac:dyDescent="0.3">
      <c r="Q508" s="9" t="str">
        <f>IF(P508="","",COUNTIF(Sélection!D:D,Construction!P508))</f>
        <v/>
      </c>
      <c r="R508" s="9">
        <f t="shared" si="35"/>
        <v>0</v>
      </c>
      <c r="S508" s="9">
        <f t="shared" si="36"/>
        <v>0</v>
      </c>
      <c r="T508" s="9">
        <f t="shared" si="39"/>
        <v>0</v>
      </c>
      <c r="U508" s="9">
        <f t="shared" si="37"/>
        <v>0</v>
      </c>
      <c r="V508" s="9">
        <f t="shared" si="38"/>
        <v>0</v>
      </c>
    </row>
    <row r="509" spans="17:22" x14ac:dyDescent="0.3">
      <c r="Q509" s="9" t="str">
        <f>IF(P509="","",COUNTIF(Sélection!D:D,Construction!P509))</f>
        <v/>
      </c>
      <c r="R509" s="9">
        <f t="shared" si="35"/>
        <v>0</v>
      </c>
      <c r="S509" s="9">
        <f t="shared" si="36"/>
        <v>0</v>
      </c>
      <c r="T509" s="9">
        <f t="shared" si="39"/>
        <v>0</v>
      </c>
      <c r="U509" s="9">
        <f t="shared" si="37"/>
        <v>0</v>
      </c>
      <c r="V509" s="9">
        <f t="shared" si="38"/>
        <v>0</v>
      </c>
    </row>
    <row r="510" spans="17:22" x14ac:dyDescent="0.3">
      <c r="Q510" s="9" t="str">
        <f>IF(P510="","",COUNTIF(Sélection!D:D,Construction!P510))</f>
        <v/>
      </c>
      <c r="R510" s="9">
        <f t="shared" si="35"/>
        <v>0</v>
      </c>
      <c r="S510" s="9">
        <f t="shared" si="36"/>
        <v>0</v>
      </c>
      <c r="T510" s="9">
        <f t="shared" si="39"/>
        <v>0</v>
      </c>
      <c r="U510" s="9">
        <f t="shared" si="37"/>
        <v>0</v>
      </c>
      <c r="V510" s="9">
        <f t="shared" si="38"/>
        <v>0</v>
      </c>
    </row>
    <row r="511" spans="17:22" x14ac:dyDescent="0.3">
      <c r="Q511" s="9" t="str">
        <f>IF(P511="","",COUNTIF(Sélection!D:D,Construction!P511))</f>
        <v/>
      </c>
      <c r="R511" s="9">
        <f t="shared" si="35"/>
        <v>0</v>
      </c>
      <c r="S511" s="9">
        <f t="shared" si="36"/>
        <v>0</v>
      </c>
      <c r="T511" s="9">
        <f t="shared" si="39"/>
        <v>0</v>
      </c>
      <c r="U511" s="9">
        <f t="shared" si="37"/>
        <v>0</v>
      </c>
      <c r="V511" s="9">
        <f t="shared" si="38"/>
        <v>0</v>
      </c>
    </row>
    <row r="512" spans="17:22" x14ac:dyDescent="0.3">
      <c r="Q512" s="9" t="str">
        <f>IF(P512="","",COUNTIF(Sélection!D:D,Construction!P512))</f>
        <v/>
      </c>
      <c r="R512" s="9">
        <f t="shared" si="35"/>
        <v>0</v>
      </c>
      <c r="S512" s="9">
        <f t="shared" si="36"/>
        <v>0</v>
      </c>
      <c r="T512" s="9">
        <f t="shared" si="39"/>
        <v>0</v>
      </c>
      <c r="U512" s="9">
        <f t="shared" si="37"/>
        <v>0</v>
      </c>
      <c r="V512" s="9">
        <f t="shared" si="38"/>
        <v>0</v>
      </c>
    </row>
    <row r="513" spans="17:22" x14ac:dyDescent="0.3">
      <c r="Q513" s="9" t="str">
        <f>IF(P513="","",COUNTIF(Sélection!D:D,Construction!P513))</f>
        <v/>
      </c>
      <c r="R513" s="9">
        <f t="shared" si="35"/>
        <v>0</v>
      </c>
      <c r="S513" s="9">
        <f t="shared" si="36"/>
        <v>0</v>
      </c>
      <c r="T513" s="9">
        <f t="shared" si="39"/>
        <v>0</v>
      </c>
      <c r="U513" s="9">
        <f t="shared" si="37"/>
        <v>0</v>
      </c>
      <c r="V513" s="9">
        <f t="shared" si="38"/>
        <v>0</v>
      </c>
    </row>
    <row r="514" spans="17:22" x14ac:dyDescent="0.3">
      <c r="Q514" s="9" t="str">
        <f>IF(P514="","",COUNTIF(Sélection!D:D,Construction!P514))</f>
        <v/>
      </c>
      <c r="R514" s="9">
        <f t="shared" ref="R514:R577" si="40">IF(P514=$B$4,MAX(Q:Q),"")</f>
        <v>0</v>
      </c>
      <c r="S514" s="9">
        <f t="shared" ref="S514:S577" si="41">IF(P514=$B$5,MAX(Q:Q),"")</f>
        <v>0</v>
      </c>
      <c r="T514" s="9">
        <f t="shared" si="39"/>
        <v>0</v>
      </c>
      <c r="U514" s="9">
        <f t="shared" ref="U514:U577" si="42">IF(P514=$B$6,MAX(Q:Q),"")</f>
        <v>0</v>
      </c>
      <c r="V514" s="9">
        <f t="shared" ref="V514:V577" si="43">IF(P514=$B$7,MAX(Q:Q),"")</f>
        <v>0</v>
      </c>
    </row>
    <row r="515" spans="17:22" x14ac:dyDescent="0.3">
      <c r="Q515" s="9" t="str">
        <f>IF(P515="","",COUNTIF(Sélection!D:D,Construction!P515))</f>
        <v/>
      </c>
      <c r="R515" s="9">
        <f t="shared" si="40"/>
        <v>0</v>
      </c>
      <c r="S515" s="9">
        <f t="shared" si="41"/>
        <v>0</v>
      </c>
      <c r="T515" s="9">
        <f t="shared" ref="T515:T578" si="44">IF(P515=$B$2,MAX(Q:Q),"")</f>
        <v>0</v>
      </c>
      <c r="U515" s="9">
        <f t="shared" si="42"/>
        <v>0</v>
      </c>
      <c r="V515" s="9">
        <f t="shared" si="43"/>
        <v>0</v>
      </c>
    </row>
    <row r="516" spans="17:22" x14ac:dyDescent="0.3">
      <c r="Q516" s="9" t="str">
        <f>IF(P516="","",COUNTIF(Sélection!D:D,Construction!P516))</f>
        <v/>
      </c>
      <c r="R516" s="9">
        <f t="shared" si="40"/>
        <v>0</v>
      </c>
      <c r="S516" s="9">
        <f t="shared" si="41"/>
        <v>0</v>
      </c>
      <c r="T516" s="9">
        <f t="shared" si="44"/>
        <v>0</v>
      </c>
      <c r="U516" s="9">
        <f t="shared" si="42"/>
        <v>0</v>
      </c>
      <c r="V516" s="9">
        <f t="shared" si="43"/>
        <v>0</v>
      </c>
    </row>
    <row r="517" spans="17:22" x14ac:dyDescent="0.3">
      <c r="Q517" s="9" t="str">
        <f>IF(P517="","",COUNTIF(Sélection!D:D,Construction!P517))</f>
        <v/>
      </c>
      <c r="R517" s="9">
        <f t="shared" si="40"/>
        <v>0</v>
      </c>
      <c r="S517" s="9">
        <f t="shared" si="41"/>
        <v>0</v>
      </c>
      <c r="T517" s="9">
        <f t="shared" si="44"/>
        <v>0</v>
      </c>
      <c r="U517" s="9">
        <f t="shared" si="42"/>
        <v>0</v>
      </c>
      <c r="V517" s="9">
        <f t="shared" si="43"/>
        <v>0</v>
      </c>
    </row>
    <row r="518" spans="17:22" x14ac:dyDescent="0.3">
      <c r="Q518" s="9" t="str">
        <f>IF(P518="","",COUNTIF(Sélection!D:D,Construction!P518))</f>
        <v/>
      </c>
      <c r="R518" s="9">
        <f t="shared" si="40"/>
        <v>0</v>
      </c>
      <c r="S518" s="9">
        <f t="shared" si="41"/>
        <v>0</v>
      </c>
      <c r="T518" s="9">
        <f t="shared" si="44"/>
        <v>0</v>
      </c>
      <c r="U518" s="9">
        <f t="shared" si="42"/>
        <v>0</v>
      </c>
      <c r="V518" s="9">
        <f t="shared" si="43"/>
        <v>0</v>
      </c>
    </row>
    <row r="519" spans="17:22" x14ac:dyDescent="0.3">
      <c r="Q519" s="9" t="str">
        <f>IF(P519="","",COUNTIF(Sélection!D:D,Construction!P519))</f>
        <v/>
      </c>
      <c r="R519" s="9">
        <f t="shared" si="40"/>
        <v>0</v>
      </c>
      <c r="S519" s="9">
        <f t="shared" si="41"/>
        <v>0</v>
      </c>
      <c r="T519" s="9">
        <f t="shared" si="44"/>
        <v>0</v>
      </c>
      <c r="U519" s="9">
        <f t="shared" si="42"/>
        <v>0</v>
      </c>
      <c r="V519" s="9">
        <f t="shared" si="43"/>
        <v>0</v>
      </c>
    </row>
    <row r="520" spans="17:22" x14ac:dyDescent="0.3">
      <c r="Q520" s="9" t="str">
        <f>IF(P520="","",COUNTIF(Sélection!D:D,Construction!P520))</f>
        <v/>
      </c>
      <c r="R520" s="9">
        <f t="shared" si="40"/>
        <v>0</v>
      </c>
      <c r="S520" s="9">
        <f t="shared" si="41"/>
        <v>0</v>
      </c>
      <c r="T520" s="9">
        <f t="shared" si="44"/>
        <v>0</v>
      </c>
      <c r="U520" s="9">
        <f t="shared" si="42"/>
        <v>0</v>
      </c>
      <c r="V520" s="9">
        <f t="shared" si="43"/>
        <v>0</v>
      </c>
    </row>
    <row r="521" spans="17:22" x14ac:dyDescent="0.3">
      <c r="Q521" s="9" t="str">
        <f>IF(P521="","",COUNTIF(Sélection!D:D,Construction!P521))</f>
        <v/>
      </c>
      <c r="R521" s="9">
        <f t="shared" si="40"/>
        <v>0</v>
      </c>
      <c r="S521" s="9">
        <f t="shared" si="41"/>
        <v>0</v>
      </c>
      <c r="T521" s="9">
        <f t="shared" si="44"/>
        <v>0</v>
      </c>
      <c r="U521" s="9">
        <f t="shared" si="42"/>
        <v>0</v>
      </c>
      <c r="V521" s="9">
        <f t="shared" si="43"/>
        <v>0</v>
      </c>
    </row>
    <row r="522" spans="17:22" x14ac:dyDescent="0.3">
      <c r="Q522" s="9" t="str">
        <f>IF(P522="","",COUNTIF(Sélection!D:D,Construction!P522))</f>
        <v/>
      </c>
      <c r="R522" s="9">
        <f t="shared" si="40"/>
        <v>0</v>
      </c>
      <c r="S522" s="9">
        <f t="shared" si="41"/>
        <v>0</v>
      </c>
      <c r="T522" s="9">
        <f t="shared" si="44"/>
        <v>0</v>
      </c>
      <c r="U522" s="9">
        <f t="shared" si="42"/>
        <v>0</v>
      </c>
      <c r="V522" s="9">
        <f t="shared" si="43"/>
        <v>0</v>
      </c>
    </row>
    <row r="523" spans="17:22" x14ac:dyDescent="0.3">
      <c r="Q523" s="9" t="str">
        <f>IF(P523="","",COUNTIF(Sélection!D:D,Construction!P523))</f>
        <v/>
      </c>
      <c r="R523" s="9">
        <f t="shared" si="40"/>
        <v>0</v>
      </c>
      <c r="S523" s="9">
        <f t="shared" si="41"/>
        <v>0</v>
      </c>
      <c r="T523" s="9">
        <f t="shared" si="44"/>
        <v>0</v>
      </c>
      <c r="U523" s="9">
        <f t="shared" si="42"/>
        <v>0</v>
      </c>
      <c r="V523" s="9">
        <f t="shared" si="43"/>
        <v>0</v>
      </c>
    </row>
    <row r="524" spans="17:22" x14ac:dyDescent="0.3">
      <c r="Q524" s="9" t="str">
        <f>IF(P524="","",COUNTIF(Sélection!D:D,Construction!P524))</f>
        <v/>
      </c>
      <c r="R524" s="9">
        <f t="shared" si="40"/>
        <v>0</v>
      </c>
      <c r="S524" s="9">
        <f t="shared" si="41"/>
        <v>0</v>
      </c>
      <c r="T524" s="9">
        <f t="shared" si="44"/>
        <v>0</v>
      </c>
      <c r="U524" s="9">
        <f t="shared" si="42"/>
        <v>0</v>
      </c>
      <c r="V524" s="9">
        <f t="shared" si="43"/>
        <v>0</v>
      </c>
    </row>
    <row r="525" spans="17:22" x14ac:dyDescent="0.3">
      <c r="Q525" s="9" t="str">
        <f>IF(P525="","",COUNTIF(Sélection!D:D,Construction!P525))</f>
        <v/>
      </c>
      <c r="R525" s="9">
        <f t="shared" si="40"/>
        <v>0</v>
      </c>
      <c r="S525" s="9">
        <f t="shared" si="41"/>
        <v>0</v>
      </c>
      <c r="T525" s="9">
        <f t="shared" si="44"/>
        <v>0</v>
      </c>
      <c r="U525" s="9">
        <f t="shared" si="42"/>
        <v>0</v>
      </c>
      <c r="V525" s="9">
        <f t="shared" si="43"/>
        <v>0</v>
      </c>
    </row>
    <row r="526" spans="17:22" x14ac:dyDescent="0.3">
      <c r="Q526" s="9" t="str">
        <f>IF(P526="","",COUNTIF(Sélection!D:D,Construction!P526))</f>
        <v/>
      </c>
      <c r="R526" s="9">
        <f t="shared" si="40"/>
        <v>0</v>
      </c>
      <c r="S526" s="9">
        <f t="shared" si="41"/>
        <v>0</v>
      </c>
      <c r="T526" s="9">
        <f t="shared" si="44"/>
        <v>0</v>
      </c>
      <c r="U526" s="9">
        <f t="shared" si="42"/>
        <v>0</v>
      </c>
      <c r="V526" s="9">
        <f t="shared" si="43"/>
        <v>0</v>
      </c>
    </row>
    <row r="527" spans="17:22" x14ac:dyDescent="0.3">
      <c r="Q527" s="9" t="str">
        <f>IF(P527="","",COUNTIF(Sélection!D:D,Construction!P527))</f>
        <v/>
      </c>
      <c r="R527" s="9">
        <f t="shared" si="40"/>
        <v>0</v>
      </c>
      <c r="S527" s="9">
        <f t="shared" si="41"/>
        <v>0</v>
      </c>
      <c r="T527" s="9">
        <f t="shared" si="44"/>
        <v>0</v>
      </c>
      <c r="U527" s="9">
        <f t="shared" si="42"/>
        <v>0</v>
      </c>
      <c r="V527" s="9">
        <f t="shared" si="43"/>
        <v>0</v>
      </c>
    </row>
    <row r="528" spans="17:22" x14ac:dyDescent="0.3">
      <c r="Q528" s="9" t="str">
        <f>IF(P528="","",COUNTIF(Sélection!D:D,Construction!P528))</f>
        <v/>
      </c>
      <c r="R528" s="9">
        <f t="shared" si="40"/>
        <v>0</v>
      </c>
      <c r="S528" s="9">
        <f t="shared" si="41"/>
        <v>0</v>
      </c>
      <c r="T528" s="9">
        <f t="shared" si="44"/>
        <v>0</v>
      </c>
      <c r="U528" s="9">
        <f t="shared" si="42"/>
        <v>0</v>
      </c>
      <c r="V528" s="9">
        <f t="shared" si="43"/>
        <v>0</v>
      </c>
    </row>
    <row r="529" spans="17:22" x14ac:dyDescent="0.3">
      <c r="Q529" s="9" t="str">
        <f>IF(P529="","",COUNTIF(Sélection!D:D,Construction!P529))</f>
        <v/>
      </c>
      <c r="R529" s="9">
        <f t="shared" si="40"/>
        <v>0</v>
      </c>
      <c r="S529" s="9">
        <f t="shared" si="41"/>
        <v>0</v>
      </c>
      <c r="T529" s="9">
        <f t="shared" si="44"/>
        <v>0</v>
      </c>
      <c r="U529" s="9">
        <f t="shared" si="42"/>
        <v>0</v>
      </c>
      <c r="V529" s="9">
        <f t="shared" si="43"/>
        <v>0</v>
      </c>
    </row>
    <row r="530" spans="17:22" x14ac:dyDescent="0.3">
      <c r="Q530" s="9" t="str">
        <f>IF(P530="","",COUNTIF(Sélection!D:D,Construction!P530))</f>
        <v/>
      </c>
      <c r="R530" s="9">
        <f t="shared" si="40"/>
        <v>0</v>
      </c>
      <c r="S530" s="9">
        <f t="shared" si="41"/>
        <v>0</v>
      </c>
      <c r="T530" s="9">
        <f t="shared" si="44"/>
        <v>0</v>
      </c>
      <c r="U530" s="9">
        <f t="shared" si="42"/>
        <v>0</v>
      </c>
      <c r="V530" s="9">
        <f t="shared" si="43"/>
        <v>0</v>
      </c>
    </row>
    <row r="531" spans="17:22" x14ac:dyDescent="0.3">
      <c r="Q531" s="9" t="str">
        <f>IF(P531="","",COUNTIF(Sélection!D:D,Construction!P531))</f>
        <v/>
      </c>
      <c r="R531" s="9">
        <f t="shared" si="40"/>
        <v>0</v>
      </c>
      <c r="S531" s="9">
        <f t="shared" si="41"/>
        <v>0</v>
      </c>
      <c r="T531" s="9">
        <f t="shared" si="44"/>
        <v>0</v>
      </c>
      <c r="U531" s="9">
        <f t="shared" si="42"/>
        <v>0</v>
      </c>
      <c r="V531" s="9">
        <f t="shared" si="43"/>
        <v>0</v>
      </c>
    </row>
    <row r="532" spans="17:22" x14ac:dyDescent="0.3">
      <c r="Q532" s="9" t="str">
        <f>IF(P532="","",COUNTIF(Sélection!D:D,Construction!P532))</f>
        <v/>
      </c>
      <c r="R532" s="9">
        <f t="shared" si="40"/>
        <v>0</v>
      </c>
      <c r="S532" s="9">
        <f t="shared" si="41"/>
        <v>0</v>
      </c>
      <c r="T532" s="9">
        <f t="shared" si="44"/>
        <v>0</v>
      </c>
      <c r="U532" s="9">
        <f t="shared" si="42"/>
        <v>0</v>
      </c>
      <c r="V532" s="9">
        <f t="shared" si="43"/>
        <v>0</v>
      </c>
    </row>
    <row r="533" spans="17:22" x14ac:dyDescent="0.3">
      <c r="Q533" s="9" t="str">
        <f>IF(P533="","",COUNTIF(Sélection!D:D,Construction!P533))</f>
        <v/>
      </c>
      <c r="R533" s="9">
        <f t="shared" si="40"/>
        <v>0</v>
      </c>
      <c r="S533" s="9">
        <f t="shared" si="41"/>
        <v>0</v>
      </c>
      <c r="T533" s="9">
        <f t="shared" si="44"/>
        <v>0</v>
      </c>
      <c r="U533" s="9">
        <f t="shared" si="42"/>
        <v>0</v>
      </c>
      <c r="V533" s="9">
        <f t="shared" si="43"/>
        <v>0</v>
      </c>
    </row>
    <row r="534" spans="17:22" x14ac:dyDescent="0.3">
      <c r="Q534" s="9" t="str">
        <f>IF(P534="","",COUNTIF(Sélection!D:D,Construction!P534))</f>
        <v/>
      </c>
      <c r="R534" s="9">
        <f t="shared" si="40"/>
        <v>0</v>
      </c>
      <c r="S534" s="9">
        <f t="shared" si="41"/>
        <v>0</v>
      </c>
      <c r="T534" s="9">
        <f t="shared" si="44"/>
        <v>0</v>
      </c>
      <c r="U534" s="9">
        <f t="shared" si="42"/>
        <v>0</v>
      </c>
      <c r="V534" s="9">
        <f t="shared" si="43"/>
        <v>0</v>
      </c>
    </row>
    <row r="535" spans="17:22" x14ac:dyDescent="0.3">
      <c r="Q535" s="9" t="str">
        <f>IF(P535="","",COUNTIF(Sélection!D:D,Construction!P535))</f>
        <v/>
      </c>
      <c r="R535" s="9">
        <f t="shared" si="40"/>
        <v>0</v>
      </c>
      <c r="S535" s="9">
        <f t="shared" si="41"/>
        <v>0</v>
      </c>
      <c r="T535" s="9">
        <f t="shared" si="44"/>
        <v>0</v>
      </c>
      <c r="U535" s="9">
        <f t="shared" si="42"/>
        <v>0</v>
      </c>
      <c r="V535" s="9">
        <f t="shared" si="43"/>
        <v>0</v>
      </c>
    </row>
    <row r="536" spans="17:22" x14ac:dyDescent="0.3">
      <c r="Q536" s="9" t="str">
        <f>IF(P536="","",COUNTIF(Sélection!D:D,Construction!P536))</f>
        <v/>
      </c>
      <c r="R536" s="9">
        <f t="shared" si="40"/>
        <v>0</v>
      </c>
      <c r="S536" s="9">
        <f t="shared" si="41"/>
        <v>0</v>
      </c>
      <c r="T536" s="9">
        <f t="shared" si="44"/>
        <v>0</v>
      </c>
      <c r="U536" s="9">
        <f t="shared" si="42"/>
        <v>0</v>
      </c>
      <c r="V536" s="9">
        <f t="shared" si="43"/>
        <v>0</v>
      </c>
    </row>
    <row r="537" spans="17:22" x14ac:dyDescent="0.3">
      <c r="Q537" s="9" t="str">
        <f>IF(P537="","",COUNTIF(Sélection!D:D,Construction!P537))</f>
        <v/>
      </c>
      <c r="R537" s="9">
        <f t="shared" si="40"/>
        <v>0</v>
      </c>
      <c r="S537" s="9">
        <f t="shared" si="41"/>
        <v>0</v>
      </c>
      <c r="T537" s="9">
        <f t="shared" si="44"/>
        <v>0</v>
      </c>
      <c r="U537" s="9">
        <f t="shared" si="42"/>
        <v>0</v>
      </c>
      <c r="V537" s="9">
        <f t="shared" si="43"/>
        <v>0</v>
      </c>
    </row>
    <row r="538" spans="17:22" x14ac:dyDescent="0.3">
      <c r="Q538" s="9" t="str">
        <f>IF(P538="","",COUNTIF(Sélection!D:D,Construction!P538))</f>
        <v/>
      </c>
      <c r="R538" s="9">
        <f t="shared" si="40"/>
        <v>0</v>
      </c>
      <c r="S538" s="9">
        <f t="shared" si="41"/>
        <v>0</v>
      </c>
      <c r="T538" s="9">
        <f t="shared" si="44"/>
        <v>0</v>
      </c>
      <c r="U538" s="9">
        <f t="shared" si="42"/>
        <v>0</v>
      </c>
      <c r="V538" s="9">
        <f t="shared" si="43"/>
        <v>0</v>
      </c>
    </row>
    <row r="539" spans="17:22" x14ac:dyDescent="0.3">
      <c r="Q539" s="9" t="str">
        <f>IF(P539="","",COUNTIF(Sélection!D:D,Construction!P539))</f>
        <v/>
      </c>
      <c r="R539" s="9">
        <f t="shared" si="40"/>
        <v>0</v>
      </c>
      <c r="S539" s="9">
        <f t="shared" si="41"/>
        <v>0</v>
      </c>
      <c r="T539" s="9">
        <f t="shared" si="44"/>
        <v>0</v>
      </c>
      <c r="U539" s="9">
        <f t="shared" si="42"/>
        <v>0</v>
      </c>
      <c r="V539" s="9">
        <f t="shared" si="43"/>
        <v>0</v>
      </c>
    </row>
    <row r="540" spans="17:22" x14ac:dyDescent="0.3">
      <c r="Q540" s="9" t="str">
        <f>IF(P540="","",COUNTIF(Sélection!D:D,Construction!P540))</f>
        <v/>
      </c>
      <c r="R540" s="9">
        <f t="shared" si="40"/>
        <v>0</v>
      </c>
      <c r="S540" s="9">
        <f t="shared" si="41"/>
        <v>0</v>
      </c>
      <c r="T540" s="9">
        <f t="shared" si="44"/>
        <v>0</v>
      </c>
      <c r="U540" s="9">
        <f t="shared" si="42"/>
        <v>0</v>
      </c>
      <c r="V540" s="9">
        <f t="shared" si="43"/>
        <v>0</v>
      </c>
    </row>
    <row r="541" spans="17:22" x14ac:dyDescent="0.3">
      <c r="Q541" s="9" t="str">
        <f>IF(P541="","",COUNTIF(Sélection!D:D,Construction!P541))</f>
        <v/>
      </c>
      <c r="R541" s="9">
        <f t="shared" si="40"/>
        <v>0</v>
      </c>
      <c r="S541" s="9">
        <f t="shared" si="41"/>
        <v>0</v>
      </c>
      <c r="T541" s="9">
        <f t="shared" si="44"/>
        <v>0</v>
      </c>
      <c r="U541" s="9">
        <f t="shared" si="42"/>
        <v>0</v>
      </c>
      <c r="V541" s="9">
        <f t="shared" si="43"/>
        <v>0</v>
      </c>
    </row>
    <row r="542" spans="17:22" x14ac:dyDescent="0.3">
      <c r="Q542" s="9" t="str">
        <f>IF(P542="","",COUNTIF(Sélection!D:D,Construction!P542))</f>
        <v/>
      </c>
      <c r="R542" s="9">
        <f t="shared" si="40"/>
        <v>0</v>
      </c>
      <c r="S542" s="9">
        <f t="shared" si="41"/>
        <v>0</v>
      </c>
      <c r="T542" s="9">
        <f t="shared" si="44"/>
        <v>0</v>
      </c>
      <c r="U542" s="9">
        <f t="shared" si="42"/>
        <v>0</v>
      </c>
      <c r="V542" s="9">
        <f t="shared" si="43"/>
        <v>0</v>
      </c>
    </row>
    <row r="543" spans="17:22" x14ac:dyDescent="0.3">
      <c r="Q543" s="9" t="str">
        <f>IF(P543="","",COUNTIF(Sélection!D:D,Construction!P543))</f>
        <v/>
      </c>
      <c r="R543" s="9">
        <f t="shared" si="40"/>
        <v>0</v>
      </c>
      <c r="S543" s="9">
        <f t="shared" si="41"/>
        <v>0</v>
      </c>
      <c r="T543" s="9">
        <f t="shared" si="44"/>
        <v>0</v>
      </c>
      <c r="U543" s="9">
        <f t="shared" si="42"/>
        <v>0</v>
      </c>
      <c r="V543" s="9">
        <f t="shared" si="43"/>
        <v>0</v>
      </c>
    </row>
    <row r="544" spans="17:22" x14ac:dyDescent="0.3">
      <c r="Q544" s="9" t="str">
        <f>IF(P544="","",COUNTIF(Sélection!D:D,Construction!P544))</f>
        <v/>
      </c>
      <c r="R544" s="9">
        <f t="shared" si="40"/>
        <v>0</v>
      </c>
      <c r="S544" s="9">
        <f t="shared" si="41"/>
        <v>0</v>
      </c>
      <c r="T544" s="9">
        <f t="shared" si="44"/>
        <v>0</v>
      </c>
      <c r="U544" s="9">
        <f t="shared" si="42"/>
        <v>0</v>
      </c>
      <c r="V544" s="9">
        <f t="shared" si="43"/>
        <v>0</v>
      </c>
    </row>
    <row r="545" spans="17:22" x14ac:dyDescent="0.3">
      <c r="Q545" s="9" t="str">
        <f>IF(P545="","",COUNTIF(Sélection!D:D,Construction!P545))</f>
        <v/>
      </c>
      <c r="R545" s="9">
        <f t="shared" si="40"/>
        <v>0</v>
      </c>
      <c r="S545" s="9">
        <f t="shared" si="41"/>
        <v>0</v>
      </c>
      <c r="T545" s="9">
        <f t="shared" si="44"/>
        <v>0</v>
      </c>
      <c r="U545" s="9">
        <f t="shared" si="42"/>
        <v>0</v>
      </c>
      <c r="V545" s="9">
        <f t="shared" si="43"/>
        <v>0</v>
      </c>
    </row>
    <row r="546" spans="17:22" x14ac:dyDescent="0.3">
      <c r="Q546" s="9" t="str">
        <f>IF(P546="","",COUNTIF(Sélection!D:D,Construction!P546))</f>
        <v/>
      </c>
      <c r="R546" s="9">
        <f t="shared" si="40"/>
        <v>0</v>
      </c>
      <c r="S546" s="9">
        <f t="shared" si="41"/>
        <v>0</v>
      </c>
      <c r="T546" s="9">
        <f t="shared" si="44"/>
        <v>0</v>
      </c>
      <c r="U546" s="9">
        <f t="shared" si="42"/>
        <v>0</v>
      </c>
      <c r="V546" s="9">
        <f t="shared" si="43"/>
        <v>0</v>
      </c>
    </row>
    <row r="547" spans="17:22" x14ac:dyDescent="0.3">
      <c r="Q547" s="9" t="str">
        <f>IF(P547="","",COUNTIF(Sélection!D:D,Construction!P547))</f>
        <v/>
      </c>
      <c r="R547" s="9">
        <f t="shared" si="40"/>
        <v>0</v>
      </c>
      <c r="S547" s="9">
        <f t="shared" si="41"/>
        <v>0</v>
      </c>
      <c r="T547" s="9">
        <f t="shared" si="44"/>
        <v>0</v>
      </c>
      <c r="U547" s="9">
        <f t="shared" si="42"/>
        <v>0</v>
      </c>
      <c r="V547" s="9">
        <f t="shared" si="43"/>
        <v>0</v>
      </c>
    </row>
    <row r="548" spans="17:22" x14ac:dyDescent="0.3">
      <c r="Q548" s="9" t="str">
        <f>IF(P548="","",COUNTIF(Sélection!D:D,Construction!P548))</f>
        <v/>
      </c>
      <c r="R548" s="9">
        <f t="shared" si="40"/>
        <v>0</v>
      </c>
      <c r="S548" s="9">
        <f t="shared" si="41"/>
        <v>0</v>
      </c>
      <c r="T548" s="9">
        <f t="shared" si="44"/>
        <v>0</v>
      </c>
      <c r="U548" s="9">
        <f t="shared" si="42"/>
        <v>0</v>
      </c>
      <c r="V548" s="9">
        <f t="shared" si="43"/>
        <v>0</v>
      </c>
    </row>
    <row r="549" spans="17:22" x14ac:dyDescent="0.3">
      <c r="Q549" s="9" t="str">
        <f>IF(P549="","",COUNTIF(Sélection!D:D,Construction!P549))</f>
        <v/>
      </c>
      <c r="R549" s="9">
        <f t="shared" si="40"/>
        <v>0</v>
      </c>
      <c r="S549" s="9">
        <f t="shared" si="41"/>
        <v>0</v>
      </c>
      <c r="T549" s="9">
        <f t="shared" si="44"/>
        <v>0</v>
      </c>
      <c r="U549" s="9">
        <f t="shared" si="42"/>
        <v>0</v>
      </c>
      <c r="V549" s="9">
        <f t="shared" si="43"/>
        <v>0</v>
      </c>
    </row>
    <row r="550" spans="17:22" x14ac:dyDescent="0.3">
      <c r="Q550" s="9" t="str">
        <f>IF(P550="","",COUNTIF(Sélection!D:D,Construction!P550))</f>
        <v/>
      </c>
      <c r="R550" s="9">
        <f t="shared" si="40"/>
        <v>0</v>
      </c>
      <c r="S550" s="9">
        <f t="shared" si="41"/>
        <v>0</v>
      </c>
      <c r="T550" s="9">
        <f t="shared" si="44"/>
        <v>0</v>
      </c>
      <c r="U550" s="9">
        <f t="shared" si="42"/>
        <v>0</v>
      </c>
      <c r="V550" s="9">
        <f t="shared" si="43"/>
        <v>0</v>
      </c>
    </row>
    <row r="551" spans="17:22" x14ac:dyDescent="0.3">
      <c r="Q551" s="9" t="str">
        <f>IF(P551="","",COUNTIF(Sélection!D:D,Construction!P551))</f>
        <v/>
      </c>
      <c r="R551" s="9">
        <f t="shared" si="40"/>
        <v>0</v>
      </c>
      <c r="S551" s="9">
        <f t="shared" si="41"/>
        <v>0</v>
      </c>
      <c r="T551" s="9">
        <f t="shared" si="44"/>
        <v>0</v>
      </c>
      <c r="U551" s="9">
        <f t="shared" si="42"/>
        <v>0</v>
      </c>
      <c r="V551" s="9">
        <f t="shared" si="43"/>
        <v>0</v>
      </c>
    </row>
    <row r="552" spans="17:22" x14ac:dyDescent="0.3">
      <c r="Q552" s="9" t="str">
        <f>IF(P552="","",COUNTIF(Sélection!D:D,Construction!P552))</f>
        <v/>
      </c>
      <c r="R552" s="9">
        <f t="shared" si="40"/>
        <v>0</v>
      </c>
      <c r="S552" s="9">
        <f t="shared" si="41"/>
        <v>0</v>
      </c>
      <c r="T552" s="9">
        <f t="shared" si="44"/>
        <v>0</v>
      </c>
      <c r="U552" s="9">
        <f t="shared" si="42"/>
        <v>0</v>
      </c>
      <c r="V552" s="9">
        <f t="shared" si="43"/>
        <v>0</v>
      </c>
    </row>
    <row r="553" spans="17:22" x14ac:dyDescent="0.3">
      <c r="Q553" s="9" t="str">
        <f>IF(P553="","",COUNTIF(Sélection!D:D,Construction!P553))</f>
        <v/>
      </c>
      <c r="R553" s="9">
        <f t="shared" si="40"/>
        <v>0</v>
      </c>
      <c r="S553" s="9">
        <f t="shared" si="41"/>
        <v>0</v>
      </c>
      <c r="T553" s="9">
        <f t="shared" si="44"/>
        <v>0</v>
      </c>
      <c r="U553" s="9">
        <f t="shared" si="42"/>
        <v>0</v>
      </c>
      <c r="V553" s="9">
        <f t="shared" si="43"/>
        <v>0</v>
      </c>
    </row>
    <row r="554" spans="17:22" x14ac:dyDescent="0.3">
      <c r="Q554" s="9" t="str">
        <f>IF(P554="","",COUNTIF(Sélection!D:D,Construction!P554))</f>
        <v/>
      </c>
      <c r="R554" s="9">
        <f t="shared" si="40"/>
        <v>0</v>
      </c>
      <c r="S554" s="9">
        <f t="shared" si="41"/>
        <v>0</v>
      </c>
      <c r="T554" s="9">
        <f t="shared" si="44"/>
        <v>0</v>
      </c>
      <c r="U554" s="9">
        <f t="shared" si="42"/>
        <v>0</v>
      </c>
      <c r="V554" s="9">
        <f t="shared" si="43"/>
        <v>0</v>
      </c>
    </row>
    <row r="555" spans="17:22" x14ac:dyDescent="0.3">
      <c r="Q555" s="9" t="str">
        <f>IF(P555="","",COUNTIF(Sélection!D:D,Construction!P555))</f>
        <v/>
      </c>
      <c r="R555" s="9">
        <f t="shared" si="40"/>
        <v>0</v>
      </c>
      <c r="S555" s="9">
        <f t="shared" si="41"/>
        <v>0</v>
      </c>
      <c r="T555" s="9">
        <f t="shared" si="44"/>
        <v>0</v>
      </c>
      <c r="U555" s="9">
        <f t="shared" si="42"/>
        <v>0</v>
      </c>
      <c r="V555" s="9">
        <f t="shared" si="43"/>
        <v>0</v>
      </c>
    </row>
    <row r="556" spans="17:22" x14ac:dyDescent="0.3">
      <c r="Q556" s="9" t="str">
        <f>IF(P556="","",COUNTIF(Sélection!D:D,Construction!P556))</f>
        <v/>
      </c>
      <c r="R556" s="9">
        <f t="shared" si="40"/>
        <v>0</v>
      </c>
      <c r="S556" s="9">
        <f t="shared" si="41"/>
        <v>0</v>
      </c>
      <c r="T556" s="9">
        <f t="shared" si="44"/>
        <v>0</v>
      </c>
      <c r="U556" s="9">
        <f t="shared" si="42"/>
        <v>0</v>
      </c>
      <c r="V556" s="9">
        <f t="shared" si="43"/>
        <v>0</v>
      </c>
    </row>
    <row r="557" spans="17:22" x14ac:dyDescent="0.3">
      <c r="Q557" s="9" t="str">
        <f>IF(P557="","",COUNTIF(Sélection!D:D,Construction!P557))</f>
        <v/>
      </c>
      <c r="R557" s="9">
        <f t="shared" si="40"/>
        <v>0</v>
      </c>
      <c r="S557" s="9">
        <f t="shared" si="41"/>
        <v>0</v>
      </c>
      <c r="T557" s="9">
        <f t="shared" si="44"/>
        <v>0</v>
      </c>
      <c r="U557" s="9">
        <f t="shared" si="42"/>
        <v>0</v>
      </c>
      <c r="V557" s="9">
        <f t="shared" si="43"/>
        <v>0</v>
      </c>
    </row>
    <row r="558" spans="17:22" x14ac:dyDescent="0.3">
      <c r="Q558" s="9" t="str">
        <f>IF(P558="","",COUNTIF(Sélection!D:D,Construction!P558))</f>
        <v/>
      </c>
      <c r="R558" s="9">
        <f t="shared" si="40"/>
        <v>0</v>
      </c>
      <c r="S558" s="9">
        <f t="shared" si="41"/>
        <v>0</v>
      </c>
      <c r="T558" s="9">
        <f t="shared" si="44"/>
        <v>0</v>
      </c>
      <c r="U558" s="9">
        <f t="shared" si="42"/>
        <v>0</v>
      </c>
      <c r="V558" s="9">
        <f t="shared" si="43"/>
        <v>0</v>
      </c>
    </row>
    <row r="559" spans="17:22" x14ac:dyDescent="0.3">
      <c r="Q559" s="9" t="str">
        <f>IF(P559="","",COUNTIF(Sélection!D:D,Construction!P559))</f>
        <v/>
      </c>
      <c r="R559" s="9">
        <f t="shared" si="40"/>
        <v>0</v>
      </c>
      <c r="S559" s="9">
        <f t="shared" si="41"/>
        <v>0</v>
      </c>
      <c r="T559" s="9">
        <f t="shared" si="44"/>
        <v>0</v>
      </c>
      <c r="U559" s="9">
        <f t="shared" si="42"/>
        <v>0</v>
      </c>
      <c r="V559" s="9">
        <f t="shared" si="43"/>
        <v>0</v>
      </c>
    </row>
    <row r="560" spans="17:22" x14ac:dyDescent="0.3">
      <c r="Q560" s="9" t="str">
        <f>IF(P560="","",COUNTIF(Sélection!D:D,Construction!P560))</f>
        <v/>
      </c>
      <c r="R560" s="9">
        <f t="shared" si="40"/>
        <v>0</v>
      </c>
      <c r="S560" s="9">
        <f t="shared" si="41"/>
        <v>0</v>
      </c>
      <c r="T560" s="9">
        <f t="shared" si="44"/>
        <v>0</v>
      </c>
      <c r="U560" s="9">
        <f t="shared" si="42"/>
        <v>0</v>
      </c>
      <c r="V560" s="9">
        <f t="shared" si="43"/>
        <v>0</v>
      </c>
    </row>
    <row r="561" spans="17:22" x14ac:dyDescent="0.3">
      <c r="Q561" s="9" t="str">
        <f>IF(P561="","",COUNTIF(Sélection!D:D,Construction!P561))</f>
        <v/>
      </c>
      <c r="R561" s="9">
        <f t="shared" si="40"/>
        <v>0</v>
      </c>
      <c r="S561" s="9">
        <f t="shared" si="41"/>
        <v>0</v>
      </c>
      <c r="T561" s="9">
        <f t="shared" si="44"/>
        <v>0</v>
      </c>
      <c r="U561" s="9">
        <f t="shared" si="42"/>
        <v>0</v>
      </c>
      <c r="V561" s="9">
        <f t="shared" si="43"/>
        <v>0</v>
      </c>
    </row>
    <row r="562" spans="17:22" x14ac:dyDescent="0.3">
      <c r="Q562" s="9" t="str">
        <f>IF(P562="","",COUNTIF(Sélection!D:D,Construction!P562))</f>
        <v/>
      </c>
      <c r="R562" s="9">
        <f t="shared" si="40"/>
        <v>0</v>
      </c>
      <c r="S562" s="9">
        <f t="shared" si="41"/>
        <v>0</v>
      </c>
      <c r="T562" s="9">
        <f t="shared" si="44"/>
        <v>0</v>
      </c>
      <c r="U562" s="9">
        <f t="shared" si="42"/>
        <v>0</v>
      </c>
      <c r="V562" s="9">
        <f t="shared" si="43"/>
        <v>0</v>
      </c>
    </row>
    <row r="563" spans="17:22" x14ac:dyDescent="0.3">
      <c r="Q563" s="9" t="str">
        <f>IF(P563="","",COUNTIF(Sélection!D:D,Construction!P563))</f>
        <v/>
      </c>
      <c r="R563" s="9">
        <f t="shared" si="40"/>
        <v>0</v>
      </c>
      <c r="S563" s="9">
        <f t="shared" si="41"/>
        <v>0</v>
      </c>
      <c r="T563" s="9">
        <f t="shared" si="44"/>
        <v>0</v>
      </c>
      <c r="U563" s="9">
        <f t="shared" si="42"/>
        <v>0</v>
      </c>
      <c r="V563" s="9">
        <f t="shared" si="43"/>
        <v>0</v>
      </c>
    </row>
    <row r="564" spans="17:22" x14ac:dyDescent="0.3">
      <c r="Q564" s="9" t="str">
        <f>IF(P564="","",COUNTIF(Sélection!D:D,Construction!P564))</f>
        <v/>
      </c>
      <c r="R564" s="9">
        <f t="shared" si="40"/>
        <v>0</v>
      </c>
      <c r="S564" s="9">
        <f t="shared" si="41"/>
        <v>0</v>
      </c>
      <c r="T564" s="9">
        <f t="shared" si="44"/>
        <v>0</v>
      </c>
      <c r="U564" s="9">
        <f t="shared" si="42"/>
        <v>0</v>
      </c>
      <c r="V564" s="9">
        <f t="shared" si="43"/>
        <v>0</v>
      </c>
    </row>
    <row r="565" spans="17:22" x14ac:dyDescent="0.3">
      <c r="Q565" s="9" t="str">
        <f>IF(P565="","",COUNTIF(Sélection!D:D,Construction!P565))</f>
        <v/>
      </c>
      <c r="R565" s="9">
        <f t="shared" si="40"/>
        <v>0</v>
      </c>
      <c r="S565" s="9">
        <f t="shared" si="41"/>
        <v>0</v>
      </c>
      <c r="T565" s="9">
        <f t="shared" si="44"/>
        <v>0</v>
      </c>
      <c r="U565" s="9">
        <f t="shared" si="42"/>
        <v>0</v>
      </c>
      <c r="V565" s="9">
        <f t="shared" si="43"/>
        <v>0</v>
      </c>
    </row>
    <row r="566" spans="17:22" x14ac:dyDescent="0.3">
      <c r="Q566" s="9" t="str">
        <f>IF(P566="","",COUNTIF(Sélection!D:D,Construction!P566))</f>
        <v/>
      </c>
      <c r="R566" s="9">
        <f t="shared" si="40"/>
        <v>0</v>
      </c>
      <c r="S566" s="9">
        <f t="shared" si="41"/>
        <v>0</v>
      </c>
      <c r="T566" s="9">
        <f t="shared" si="44"/>
        <v>0</v>
      </c>
      <c r="U566" s="9">
        <f t="shared" si="42"/>
        <v>0</v>
      </c>
      <c r="V566" s="9">
        <f t="shared" si="43"/>
        <v>0</v>
      </c>
    </row>
    <row r="567" spans="17:22" x14ac:dyDescent="0.3">
      <c r="Q567" s="9" t="str">
        <f>IF(P567="","",COUNTIF(Sélection!D:D,Construction!P567))</f>
        <v/>
      </c>
      <c r="R567" s="9">
        <f t="shared" si="40"/>
        <v>0</v>
      </c>
      <c r="S567" s="9">
        <f t="shared" si="41"/>
        <v>0</v>
      </c>
      <c r="T567" s="9">
        <f t="shared" si="44"/>
        <v>0</v>
      </c>
      <c r="U567" s="9">
        <f t="shared" si="42"/>
        <v>0</v>
      </c>
      <c r="V567" s="9">
        <f t="shared" si="43"/>
        <v>0</v>
      </c>
    </row>
    <row r="568" spans="17:22" x14ac:dyDescent="0.3">
      <c r="Q568" s="9" t="str">
        <f>IF(P568="","",COUNTIF(Sélection!D:D,Construction!P568))</f>
        <v/>
      </c>
      <c r="R568" s="9">
        <f t="shared" si="40"/>
        <v>0</v>
      </c>
      <c r="S568" s="9">
        <f t="shared" si="41"/>
        <v>0</v>
      </c>
      <c r="T568" s="9">
        <f t="shared" si="44"/>
        <v>0</v>
      </c>
      <c r="U568" s="9">
        <f t="shared" si="42"/>
        <v>0</v>
      </c>
      <c r="V568" s="9">
        <f t="shared" si="43"/>
        <v>0</v>
      </c>
    </row>
    <row r="569" spans="17:22" x14ac:dyDescent="0.3">
      <c r="Q569" s="9" t="str">
        <f>IF(P569="","",COUNTIF(Sélection!D:D,Construction!P569))</f>
        <v/>
      </c>
      <c r="R569" s="9">
        <f t="shared" si="40"/>
        <v>0</v>
      </c>
      <c r="S569" s="9">
        <f t="shared" si="41"/>
        <v>0</v>
      </c>
      <c r="T569" s="9">
        <f t="shared" si="44"/>
        <v>0</v>
      </c>
      <c r="U569" s="9">
        <f t="shared" si="42"/>
        <v>0</v>
      </c>
      <c r="V569" s="9">
        <f t="shared" si="43"/>
        <v>0</v>
      </c>
    </row>
    <row r="570" spans="17:22" x14ac:dyDescent="0.3">
      <c r="Q570" s="9" t="str">
        <f>IF(P570="","",COUNTIF(Sélection!D:D,Construction!P570))</f>
        <v/>
      </c>
      <c r="R570" s="9">
        <f t="shared" si="40"/>
        <v>0</v>
      </c>
      <c r="S570" s="9">
        <f t="shared" si="41"/>
        <v>0</v>
      </c>
      <c r="T570" s="9">
        <f t="shared" si="44"/>
        <v>0</v>
      </c>
      <c r="U570" s="9">
        <f t="shared" si="42"/>
        <v>0</v>
      </c>
      <c r="V570" s="9">
        <f t="shared" si="43"/>
        <v>0</v>
      </c>
    </row>
    <row r="571" spans="17:22" x14ac:dyDescent="0.3">
      <c r="Q571" s="9" t="str">
        <f>IF(P571="","",COUNTIF(Sélection!D:D,Construction!P571))</f>
        <v/>
      </c>
      <c r="R571" s="9">
        <f t="shared" si="40"/>
        <v>0</v>
      </c>
      <c r="S571" s="9">
        <f t="shared" si="41"/>
        <v>0</v>
      </c>
      <c r="T571" s="9">
        <f t="shared" si="44"/>
        <v>0</v>
      </c>
      <c r="U571" s="9">
        <f t="shared" si="42"/>
        <v>0</v>
      </c>
      <c r="V571" s="9">
        <f t="shared" si="43"/>
        <v>0</v>
      </c>
    </row>
    <row r="572" spans="17:22" x14ac:dyDescent="0.3">
      <c r="Q572" s="9" t="str">
        <f>IF(P572="","",COUNTIF(Sélection!D:D,Construction!P572))</f>
        <v/>
      </c>
      <c r="R572" s="9">
        <f t="shared" si="40"/>
        <v>0</v>
      </c>
      <c r="S572" s="9">
        <f t="shared" si="41"/>
        <v>0</v>
      </c>
      <c r="T572" s="9">
        <f t="shared" si="44"/>
        <v>0</v>
      </c>
      <c r="U572" s="9">
        <f t="shared" si="42"/>
        <v>0</v>
      </c>
      <c r="V572" s="9">
        <f t="shared" si="43"/>
        <v>0</v>
      </c>
    </row>
    <row r="573" spans="17:22" x14ac:dyDescent="0.3">
      <c r="Q573" s="9" t="str">
        <f>IF(P573="","",COUNTIF(Sélection!D:D,Construction!P573))</f>
        <v/>
      </c>
      <c r="R573" s="9">
        <f t="shared" si="40"/>
        <v>0</v>
      </c>
      <c r="S573" s="9">
        <f t="shared" si="41"/>
        <v>0</v>
      </c>
      <c r="T573" s="9">
        <f t="shared" si="44"/>
        <v>0</v>
      </c>
      <c r="U573" s="9">
        <f t="shared" si="42"/>
        <v>0</v>
      </c>
      <c r="V573" s="9">
        <f t="shared" si="43"/>
        <v>0</v>
      </c>
    </row>
    <row r="574" spans="17:22" x14ac:dyDescent="0.3">
      <c r="Q574" s="9" t="str">
        <f>IF(P574="","",COUNTIF(Sélection!D:D,Construction!P574))</f>
        <v/>
      </c>
      <c r="R574" s="9">
        <f t="shared" si="40"/>
        <v>0</v>
      </c>
      <c r="S574" s="9">
        <f t="shared" si="41"/>
        <v>0</v>
      </c>
      <c r="T574" s="9">
        <f t="shared" si="44"/>
        <v>0</v>
      </c>
      <c r="U574" s="9">
        <f t="shared" si="42"/>
        <v>0</v>
      </c>
      <c r="V574" s="9">
        <f t="shared" si="43"/>
        <v>0</v>
      </c>
    </row>
    <row r="575" spans="17:22" x14ac:dyDescent="0.3">
      <c r="Q575" s="9" t="str">
        <f>IF(P575="","",COUNTIF(Sélection!D:D,Construction!P575))</f>
        <v/>
      </c>
      <c r="R575" s="9">
        <f t="shared" si="40"/>
        <v>0</v>
      </c>
      <c r="S575" s="9">
        <f t="shared" si="41"/>
        <v>0</v>
      </c>
      <c r="T575" s="9">
        <f t="shared" si="44"/>
        <v>0</v>
      </c>
      <c r="U575" s="9">
        <f t="shared" si="42"/>
        <v>0</v>
      </c>
      <c r="V575" s="9">
        <f t="shared" si="43"/>
        <v>0</v>
      </c>
    </row>
    <row r="576" spans="17:22" x14ac:dyDescent="0.3">
      <c r="Q576" s="9" t="str">
        <f>IF(P576="","",COUNTIF(Sélection!D:D,Construction!P576))</f>
        <v/>
      </c>
      <c r="R576" s="9">
        <f t="shared" si="40"/>
        <v>0</v>
      </c>
      <c r="S576" s="9">
        <f t="shared" si="41"/>
        <v>0</v>
      </c>
      <c r="T576" s="9">
        <f t="shared" si="44"/>
        <v>0</v>
      </c>
      <c r="U576" s="9">
        <f t="shared" si="42"/>
        <v>0</v>
      </c>
      <c r="V576" s="9">
        <f t="shared" si="43"/>
        <v>0</v>
      </c>
    </row>
    <row r="577" spans="17:22" x14ac:dyDescent="0.3">
      <c r="Q577" s="9" t="str">
        <f>IF(P577="","",COUNTIF(Sélection!D:D,Construction!P577))</f>
        <v/>
      </c>
      <c r="R577" s="9">
        <f t="shared" si="40"/>
        <v>0</v>
      </c>
      <c r="S577" s="9">
        <f t="shared" si="41"/>
        <v>0</v>
      </c>
      <c r="T577" s="9">
        <f t="shared" si="44"/>
        <v>0</v>
      </c>
      <c r="U577" s="9">
        <f t="shared" si="42"/>
        <v>0</v>
      </c>
      <c r="V577" s="9">
        <f t="shared" si="43"/>
        <v>0</v>
      </c>
    </row>
    <row r="578" spans="17:22" x14ac:dyDescent="0.3">
      <c r="Q578" s="9" t="str">
        <f>IF(P578="","",COUNTIF(Sélection!D:D,Construction!P578))</f>
        <v/>
      </c>
      <c r="R578" s="9">
        <f t="shared" ref="R578:R641" si="45">IF(P578=$B$4,MAX(Q:Q),"")</f>
        <v>0</v>
      </c>
      <c r="S578" s="9">
        <f t="shared" ref="S578:S641" si="46">IF(P578=$B$5,MAX(Q:Q),"")</f>
        <v>0</v>
      </c>
      <c r="T578" s="9">
        <f t="shared" si="44"/>
        <v>0</v>
      </c>
      <c r="U578" s="9">
        <f t="shared" ref="U578:U641" si="47">IF(P578=$B$6,MAX(Q:Q),"")</f>
        <v>0</v>
      </c>
      <c r="V578" s="9">
        <f t="shared" ref="V578:V641" si="48">IF(P578=$B$7,MAX(Q:Q),"")</f>
        <v>0</v>
      </c>
    </row>
    <row r="579" spans="17:22" x14ac:dyDescent="0.3">
      <c r="Q579" s="9" t="str">
        <f>IF(P579="","",COUNTIF(Sélection!D:D,Construction!P579))</f>
        <v/>
      </c>
      <c r="R579" s="9">
        <f t="shared" si="45"/>
        <v>0</v>
      </c>
      <c r="S579" s="9">
        <f t="shared" si="46"/>
        <v>0</v>
      </c>
      <c r="T579" s="9">
        <f t="shared" ref="T579:T642" si="49">IF(P579=$B$2,MAX(Q:Q),"")</f>
        <v>0</v>
      </c>
      <c r="U579" s="9">
        <f t="shared" si="47"/>
        <v>0</v>
      </c>
      <c r="V579" s="9">
        <f t="shared" si="48"/>
        <v>0</v>
      </c>
    </row>
    <row r="580" spans="17:22" x14ac:dyDescent="0.3">
      <c r="Q580" s="9" t="str">
        <f>IF(P580="","",COUNTIF(Sélection!D:D,Construction!P580))</f>
        <v/>
      </c>
      <c r="R580" s="9">
        <f t="shared" si="45"/>
        <v>0</v>
      </c>
      <c r="S580" s="9">
        <f t="shared" si="46"/>
        <v>0</v>
      </c>
      <c r="T580" s="9">
        <f t="shared" si="49"/>
        <v>0</v>
      </c>
      <c r="U580" s="9">
        <f t="shared" si="47"/>
        <v>0</v>
      </c>
      <c r="V580" s="9">
        <f t="shared" si="48"/>
        <v>0</v>
      </c>
    </row>
    <row r="581" spans="17:22" x14ac:dyDescent="0.3">
      <c r="Q581" s="9" t="str">
        <f>IF(P581="","",COUNTIF(Sélection!D:D,Construction!P581))</f>
        <v/>
      </c>
      <c r="R581" s="9">
        <f t="shared" si="45"/>
        <v>0</v>
      </c>
      <c r="S581" s="9">
        <f t="shared" si="46"/>
        <v>0</v>
      </c>
      <c r="T581" s="9">
        <f t="shared" si="49"/>
        <v>0</v>
      </c>
      <c r="U581" s="9">
        <f t="shared" si="47"/>
        <v>0</v>
      </c>
      <c r="V581" s="9">
        <f t="shared" si="48"/>
        <v>0</v>
      </c>
    </row>
    <row r="582" spans="17:22" x14ac:dyDescent="0.3">
      <c r="Q582" s="9" t="str">
        <f>IF(P582="","",COUNTIF(Sélection!D:D,Construction!P582))</f>
        <v/>
      </c>
      <c r="R582" s="9">
        <f t="shared" si="45"/>
        <v>0</v>
      </c>
      <c r="S582" s="9">
        <f t="shared" si="46"/>
        <v>0</v>
      </c>
      <c r="T582" s="9">
        <f t="shared" si="49"/>
        <v>0</v>
      </c>
      <c r="U582" s="9">
        <f t="shared" si="47"/>
        <v>0</v>
      </c>
      <c r="V582" s="9">
        <f t="shared" si="48"/>
        <v>0</v>
      </c>
    </row>
    <row r="583" spans="17:22" x14ac:dyDescent="0.3">
      <c r="Q583" s="9" t="str">
        <f>IF(P583="","",COUNTIF(Sélection!D:D,Construction!P583))</f>
        <v/>
      </c>
      <c r="R583" s="9">
        <f t="shared" si="45"/>
        <v>0</v>
      </c>
      <c r="S583" s="9">
        <f t="shared" si="46"/>
        <v>0</v>
      </c>
      <c r="T583" s="9">
        <f t="shared" si="49"/>
        <v>0</v>
      </c>
      <c r="U583" s="9">
        <f t="shared" si="47"/>
        <v>0</v>
      </c>
      <c r="V583" s="9">
        <f t="shared" si="48"/>
        <v>0</v>
      </c>
    </row>
    <row r="584" spans="17:22" x14ac:dyDescent="0.3">
      <c r="Q584" s="9" t="str">
        <f>IF(P584="","",COUNTIF(Sélection!D:D,Construction!P584))</f>
        <v/>
      </c>
      <c r="R584" s="9">
        <f t="shared" si="45"/>
        <v>0</v>
      </c>
      <c r="S584" s="9">
        <f t="shared" si="46"/>
        <v>0</v>
      </c>
      <c r="T584" s="9">
        <f t="shared" si="49"/>
        <v>0</v>
      </c>
      <c r="U584" s="9">
        <f t="shared" si="47"/>
        <v>0</v>
      </c>
      <c r="V584" s="9">
        <f t="shared" si="48"/>
        <v>0</v>
      </c>
    </row>
    <row r="585" spans="17:22" x14ac:dyDescent="0.3">
      <c r="Q585" s="9" t="str">
        <f>IF(P585="","",COUNTIF(Sélection!D:D,Construction!P585))</f>
        <v/>
      </c>
      <c r="R585" s="9">
        <f t="shared" si="45"/>
        <v>0</v>
      </c>
      <c r="S585" s="9">
        <f t="shared" si="46"/>
        <v>0</v>
      </c>
      <c r="T585" s="9">
        <f t="shared" si="49"/>
        <v>0</v>
      </c>
      <c r="U585" s="9">
        <f t="shared" si="47"/>
        <v>0</v>
      </c>
      <c r="V585" s="9">
        <f t="shared" si="48"/>
        <v>0</v>
      </c>
    </row>
    <row r="586" spans="17:22" x14ac:dyDescent="0.3">
      <c r="Q586" s="9" t="str">
        <f>IF(P586="","",COUNTIF(Sélection!D:D,Construction!P586))</f>
        <v/>
      </c>
      <c r="R586" s="9">
        <f t="shared" si="45"/>
        <v>0</v>
      </c>
      <c r="S586" s="9">
        <f t="shared" si="46"/>
        <v>0</v>
      </c>
      <c r="T586" s="9">
        <f t="shared" si="49"/>
        <v>0</v>
      </c>
      <c r="U586" s="9">
        <f t="shared" si="47"/>
        <v>0</v>
      </c>
      <c r="V586" s="9">
        <f t="shared" si="48"/>
        <v>0</v>
      </c>
    </row>
    <row r="587" spans="17:22" x14ac:dyDescent="0.3">
      <c r="Q587" s="9" t="str">
        <f>IF(P587="","",COUNTIF(Sélection!D:D,Construction!P587))</f>
        <v/>
      </c>
      <c r="R587" s="9">
        <f t="shared" si="45"/>
        <v>0</v>
      </c>
      <c r="S587" s="9">
        <f t="shared" si="46"/>
        <v>0</v>
      </c>
      <c r="T587" s="9">
        <f t="shared" si="49"/>
        <v>0</v>
      </c>
      <c r="U587" s="9">
        <f t="shared" si="47"/>
        <v>0</v>
      </c>
      <c r="V587" s="9">
        <f t="shared" si="48"/>
        <v>0</v>
      </c>
    </row>
    <row r="588" spans="17:22" x14ac:dyDescent="0.3">
      <c r="Q588" s="9" t="str">
        <f>IF(P588="","",COUNTIF(Sélection!D:D,Construction!P588))</f>
        <v/>
      </c>
      <c r="R588" s="9">
        <f t="shared" si="45"/>
        <v>0</v>
      </c>
      <c r="S588" s="9">
        <f t="shared" si="46"/>
        <v>0</v>
      </c>
      <c r="T588" s="9">
        <f t="shared" si="49"/>
        <v>0</v>
      </c>
      <c r="U588" s="9">
        <f t="shared" si="47"/>
        <v>0</v>
      </c>
      <c r="V588" s="9">
        <f t="shared" si="48"/>
        <v>0</v>
      </c>
    </row>
    <row r="589" spans="17:22" x14ac:dyDescent="0.3">
      <c r="Q589" s="9" t="str">
        <f>IF(P589="","",COUNTIF(Sélection!D:D,Construction!P589))</f>
        <v/>
      </c>
      <c r="R589" s="9">
        <f t="shared" si="45"/>
        <v>0</v>
      </c>
      <c r="S589" s="9">
        <f t="shared" si="46"/>
        <v>0</v>
      </c>
      <c r="T589" s="9">
        <f t="shared" si="49"/>
        <v>0</v>
      </c>
      <c r="U589" s="9">
        <f t="shared" si="47"/>
        <v>0</v>
      </c>
      <c r="V589" s="9">
        <f t="shared" si="48"/>
        <v>0</v>
      </c>
    </row>
    <row r="590" spans="17:22" x14ac:dyDescent="0.3">
      <c r="Q590" s="9" t="str">
        <f>IF(P590="","",COUNTIF(Sélection!D:D,Construction!P590))</f>
        <v/>
      </c>
      <c r="R590" s="9">
        <f t="shared" si="45"/>
        <v>0</v>
      </c>
      <c r="S590" s="9">
        <f t="shared" si="46"/>
        <v>0</v>
      </c>
      <c r="T590" s="9">
        <f t="shared" si="49"/>
        <v>0</v>
      </c>
      <c r="U590" s="9">
        <f t="shared" si="47"/>
        <v>0</v>
      </c>
      <c r="V590" s="9">
        <f t="shared" si="48"/>
        <v>0</v>
      </c>
    </row>
    <row r="591" spans="17:22" x14ac:dyDescent="0.3">
      <c r="Q591" s="9" t="str">
        <f>IF(P591="","",COUNTIF(Sélection!D:D,Construction!P591))</f>
        <v/>
      </c>
      <c r="R591" s="9">
        <f t="shared" si="45"/>
        <v>0</v>
      </c>
      <c r="S591" s="9">
        <f t="shared" si="46"/>
        <v>0</v>
      </c>
      <c r="T591" s="9">
        <f t="shared" si="49"/>
        <v>0</v>
      </c>
      <c r="U591" s="9">
        <f t="shared" si="47"/>
        <v>0</v>
      </c>
      <c r="V591" s="9">
        <f t="shared" si="48"/>
        <v>0</v>
      </c>
    </row>
    <row r="592" spans="17:22" x14ac:dyDescent="0.3">
      <c r="Q592" s="9" t="str">
        <f>IF(P592="","",COUNTIF(Sélection!D:D,Construction!P592))</f>
        <v/>
      </c>
      <c r="R592" s="9">
        <f t="shared" si="45"/>
        <v>0</v>
      </c>
      <c r="S592" s="9">
        <f t="shared" si="46"/>
        <v>0</v>
      </c>
      <c r="T592" s="9">
        <f t="shared" si="49"/>
        <v>0</v>
      </c>
      <c r="U592" s="9">
        <f t="shared" si="47"/>
        <v>0</v>
      </c>
      <c r="V592" s="9">
        <f t="shared" si="48"/>
        <v>0</v>
      </c>
    </row>
    <row r="593" spans="17:22" x14ac:dyDescent="0.3">
      <c r="Q593" s="9" t="str">
        <f>IF(P593="","",COUNTIF(Sélection!D:D,Construction!P593))</f>
        <v/>
      </c>
      <c r="R593" s="9">
        <f t="shared" si="45"/>
        <v>0</v>
      </c>
      <c r="S593" s="9">
        <f t="shared" si="46"/>
        <v>0</v>
      </c>
      <c r="T593" s="9">
        <f t="shared" si="49"/>
        <v>0</v>
      </c>
      <c r="U593" s="9">
        <f t="shared" si="47"/>
        <v>0</v>
      </c>
      <c r="V593" s="9">
        <f t="shared" si="48"/>
        <v>0</v>
      </c>
    </row>
    <row r="594" spans="17:22" x14ac:dyDescent="0.3">
      <c r="Q594" s="9" t="str">
        <f>IF(P594="","",COUNTIF(Sélection!D:D,Construction!P594))</f>
        <v/>
      </c>
      <c r="R594" s="9">
        <f t="shared" si="45"/>
        <v>0</v>
      </c>
      <c r="S594" s="9">
        <f t="shared" si="46"/>
        <v>0</v>
      </c>
      <c r="T594" s="9">
        <f t="shared" si="49"/>
        <v>0</v>
      </c>
      <c r="U594" s="9">
        <f t="shared" si="47"/>
        <v>0</v>
      </c>
      <c r="V594" s="9">
        <f t="shared" si="48"/>
        <v>0</v>
      </c>
    </row>
    <row r="595" spans="17:22" x14ac:dyDescent="0.3">
      <c r="Q595" s="9" t="str">
        <f>IF(P595="","",COUNTIF(Sélection!D:D,Construction!P595))</f>
        <v/>
      </c>
      <c r="R595" s="9">
        <f t="shared" si="45"/>
        <v>0</v>
      </c>
      <c r="S595" s="9">
        <f t="shared" si="46"/>
        <v>0</v>
      </c>
      <c r="T595" s="9">
        <f t="shared" si="49"/>
        <v>0</v>
      </c>
      <c r="U595" s="9">
        <f t="shared" si="47"/>
        <v>0</v>
      </c>
      <c r="V595" s="9">
        <f t="shared" si="48"/>
        <v>0</v>
      </c>
    </row>
    <row r="596" spans="17:22" x14ac:dyDescent="0.3">
      <c r="Q596" s="9" t="str">
        <f>IF(P596="","",COUNTIF(Sélection!D:D,Construction!P596))</f>
        <v/>
      </c>
      <c r="R596" s="9">
        <f t="shared" si="45"/>
        <v>0</v>
      </c>
      <c r="S596" s="9">
        <f t="shared" si="46"/>
        <v>0</v>
      </c>
      <c r="T596" s="9">
        <f t="shared" si="49"/>
        <v>0</v>
      </c>
      <c r="U596" s="9">
        <f t="shared" si="47"/>
        <v>0</v>
      </c>
      <c r="V596" s="9">
        <f t="shared" si="48"/>
        <v>0</v>
      </c>
    </row>
    <row r="597" spans="17:22" x14ac:dyDescent="0.3">
      <c r="Q597" s="9" t="str">
        <f>IF(P597="","",COUNTIF(Sélection!D:D,Construction!P597))</f>
        <v/>
      </c>
      <c r="R597" s="9">
        <f t="shared" si="45"/>
        <v>0</v>
      </c>
      <c r="S597" s="9">
        <f t="shared" si="46"/>
        <v>0</v>
      </c>
      <c r="T597" s="9">
        <f t="shared" si="49"/>
        <v>0</v>
      </c>
      <c r="U597" s="9">
        <f t="shared" si="47"/>
        <v>0</v>
      </c>
      <c r="V597" s="9">
        <f t="shared" si="48"/>
        <v>0</v>
      </c>
    </row>
    <row r="598" spans="17:22" x14ac:dyDescent="0.3">
      <c r="Q598" s="9" t="str">
        <f>IF(P598="","",COUNTIF(Sélection!D:D,Construction!P598))</f>
        <v/>
      </c>
      <c r="R598" s="9">
        <f t="shared" si="45"/>
        <v>0</v>
      </c>
      <c r="S598" s="9">
        <f t="shared" si="46"/>
        <v>0</v>
      </c>
      <c r="T598" s="9">
        <f t="shared" si="49"/>
        <v>0</v>
      </c>
      <c r="U598" s="9">
        <f t="shared" si="47"/>
        <v>0</v>
      </c>
      <c r="V598" s="9">
        <f t="shared" si="48"/>
        <v>0</v>
      </c>
    </row>
    <row r="599" spans="17:22" x14ac:dyDescent="0.3">
      <c r="Q599" s="9" t="str">
        <f>IF(P599="","",COUNTIF(Sélection!D:D,Construction!P599))</f>
        <v/>
      </c>
      <c r="R599" s="9">
        <f t="shared" si="45"/>
        <v>0</v>
      </c>
      <c r="S599" s="9">
        <f t="shared" si="46"/>
        <v>0</v>
      </c>
      <c r="T599" s="9">
        <f t="shared" si="49"/>
        <v>0</v>
      </c>
      <c r="U599" s="9">
        <f t="shared" si="47"/>
        <v>0</v>
      </c>
      <c r="V599" s="9">
        <f t="shared" si="48"/>
        <v>0</v>
      </c>
    </row>
    <row r="600" spans="17:22" x14ac:dyDescent="0.3">
      <c r="Q600" s="9" t="str">
        <f>IF(P600="","",COUNTIF(Sélection!D:D,Construction!P600))</f>
        <v/>
      </c>
      <c r="R600" s="9">
        <f t="shared" si="45"/>
        <v>0</v>
      </c>
      <c r="S600" s="9">
        <f t="shared" si="46"/>
        <v>0</v>
      </c>
      <c r="T600" s="9">
        <f t="shared" si="49"/>
        <v>0</v>
      </c>
      <c r="U600" s="9">
        <f t="shared" si="47"/>
        <v>0</v>
      </c>
      <c r="V600" s="9">
        <f t="shared" si="48"/>
        <v>0</v>
      </c>
    </row>
    <row r="601" spans="17:22" x14ac:dyDescent="0.3">
      <c r="Q601" s="9" t="str">
        <f>IF(P601="","",COUNTIF(Sélection!D:D,Construction!P601))</f>
        <v/>
      </c>
      <c r="R601" s="9">
        <f t="shared" si="45"/>
        <v>0</v>
      </c>
      <c r="S601" s="9">
        <f t="shared" si="46"/>
        <v>0</v>
      </c>
      <c r="T601" s="9">
        <f t="shared" si="49"/>
        <v>0</v>
      </c>
      <c r="U601" s="9">
        <f t="shared" si="47"/>
        <v>0</v>
      </c>
      <c r="V601" s="9">
        <f t="shared" si="48"/>
        <v>0</v>
      </c>
    </row>
    <row r="602" spans="17:22" x14ac:dyDescent="0.3">
      <c r="Q602" s="9" t="str">
        <f>IF(P602="","",COUNTIF(Sélection!D:D,Construction!P602))</f>
        <v/>
      </c>
      <c r="R602" s="9">
        <f t="shared" si="45"/>
        <v>0</v>
      </c>
      <c r="S602" s="9">
        <f t="shared" si="46"/>
        <v>0</v>
      </c>
      <c r="T602" s="9">
        <f t="shared" si="49"/>
        <v>0</v>
      </c>
      <c r="U602" s="9">
        <f t="shared" si="47"/>
        <v>0</v>
      </c>
      <c r="V602" s="9">
        <f t="shared" si="48"/>
        <v>0</v>
      </c>
    </row>
    <row r="603" spans="17:22" x14ac:dyDescent="0.3">
      <c r="Q603" s="9" t="str">
        <f>IF(P603="","",COUNTIF(Sélection!D:D,Construction!P603))</f>
        <v/>
      </c>
      <c r="R603" s="9">
        <f t="shared" si="45"/>
        <v>0</v>
      </c>
      <c r="S603" s="9">
        <f t="shared" si="46"/>
        <v>0</v>
      </c>
      <c r="T603" s="9">
        <f t="shared" si="49"/>
        <v>0</v>
      </c>
      <c r="U603" s="9">
        <f t="shared" si="47"/>
        <v>0</v>
      </c>
      <c r="V603" s="9">
        <f t="shared" si="48"/>
        <v>0</v>
      </c>
    </row>
    <row r="604" spans="17:22" x14ac:dyDescent="0.3">
      <c r="Q604" s="9" t="str">
        <f>IF(P604="","",COUNTIF(Sélection!D:D,Construction!P604))</f>
        <v/>
      </c>
      <c r="R604" s="9">
        <f t="shared" si="45"/>
        <v>0</v>
      </c>
      <c r="S604" s="9">
        <f t="shared" si="46"/>
        <v>0</v>
      </c>
      <c r="T604" s="9">
        <f t="shared" si="49"/>
        <v>0</v>
      </c>
      <c r="U604" s="9">
        <f t="shared" si="47"/>
        <v>0</v>
      </c>
      <c r="V604" s="9">
        <f t="shared" si="48"/>
        <v>0</v>
      </c>
    </row>
    <row r="605" spans="17:22" x14ac:dyDescent="0.3">
      <c r="Q605" s="9" t="str">
        <f>IF(P605="","",COUNTIF(Sélection!D:D,Construction!P605))</f>
        <v/>
      </c>
      <c r="R605" s="9">
        <f t="shared" si="45"/>
        <v>0</v>
      </c>
      <c r="S605" s="9">
        <f t="shared" si="46"/>
        <v>0</v>
      </c>
      <c r="T605" s="9">
        <f t="shared" si="49"/>
        <v>0</v>
      </c>
      <c r="U605" s="9">
        <f t="shared" si="47"/>
        <v>0</v>
      </c>
      <c r="V605" s="9">
        <f t="shared" si="48"/>
        <v>0</v>
      </c>
    </row>
    <row r="606" spans="17:22" x14ac:dyDescent="0.3">
      <c r="Q606" s="9" t="str">
        <f>IF(P606="","",COUNTIF(Sélection!D:D,Construction!P606))</f>
        <v/>
      </c>
      <c r="R606" s="9">
        <f t="shared" si="45"/>
        <v>0</v>
      </c>
      <c r="S606" s="9">
        <f t="shared" si="46"/>
        <v>0</v>
      </c>
      <c r="T606" s="9">
        <f t="shared" si="49"/>
        <v>0</v>
      </c>
      <c r="U606" s="9">
        <f t="shared" si="47"/>
        <v>0</v>
      </c>
      <c r="V606" s="9">
        <f t="shared" si="48"/>
        <v>0</v>
      </c>
    </row>
    <row r="607" spans="17:22" x14ac:dyDescent="0.3">
      <c r="Q607" s="9" t="str">
        <f>IF(P607="","",COUNTIF(Sélection!D:D,Construction!P607))</f>
        <v/>
      </c>
      <c r="R607" s="9">
        <f t="shared" si="45"/>
        <v>0</v>
      </c>
      <c r="S607" s="9">
        <f t="shared" si="46"/>
        <v>0</v>
      </c>
      <c r="T607" s="9">
        <f t="shared" si="49"/>
        <v>0</v>
      </c>
      <c r="U607" s="9">
        <f t="shared" si="47"/>
        <v>0</v>
      </c>
      <c r="V607" s="9">
        <f t="shared" si="48"/>
        <v>0</v>
      </c>
    </row>
    <row r="608" spans="17:22" x14ac:dyDescent="0.3">
      <c r="Q608" s="9" t="str">
        <f>IF(P608="","",COUNTIF(Sélection!D:D,Construction!P608))</f>
        <v/>
      </c>
      <c r="R608" s="9">
        <f t="shared" si="45"/>
        <v>0</v>
      </c>
      <c r="S608" s="9">
        <f t="shared" si="46"/>
        <v>0</v>
      </c>
      <c r="T608" s="9">
        <f t="shared" si="49"/>
        <v>0</v>
      </c>
      <c r="U608" s="9">
        <f t="shared" si="47"/>
        <v>0</v>
      </c>
      <c r="V608" s="9">
        <f t="shared" si="48"/>
        <v>0</v>
      </c>
    </row>
    <row r="609" spans="17:22" x14ac:dyDescent="0.3">
      <c r="Q609" s="9" t="str">
        <f>IF(P609="","",COUNTIF(Sélection!D:D,Construction!P609))</f>
        <v/>
      </c>
      <c r="R609" s="9">
        <f t="shared" si="45"/>
        <v>0</v>
      </c>
      <c r="S609" s="9">
        <f t="shared" si="46"/>
        <v>0</v>
      </c>
      <c r="T609" s="9">
        <f t="shared" si="49"/>
        <v>0</v>
      </c>
      <c r="U609" s="9">
        <f t="shared" si="47"/>
        <v>0</v>
      </c>
      <c r="V609" s="9">
        <f t="shared" si="48"/>
        <v>0</v>
      </c>
    </row>
    <row r="610" spans="17:22" x14ac:dyDescent="0.3">
      <c r="Q610" s="9" t="str">
        <f>IF(P610="","",COUNTIF(Sélection!D:D,Construction!P610))</f>
        <v/>
      </c>
      <c r="R610" s="9">
        <f t="shared" si="45"/>
        <v>0</v>
      </c>
      <c r="S610" s="9">
        <f t="shared" si="46"/>
        <v>0</v>
      </c>
      <c r="T610" s="9">
        <f t="shared" si="49"/>
        <v>0</v>
      </c>
      <c r="U610" s="9">
        <f t="shared" si="47"/>
        <v>0</v>
      </c>
      <c r="V610" s="9">
        <f t="shared" si="48"/>
        <v>0</v>
      </c>
    </row>
    <row r="611" spans="17:22" x14ac:dyDescent="0.3">
      <c r="Q611" s="9" t="str">
        <f>IF(P611="","",COUNTIF(Sélection!D:D,Construction!P611))</f>
        <v/>
      </c>
      <c r="R611" s="9">
        <f t="shared" si="45"/>
        <v>0</v>
      </c>
      <c r="S611" s="9">
        <f t="shared" si="46"/>
        <v>0</v>
      </c>
      <c r="T611" s="9">
        <f t="shared" si="49"/>
        <v>0</v>
      </c>
      <c r="U611" s="9">
        <f t="shared" si="47"/>
        <v>0</v>
      </c>
      <c r="V611" s="9">
        <f t="shared" si="48"/>
        <v>0</v>
      </c>
    </row>
    <row r="612" spans="17:22" x14ac:dyDescent="0.3">
      <c r="Q612" s="9" t="str">
        <f>IF(P612="","",COUNTIF(Sélection!D:D,Construction!P612))</f>
        <v/>
      </c>
      <c r="R612" s="9">
        <f t="shared" si="45"/>
        <v>0</v>
      </c>
      <c r="S612" s="9">
        <f t="shared" si="46"/>
        <v>0</v>
      </c>
      <c r="T612" s="9">
        <f t="shared" si="49"/>
        <v>0</v>
      </c>
      <c r="U612" s="9">
        <f t="shared" si="47"/>
        <v>0</v>
      </c>
      <c r="V612" s="9">
        <f t="shared" si="48"/>
        <v>0</v>
      </c>
    </row>
    <row r="613" spans="17:22" x14ac:dyDescent="0.3">
      <c r="Q613" s="9" t="str">
        <f>IF(P613="","",COUNTIF(Sélection!D:D,Construction!P613))</f>
        <v/>
      </c>
      <c r="R613" s="9">
        <f t="shared" si="45"/>
        <v>0</v>
      </c>
      <c r="S613" s="9">
        <f t="shared" si="46"/>
        <v>0</v>
      </c>
      <c r="T613" s="9">
        <f t="shared" si="49"/>
        <v>0</v>
      </c>
      <c r="U613" s="9">
        <f t="shared" si="47"/>
        <v>0</v>
      </c>
      <c r="V613" s="9">
        <f t="shared" si="48"/>
        <v>0</v>
      </c>
    </row>
    <row r="614" spans="17:22" x14ac:dyDescent="0.3">
      <c r="Q614" s="9" t="str">
        <f>IF(P614="","",COUNTIF(Sélection!D:D,Construction!P614))</f>
        <v/>
      </c>
      <c r="R614" s="9">
        <f t="shared" si="45"/>
        <v>0</v>
      </c>
      <c r="S614" s="9">
        <f t="shared" si="46"/>
        <v>0</v>
      </c>
      <c r="T614" s="9">
        <f t="shared" si="49"/>
        <v>0</v>
      </c>
      <c r="U614" s="9">
        <f t="shared" si="47"/>
        <v>0</v>
      </c>
      <c r="V614" s="9">
        <f t="shared" si="48"/>
        <v>0</v>
      </c>
    </row>
    <row r="615" spans="17:22" x14ac:dyDescent="0.3">
      <c r="Q615" s="9" t="str">
        <f>IF(P615="","",COUNTIF(Sélection!D:D,Construction!P615))</f>
        <v/>
      </c>
      <c r="R615" s="9">
        <f t="shared" si="45"/>
        <v>0</v>
      </c>
      <c r="S615" s="9">
        <f t="shared" si="46"/>
        <v>0</v>
      </c>
      <c r="T615" s="9">
        <f t="shared" si="49"/>
        <v>0</v>
      </c>
      <c r="U615" s="9">
        <f t="shared" si="47"/>
        <v>0</v>
      </c>
      <c r="V615" s="9">
        <f t="shared" si="48"/>
        <v>0</v>
      </c>
    </row>
    <row r="616" spans="17:22" x14ac:dyDescent="0.3">
      <c r="Q616" s="9" t="str">
        <f>IF(P616="","",COUNTIF(Sélection!D:D,Construction!P616))</f>
        <v/>
      </c>
      <c r="R616" s="9">
        <f t="shared" si="45"/>
        <v>0</v>
      </c>
      <c r="S616" s="9">
        <f t="shared" si="46"/>
        <v>0</v>
      </c>
      <c r="T616" s="9">
        <f t="shared" si="49"/>
        <v>0</v>
      </c>
      <c r="U616" s="9">
        <f t="shared" si="47"/>
        <v>0</v>
      </c>
      <c r="V616" s="9">
        <f t="shared" si="48"/>
        <v>0</v>
      </c>
    </row>
    <row r="617" spans="17:22" x14ac:dyDescent="0.3">
      <c r="Q617" s="9" t="str">
        <f>IF(P617="","",COUNTIF(Sélection!D:D,Construction!P617))</f>
        <v/>
      </c>
      <c r="R617" s="9">
        <f t="shared" si="45"/>
        <v>0</v>
      </c>
      <c r="S617" s="9">
        <f t="shared" si="46"/>
        <v>0</v>
      </c>
      <c r="T617" s="9">
        <f t="shared" si="49"/>
        <v>0</v>
      </c>
      <c r="U617" s="9">
        <f t="shared" si="47"/>
        <v>0</v>
      </c>
      <c r="V617" s="9">
        <f t="shared" si="48"/>
        <v>0</v>
      </c>
    </row>
    <row r="618" spans="17:22" x14ac:dyDescent="0.3">
      <c r="Q618" s="9" t="str">
        <f>IF(P618="","",COUNTIF(Sélection!D:D,Construction!P618))</f>
        <v/>
      </c>
      <c r="R618" s="9">
        <f t="shared" si="45"/>
        <v>0</v>
      </c>
      <c r="S618" s="9">
        <f t="shared" si="46"/>
        <v>0</v>
      </c>
      <c r="T618" s="9">
        <f t="shared" si="49"/>
        <v>0</v>
      </c>
      <c r="U618" s="9">
        <f t="shared" si="47"/>
        <v>0</v>
      </c>
      <c r="V618" s="9">
        <f t="shared" si="48"/>
        <v>0</v>
      </c>
    </row>
    <row r="619" spans="17:22" x14ac:dyDescent="0.3">
      <c r="Q619" s="9" t="str">
        <f>IF(P619="","",COUNTIF(Sélection!D:D,Construction!P619))</f>
        <v/>
      </c>
      <c r="R619" s="9">
        <f t="shared" si="45"/>
        <v>0</v>
      </c>
      <c r="S619" s="9">
        <f t="shared" si="46"/>
        <v>0</v>
      </c>
      <c r="T619" s="9">
        <f t="shared" si="49"/>
        <v>0</v>
      </c>
      <c r="U619" s="9">
        <f t="shared" si="47"/>
        <v>0</v>
      </c>
      <c r="V619" s="9">
        <f t="shared" si="48"/>
        <v>0</v>
      </c>
    </row>
    <row r="620" spans="17:22" x14ac:dyDescent="0.3">
      <c r="Q620" s="9" t="str">
        <f>IF(P620="","",COUNTIF(Sélection!D:D,Construction!P620))</f>
        <v/>
      </c>
      <c r="R620" s="9">
        <f t="shared" si="45"/>
        <v>0</v>
      </c>
      <c r="S620" s="9">
        <f t="shared" si="46"/>
        <v>0</v>
      </c>
      <c r="T620" s="9">
        <f t="shared" si="49"/>
        <v>0</v>
      </c>
      <c r="U620" s="9">
        <f t="shared" si="47"/>
        <v>0</v>
      </c>
      <c r="V620" s="9">
        <f t="shared" si="48"/>
        <v>0</v>
      </c>
    </row>
    <row r="621" spans="17:22" x14ac:dyDescent="0.3">
      <c r="Q621" s="9" t="str">
        <f>IF(P621="","",COUNTIF(Sélection!D:D,Construction!P621))</f>
        <v/>
      </c>
      <c r="R621" s="9">
        <f t="shared" si="45"/>
        <v>0</v>
      </c>
      <c r="S621" s="9">
        <f t="shared" si="46"/>
        <v>0</v>
      </c>
      <c r="T621" s="9">
        <f t="shared" si="49"/>
        <v>0</v>
      </c>
      <c r="U621" s="9">
        <f t="shared" si="47"/>
        <v>0</v>
      </c>
      <c r="V621" s="9">
        <f t="shared" si="48"/>
        <v>0</v>
      </c>
    </row>
    <row r="622" spans="17:22" x14ac:dyDescent="0.3">
      <c r="Q622" s="9" t="str">
        <f>IF(P622="","",COUNTIF(Sélection!D:D,Construction!P622))</f>
        <v/>
      </c>
      <c r="R622" s="9">
        <f t="shared" si="45"/>
        <v>0</v>
      </c>
      <c r="S622" s="9">
        <f t="shared" si="46"/>
        <v>0</v>
      </c>
      <c r="T622" s="9">
        <f t="shared" si="49"/>
        <v>0</v>
      </c>
      <c r="U622" s="9">
        <f t="shared" si="47"/>
        <v>0</v>
      </c>
      <c r="V622" s="9">
        <f t="shared" si="48"/>
        <v>0</v>
      </c>
    </row>
    <row r="623" spans="17:22" x14ac:dyDescent="0.3">
      <c r="Q623" s="9" t="str">
        <f>IF(P623="","",COUNTIF(Sélection!D:D,Construction!P623))</f>
        <v/>
      </c>
      <c r="R623" s="9">
        <f t="shared" si="45"/>
        <v>0</v>
      </c>
      <c r="S623" s="9">
        <f t="shared" si="46"/>
        <v>0</v>
      </c>
      <c r="T623" s="9">
        <f t="shared" si="49"/>
        <v>0</v>
      </c>
      <c r="U623" s="9">
        <f t="shared" si="47"/>
        <v>0</v>
      </c>
      <c r="V623" s="9">
        <f t="shared" si="48"/>
        <v>0</v>
      </c>
    </row>
    <row r="624" spans="17:22" x14ac:dyDescent="0.3">
      <c r="Q624" s="9" t="str">
        <f>IF(P624="","",COUNTIF(Sélection!D:D,Construction!P624))</f>
        <v/>
      </c>
      <c r="R624" s="9">
        <f t="shared" si="45"/>
        <v>0</v>
      </c>
      <c r="S624" s="9">
        <f t="shared" si="46"/>
        <v>0</v>
      </c>
      <c r="T624" s="9">
        <f t="shared" si="49"/>
        <v>0</v>
      </c>
      <c r="U624" s="9">
        <f t="shared" si="47"/>
        <v>0</v>
      </c>
      <c r="V624" s="9">
        <f t="shared" si="48"/>
        <v>0</v>
      </c>
    </row>
    <row r="625" spans="17:22" x14ac:dyDescent="0.3">
      <c r="Q625" s="9" t="str">
        <f>IF(P625="","",COUNTIF(Sélection!D:D,Construction!P625))</f>
        <v/>
      </c>
      <c r="R625" s="9">
        <f t="shared" si="45"/>
        <v>0</v>
      </c>
      <c r="S625" s="9">
        <f t="shared" si="46"/>
        <v>0</v>
      </c>
      <c r="T625" s="9">
        <f t="shared" si="49"/>
        <v>0</v>
      </c>
      <c r="U625" s="9">
        <f t="shared" si="47"/>
        <v>0</v>
      </c>
      <c r="V625" s="9">
        <f t="shared" si="48"/>
        <v>0</v>
      </c>
    </row>
    <row r="626" spans="17:22" x14ac:dyDescent="0.3">
      <c r="Q626" s="9" t="str">
        <f>IF(P626="","",COUNTIF(Sélection!D:D,Construction!P626))</f>
        <v/>
      </c>
      <c r="R626" s="9">
        <f t="shared" si="45"/>
        <v>0</v>
      </c>
      <c r="S626" s="9">
        <f t="shared" si="46"/>
        <v>0</v>
      </c>
      <c r="T626" s="9">
        <f t="shared" si="49"/>
        <v>0</v>
      </c>
      <c r="U626" s="9">
        <f t="shared" si="47"/>
        <v>0</v>
      </c>
      <c r="V626" s="9">
        <f t="shared" si="48"/>
        <v>0</v>
      </c>
    </row>
    <row r="627" spans="17:22" x14ac:dyDescent="0.3">
      <c r="Q627" s="9" t="str">
        <f>IF(P627="","",COUNTIF(Sélection!D:D,Construction!P627))</f>
        <v/>
      </c>
      <c r="R627" s="9">
        <f t="shared" si="45"/>
        <v>0</v>
      </c>
      <c r="S627" s="9">
        <f t="shared" si="46"/>
        <v>0</v>
      </c>
      <c r="T627" s="9">
        <f t="shared" si="49"/>
        <v>0</v>
      </c>
      <c r="U627" s="9">
        <f t="shared" si="47"/>
        <v>0</v>
      </c>
      <c r="V627" s="9">
        <f t="shared" si="48"/>
        <v>0</v>
      </c>
    </row>
    <row r="628" spans="17:22" x14ac:dyDescent="0.3">
      <c r="Q628" s="9" t="str">
        <f>IF(P628="","",COUNTIF(Sélection!D:D,Construction!P628))</f>
        <v/>
      </c>
      <c r="R628" s="9">
        <f t="shared" si="45"/>
        <v>0</v>
      </c>
      <c r="S628" s="9">
        <f t="shared" si="46"/>
        <v>0</v>
      </c>
      <c r="T628" s="9">
        <f t="shared" si="49"/>
        <v>0</v>
      </c>
      <c r="U628" s="9">
        <f t="shared" si="47"/>
        <v>0</v>
      </c>
      <c r="V628" s="9">
        <f t="shared" si="48"/>
        <v>0</v>
      </c>
    </row>
    <row r="629" spans="17:22" x14ac:dyDescent="0.3">
      <c r="Q629" s="9" t="str">
        <f>IF(P629="","",COUNTIF(Sélection!D:D,Construction!P629))</f>
        <v/>
      </c>
      <c r="R629" s="9">
        <f t="shared" si="45"/>
        <v>0</v>
      </c>
      <c r="S629" s="9">
        <f t="shared" si="46"/>
        <v>0</v>
      </c>
      <c r="T629" s="9">
        <f t="shared" si="49"/>
        <v>0</v>
      </c>
      <c r="U629" s="9">
        <f t="shared" si="47"/>
        <v>0</v>
      </c>
      <c r="V629" s="9">
        <f t="shared" si="48"/>
        <v>0</v>
      </c>
    </row>
    <row r="630" spans="17:22" x14ac:dyDescent="0.3">
      <c r="Q630" s="9" t="str">
        <f>IF(P630="","",COUNTIF(Sélection!D:D,Construction!P630))</f>
        <v/>
      </c>
      <c r="R630" s="9">
        <f t="shared" si="45"/>
        <v>0</v>
      </c>
      <c r="S630" s="9">
        <f t="shared" si="46"/>
        <v>0</v>
      </c>
      <c r="T630" s="9">
        <f t="shared" si="49"/>
        <v>0</v>
      </c>
      <c r="U630" s="9">
        <f t="shared" si="47"/>
        <v>0</v>
      </c>
      <c r="V630" s="9">
        <f t="shared" si="48"/>
        <v>0</v>
      </c>
    </row>
    <row r="631" spans="17:22" x14ac:dyDescent="0.3">
      <c r="Q631" s="9" t="str">
        <f>IF(P631="","",COUNTIF(Sélection!D:D,Construction!P631))</f>
        <v/>
      </c>
      <c r="R631" s="9">
        <f t="shared" si="45"/>
        <v>0</v>
      </c>
      <c r="S631" s="9">
        <f t="shared" si="46"/>
        <v>0</v>
      </c>
      <c r="T631" s="9">
        <f t="shared" si="49"/>
        <v>0</v>
      </c>
      <c r="U631" s="9">
        <f t="shared" si="47"/>
        <v>0</v>
      </c>
      <c r="V631" s="9">
        <f t="shared" si="48"/>
        <v>0</v>
      </c>
    </row>
    <row r="632" spans="17:22" x14ac:dyDescent="0.3">
      <c r="Q632" s="9" t="str">
        <f>IF(P632="","",COUNTIF(Sélection!D:D,Construction!P632))</f>
        <v/>
      </c>
      <c r="R632" s="9">
        <f t="shared" si="45"/>
        <v>0</v>
      </c>
      <c r="S632" s="9">
        <f t="shared" si="46"/>
        <v>0</v>
      </c>
      <c r="T632" s="9">
        <f t="shared" si="49"/>
        <v>0</v>
      </c>
      <c r="U632" s="9">
        <f t="shared" si="47"/>
        <v>0</v>
      </c>
      <c r="V632" s="9">
        <f t="shared" si="48"/>
        <v>0</v>
      </c>
    </row>
    <row r="633" spans="17:22" x14ac:dyDescent="0.3">
      <c r="Q633" s="9" t="str">
        <f>IF(P633="","",COUNTIF(Sélection!D:D,Construction!P633))</f>
        <v/>
      </c>
      <c r="R633" s="9">
        <f t="shared" si="45"/>
        <v>0</v>
      </c>
      <c r="S633" s="9">
        <f t="shared" si="46"/>
        <v>0</v>
      </c>
      <c r="T633" s="9">
        <f t="shared" si="49"/>
        <v>0</v>
      </c>
      <c r="U633" s="9">
        <f t="shared" si="47"/>
        <v>0</v>
      </c>
      <c r="V633" s="9">
        <f t="shared" si="48"/>
        <v>0</v>
      </c>
    </row>
    <row r="634" spans="17:22" x14ac:dyDescent="0.3">
      <c r="Q634" s="9" t="str">
        <f>IF(P634="","",COUNTIF(Sélection!D:D,Construction!P634))</f>
        <v/>
      </c>
      <c r="R634" s="9">
        <f t="shared" si="45"/>
        <v>0</v>
      </c>
      <c r="S634" s="9">
        <f t="shared" si="46"/>
        <v>0</v>
      </c>
      <c r="T634" s="9">
        <f t="shared" si="49"/>
        <v>0</v>
      </c>
      <c r="U634" s="9">
        <f t="shared" si="47"/>
        <v>0</v>
      </c>
      <c r="V634" s="9">
        <f t="shared" si="48"/>
        <v>0</v>
      </c>
    </row>
    <row r="635" spans="17:22" x14ac:dyDescent="0.3">
      <c r="Q635" s="9" t="str">
        <f>IF(P635="","",COUNTIF(Sélection!D:D,Construction!P635))</f>
        <v/>
      </c>
      <c r="R635" s="9">
        <f t="shared" si="45"/>
        <v>0</v>
      </c>
      <c r="S635" s="9">
        <f t="shared" si="46"/>
        <v>0</v>
      </c>
      <c r="T635" s="9">
        <f t="shared" si="49"/>
        <v>0</v>
      </c>
      <c r="U635" s="9">
        <f t="shared" si="47"/>
        <v>0</v>
      </c>
      <c r="V635" s="9">
        <f t="shared" si="48"/>
        <v>0</v>
      </c>
    </row>
    <row r="636" spans="17:22" x14ac:dyDescent="0.3">
      <c r="Q636" s="9" t="str">
        <f>IF(P636="","",COUNTIF(Sélection!D:D,Construction!P636))</f>
        <v/>
      </c>
      <c r="R636" s="9">
        <f t="shared" si="45"/>
        <v>0</v>
      </c>
      <c r="S636" s="9">
        <f t="shared" si="46"/>
        <v>0</v>
      </c>
      <c r="T636" s="9">
        <f t="shared" si="49"/>
        <v>0</v>
      </c>
      <c r="U636" s="9">
        <f t="shared" si="47"/>
        <v>0</v>
      </c>
      <c r="V636" s="9">
        <f t="shared" si="48"/>
        <v>0</v>
      </c>
    </row>
    <row r="637" spans="17:22" x14ac:dyDescent="0.3">
      <c r="Q637" s="9" t="str">
        <f>IF(P637="","",COUNTIF(Sélection!D:D,Construction!P637))</f>
        <v/>
      </c>
      <c r="R637" s="9">
        <f t="shared" si="45"/>
        <v>0</v>
      </c>
      <c r="S637" s="9">
        <f t="shared" si="46"/>
        <v>0</v>
      </c>
      <c r="T637" s="9">
        <f t="shared" si="49"/>
        <v>0</v>
      </c>
      <c r="U637" s="9">
        <f t="shared" si="47"/>
        <v>0</v>
      </c>
      <c r="V637" s="9">
        <f t="shared" si="48"/>
        <v>0</v>
      </c>
    </row>
    <row r="638" spans="17:22" x14ac:dyDescent="0.3">
      <c r="Q638" s="9" t="str">
        <f>IF(P638="","",COUNTIF(Sélection!D:D,Construction!P638))</f>
        <v/>
      </c>
      <c r="R638" s="9">
        <f t="shared" si="45"/>
        <v>0</v>
      </c>
      <c r="S638" s="9">
        <f t="shared" si="46"/>
        <v>0</v>
      </c>
      <c r="T638" s="9">
        <f t="shared" si="49"/>
        <v>0</v>
      </c>
      <c r="U638" s="9">
        <f t="shared" si="47"/>
        <v>0</v>
      </c>
      <c r="V638" s="9">
        <f t="shared" si="48"/>
        <v>0</v>
      </c>
    </row>
    <row r="639" spans="17:22" x14ac:dyDescent="0.3">
      <c r="Q639" s="9" t="str">
        <f>IF(P639="","",COUNTIF(Sélection!D:D,Construction!P639))</f>
        <v/>
      </c>
      <c r="R639" s="9">
        <f t="shared" si="45"/>
        <v>0</v>
      </c>
      <c r="S639" s="9">
        <f t="shared" si="46"/>
        <v>0</v>
      </c>
      <c r="T639" s="9">
        <f t="shared" si="49"/>
        <v>0</v>
      </c>
      <c r="U639" s="9">
        <f t="shared" si="47"/>
        <v>0</v>
      </c>
      <c r="V639" s="9">
        <f t="shared" si="48"/>
        <v>0</v>
      </c>
    </row>
    <row r="640" spans="17:22" x14ac:dyDescent="0.3">
      <c r="Q640" s="9" t="str">
        <f>IF(P640="","",COUNTIF(Sélection!D:D,Construction!P640))</f>
        <v/>
      </c>
      <c r="R640" s="9">
        <f t="shared" si="45"/>
        <v>0</v>
      </c>
      <c r="S640" s="9">
        <f t="shared" si="46"/>
        <v>0</v>
      </c>
      <c r="T640" s="9">
        <f t="shared" si="49"/>
        <v>0</v>
      </c>
      <c r="U640" s="9">
        <f t="shared" si="47"/>
        <v>0</v>
      </c>
      <c r="V640" s="9">
        <f t="shared" si="48"/>
        <v>0</v>
      </c>
    </row>
    <row r="641" spans="17:22" x14ac:dyDescent="0.3">
      <c r="Q641" s="9" t="str">
        <f>IF(P641="","",COUNTIF(Sélection!D:D,Construction!P641))</f>
        <v/>
      </c>
      <c r="R641" s="9">
        <f t="shared" si="45"/>
        <v>0</v>
      </c>
      <c r="S641" s="9">
        <f t="shared" si="46"/>
        <v>0</v>
      </c>
      <c r="T641" s="9">
        <f t="shared" si="49"/>
        <v>0</v>
      </c>
      <c r="U641" s="9">
        <f t="shared" si="47"/>
        <v>0</v>
      </c>
      <c r="V641" s="9">
        <f t="shared" si="48"/>
        <v>0</v>
      </c>
    </row>
    <row r="642" spans="17:22" x14ac:dyDescent="0.3">
      <c r="Q642" s="9" t="str">
        <f>IF(P642="","",COUNTIF(Sélection!D:D,Construction!P642))</f>
        <v/>
      </c>
      <c r="R642" s="9">
        <f t="shared" ref="R642:R705" si="50">IF(P642=$B$4,MAX(Q:Q),"")</f>
        <v>0</v>
      </c>
      <c r="S642" s="9">
        <f t="shared" ref="S642:S705" si="51">IF(P642=$B$5,MAX(Q:Q),"")</f>
        <v>0</v>
      </c>
      <c r="T642" s="9">
        <f t="shared" si="49"/>
        <v>0</v>
      </c>
      <c r="U642" s="9">
        <f t="shared" ref="U642:U705" si="52">IF(P642=$B$6,MAX(Q:Q),"")</f>
        <v>0</v>
      </c>
      <c r="V642" s="9">
        <f t="shared" ref="V642:V705" si="53">IF(P642=$B$7,MAX(Q:Q),"")</f>
        <v>0</v>
      </c>
    </row>
    <row r="643" spans="17:22" x14ac:dyDescent="0.3">
      <c r="Q643" s="9" t="str">
        <f>IF(P643="","",COUNTIF(Sélection!D:D,Construction!P643))</f>
        <v/>
      </c>
      <c r="R643" s="9">
        <f t="shared" si="50"/>
        <v>0</v>
      </c>
      <c r="S643" s="9">
        <f t="shared" si="51"/>
        <v>0</v>
      </c>
      <c r="T643" s="9">
        <f t="shared" ref="T643:T706" si="54">IF(P643=$B$2,MAX(Q:Q),"")</f>
        <v>0</v>
      </c>
      <c r="U643" s="9">
        <f t="shared" si="52"/>
        <v>0</v>
      </c>
      <c r="V643" s="9">
        <f t="shared" si="53"/>
        <v>0</v>
      </c>
    </row>
    <row r="644" spans="17:22" x14ac:dyDescent="0.3">
      <c r="Q644" s="9" t="str">
        <f>IF(P644="","",COUNTIF(Sélection!D:D,Construction!P644))</f>
        <v/>
      </c>
      <c r="R644" s="9">
        <f t="shared" si="50"/>
        <v>0</v>
      </c>
      <c r="S644" s="9">
        <f t="shared" si="51"/>
        <v>0</v>
      </c>
      <c r="T644" s="9">
        <f t="shared" si="54"/>
        <v>0</v>
      </c>
      <c r="U644" s="9">
        <f t="shared" si="52"/>
        <v>0</v>
      </c>
      <c r="V644" s="9">
        <f t="shared" si="53"/>
        <v>0</v>
      </c>
    </row>
    <row r="645" spans="17:22" x14ac:dyDescent="0.3">
      <c r="Q645" s="9" t="str">
        <f>IF(P645="","",COUNTIF(Sélection!D:D,Construction!P645))</f>
        <v/>
      </c>
      <c r="R645" s="9">
        <f t="shared" si="50"/>
        <v>0</v>
      </c>
      <c r="S645" s="9">
        <f t="shared" si="51"/>
        <v>0</v>
      </c>
      <c r="T645" s="9">
        <f t="shared" si="54"/>
        <v>0</v>
      </c>
      <c r="U645" s="9">
        <f t="shared" si="52"/>
        <v>0</v>
      </c>
      <c r="V645" s="9">
        <f t="shared" si="53"/>
        <v>0</v>
      </c>
    </row>
    <row r="646" spans="17:22" x14ac:dyDescent="0.3">
      <c r="Q646" s="9" t="str">
        <f>IF(P646="","",COUNTIF(Sélection!D:D,Construction!P646))</f>
        <v/>
      </c>
      <c r="R646" s="9">
        <f t="shared" si="50"/>
        <v>0</v>
      </c>
      <c r="S646" s="9">
        <f t="shared" si="51"/>
        <v>0</v>
      </c>
      <c r="T646" s="9">
        <f t="shared" si="54"/>
        <v>0</v>
      </c>
      <c r="U646" s="9">
        <f t="shared" si="52"/>
        <v>0</v>
      </c>
      <c r="V646" s="9">
        <f t="shared" si="53"/>
        <v>0</v>
      </c>
    </row>
    <row r="647" spans="17:22" x14ac:dyDescent="0.3">
      <c r="Q647" s="9" t="str">
        <f>IF(P647="","",COUNTIF(Sélection!D:D,Construction!P647))</f>
        <v/>
      </c>
      <c r="R647" s="9">
        <f t="shared" si="50"/>
        <v>0</v>
      </c>
      <c r="S647" s="9">
        <f t="shared" si="51"/>
        <v>0</v>
      </c>
      <c r="T647" s="9">
        <f t="shared" si="54"/>
        <v>0</v>
      </c>
      <c r="U647" s="9">
        <f t="shared" si="52"/>
        <v>0</v>
      </c>
      <c r="V647" s="9">
        <f t="shared" si="53"/>
        <v>0</v>
      </c>
    </row>
    <row r="648" spans="17:22" x14ac:dyDescent="0.3">
      <c r="Q648" s="9" t="str">
        <f>IF(P648="","",COUNTIF(Sélection!D:D,Construction!P648))</f>
        <v/>
      </c>
      <c r="R648" s="9">
        <f t="shared" si="50"/>
        <v>0</v>
      </c>
      <c r="S648" s="9">
        <f t="shared" si="51"/>
        <v>0</v>
      </c>
      <c r="T648" s="9">
        <f t="shared" si="54"/>
        <v>0</v>
      </c>
      <c r="U648" s="9">
        <f t="shared" si="52"/>
        <v>0</v>
      </c>
      <c r="V648" s="9">
        <f t="shared" si="53"/>
        <v>0</v>
      </c>
    </row>
    <row r="649" spans="17:22" x14ac:dyDescent="0.3">
      <c r="Q649" s="9" t="str">
        <f>IF(P649="","",COUNTIF(Sélection!D:D,Construction!P649))</f>
        <v/>
      </c>
      <c r="R649" s="9">
        <f t="shared" si="50"/>
        <v>0</v>
      </c>
      <c r="S649" s="9">
        <f t="shared" si="51"/>
        <v>0</v>
      </c>
      <c r="T649" s="9">
        <f t="shared" si="54"/>
        <v>0</v>
      </c>
      <c r="U649" s="9">
        <f t="shared" si="52"/>
        <v>0</v>
      </c>
      <c r="V649" s="9">
        <f t="shared" si="53"/>
        <v>0</v>
      </c>
    </row>
    <row r="650" spans="17:22" x14ac:dyDescent="0.3">
      <c r="Q650" s="9" t="str">
        <f>IF(P650="","",COUNTIF(Sélection!D:D,Construction!P650))</f>
        <v/>
      </c>
      <c r="R650" s="9">
        <f t="shared" si="50"/>
        <v>0</v>
      </c>
      <c r="S650" s="9">
        <f t="shared" si="51"/>
        <v>0</v>
      </c>
      <c r="T650" s="9">
        <f t="shared" si="54"/>
        <v>0</v>
      </c>
      <c r="U650" s="9">
        <f t="shared" si="52"/>
        <v>0</v>
      </c>
      <c r="V650" s="9">
        <f t="shared" si="53"/>
        <v>0</v>
      </c>
    </row>
    <row r="651" spans="17:22" x14ac:dyDescent="0.3">
      <c r="Q651" s="9" t="str">
        <f>IF(P651="","",COUNTIF(Sélection!D:D,Construction!P651))</f>
        <v/>
      </c>
      <c r="R651" s="9">
        <f t="shared" si="50"/>
        <v>0</v>
      </c>
      <c r="S651" s="9">
        <f t="shared" si="51"/>
        <v>0</v>
      </c>
      <c r="T651" s="9">
        <f t="shared" si="54"/>
        <v>0</v>
      </c>
      <c r="U651" s="9">
        <f t="shared" si="52"/>
        <v>0</v>
      </c>
      <c r="V651" s="9">
        <f t="shared" si="53"/>
        <v>0</v>
      </c>
    </row>
    <row r="652" spans="17:22" x14ac:dyDescent="0.3">
      <c r="Q652" s="9" t="str">
        <f>IF(P652="","",COUNTIF(Sélection!D:D,Construction!P652))</f>
        <v/>
      </c>
      <c r="R652" s="9">
        <f t="shared" si="50"/>
        <v>0</v>
      </c>
      <c r="S652" s="9">
        <f t="shared" si="51"/>
        <v>0</v>
      </c>
      <c r="T652" s="9">
        <f t="shared" si="54"/>
        <v>0</v>
      </c>
      <c r="U652" s="9">
        <f t="shared" si="52"/>
        <v>0</v>
      </c>
      <c r="V652" s="9">
        <f t="shared" si="53"/>
        <v>0</v>
      </c>
    </row>
    <row r="653" spans="17:22" x14ac:dyDescent="0.3">
      <c r="Q653" s="9" t="str">
        <f>IF(P653="","",COUNTIF(Sélection!D:D,Construction!P653))</f>
        <v/>
      </c>
      <c r="R653" s="9">
        <f t="shared" si="50"/>
        <v>0</v>
      </c>
      <c r="S653" s="9">
        <f t="shared" si="51"/>
        <v>0</v>
      </c>
      <c r="T653" s="9">
        <f t="shared" si="54"/>
        <v>0</v>
      </c>
      <c r="U653" s="9">
        <f t="shared" si="52"/>
        <v>0</v>
      </c>
      <c r="V653" s="9">
        <f t="shared" si="53"/>
        <v>0</v>
      </c>
    </row>
    <row r="654" spans="17:22" x14ac:dyDescent="0.3">
      <c r="Q654" s="9" t="str">
        <f>IF(P654="","",COUNTIF(Sélection!D:D,Construction!P654))</f>
        <v/>
      </c>
      <c r="R654" s="9">
        <f t="shared" si="50"/>
        <v>0</v>
      </c>
      <c r="S654" s="9">
        <f t="shared" si="51"/>
        <v>0</v>
      </c>
      <c r="T654" s="9">
        <f t="shared" si="54"/>
        <v>0</v>
      </c>
      <c r="U654" s="9">
        <f t="shared" si="52"/>
        <v>0</v>
      </c>
      <c r="V654" s="9">
        <f t="shared" si="53"/>
        <v>0</v>
      </c>
    </row>
    <row r="655" spans="17:22" x14ac:dyDescent="0.3">
      <c r="Q655" s="9" t="str">
        <f>IF(P655="","",COUNTIF(Sélection!D:D,Construction!P655))</f>
        <v/>
      </c>
      <c r="R655" s="9">
        <f t="shared" si="50"/>
        <v>0</v>
      </c>
      <c r="S655" s="9">
        <f t="shared" si="51"/>
        <v>0</v>
      </c>
      <c r="T655" s="9">
        <f t="shared" si="54"/>
        <v>0</v>
      </c>
      <c r="U655" s="9">
        <f t="shared" si="52"/>
        <v>0</v>
      </c>
      <c r="V655" s="9">
        <f t="shared" si="53"/>
        <v>0</v>
      </c>
    </row>
    <row r="656" spans="17:22" x14ac:dyDescent="0.3">
      <c r="Q656" s="9" t="str">
        <f>IF(P656="","",COUNTIF(Sélection!D:D,Construction!P656))</f>
        <v/>
      </c>
      <c r="R656" s="9">
        <f t="shared" si="50"/>
        <v>0</v>
      </c>
      <c r="S656" s="9">
        <f t="shared" si="51"/>
        <v>0</v>
      </c>
      <c r="T656" s="9">
        <f t="shared" si="54"/>
        <v>0</v>
      </c>
      <c r="U656" s="9">
        <f t="shared" si="52"/>
        <v>0</v>
      </c>
      <c r="V656" s="9">
        <f t="shared" si="53"/>
        <v>0</v>
      </c>
    </row>
    <row r="657" spans="17:22" x14ac:dyDescent="0.3">
      <c r="Q657" s="9" t="str">
        <f>IF(P657="","",COUNTIF(Sélection!D:D,Construction!P657))</f>
        <v/>
      </c>
      <c r="R657" s="9">
        <f t="shared" si="50"/>
        <v>0</v>
      </c>
      <c r="S657" s="9">
        <f t="shared" si="51"/>
        <v>0</v>
      </c>
      <c r="T657" s="9">
        <f t="shared" si="54"/>
        <v>0</v>
      </c>
      <c r="U657" s="9">
        <f t="shared" si="52"/>
        <v>0</v>
      </c>
      <c r="V657" s="9">
        <f t="shared" si="53"/>
        <v>0</v>
      </c>
    </row>
    <row r="658" spans="17:22" x14ac:dyDescent="0.3">
      <c r="Q658" s="9" t="str">
        <f>IF(P658="","",COUNTIF(Sélection!D:D,Construction!P658))</f>
        <v/>
      </c>
      <c r="R658" s="9">
        <f t="shared" si="50"/>
        <v>0</v>
      </c>
      <c r="S658" s="9">
        <f t="shared" si="51"/>
        <v>0</v>
      </c>
      <c r="T658" s="9">
        <f t="shared" si="54"/>
        <v>0</v>
      </c>
      <c r="U658" s="9">
        <f t="shared" si="52"/>
        <v>0</v>
      </c>
      <c r="V658" s="9">
        <f t="shared" si="53"/>
        <v>0</v>
      </c>
    </row>
    <row r="659" spans="17:22" x14ac:dyDescent="0.3">
      <c r="Q659" s="9" t="str">
        <f>IF(P659="","",COUNTIF(Sélection!D:D,Construction!P659))</f>
        <v/>
      </c>
      <c r="R659" s="9">
        <f t="shared" si="50"/>
        <v>0</v>
      </c>
      <c r="S659" s="9">
        <f t="shared" si="51"/>
        <v>0</v>
      </c>
      <c r="T659" s="9">
        <f t="shared" si="54"/>
        <v>0</v>
      </c>
      <c r="U659" s="9">
        <f t="shared" si="52"/>
        <v>0</v>
      </c>
      <c r="V659" s="9">
        <f t="shared" si="53"/>
        <v>0</v>
      </c>
    </row>
    <row r="660" spans="17:22" x14ac:dyDescent="0.3">
      <c r="Q660" s="9" t="str">
        <f>IF(P660="","",COUNTIF(Sélection!D:D,Construction!P660))</f>
        <v/>
      </c>
      <c r="R660" s="9">
        <f t="shared" si="50"/>
        <v>0</v>
      </c>
      <c r="S660" s="9">
        <f t="shared" si="51"/>
        <v>0</v>
      </c>
      <c r="T660" s="9">
        <f t="shared" si="54"/>
        <v>0</v>
      </c>
      <c r="U660" s="9">
        <f t="shared" si="52"/>
        <v>0</v>
      </c>
      <c r="V660" s="9">
        <f t="shared" si="53"/>
        <v>0</v>
      </c>
    </row>
    <row r="661" spans="17:22" x14ac:dyDescent="0.3">
      <c r="Q661" s="9" t="str">
        <f>IF(P661="","",COUNTIF(Sélection!D:D,Construction!P661))</f>
        <v/>
      </c>
      <c r="R661" s="9">
        <f t="shared" si="50"/>
        <v>0</v>
      </c>
      <c r="S661" s="9">
        <f t="shared" si="51"/>
        <v>0</v>
      </c>
      <c r="T661" s="9">
        <f t="shared" si="54"/>
        <v>0</v>
      </c>
      <c r="U661" s="9">
        <f t="shared" si="52"/>
        <v>0</v>
      </c>
      <c r="V661" s="9">
        <f t="shared" si="53"/>
        <v>0</v>
      </c>
    </row>
    <row r="662" spans="17:22" x14ac:dyDescent="0.3">
      <c r="Q662" s="9" t="str">
        <f>IF(P662="","",COUNTIF(Sélection!D:D,Construction!P662))</f>
        <v/>
      </c>
      <c r="R662" s="9">
        <f t="shared" si="50"/>
        <v>0</v>
      </c>
      <c r="S662" s="9">
        <f t="shared" si="51"/>
        <v>0</v>
      </c>
      <c r="T662" s="9">
        <f t="shared" si="54"/>
        <v>0</v>
      </c>
      <c r="U662" s="9">
        <f t="shared" si="52"/>
        <v>0</v>
      </c>
      <c r="V662" s="9">
        <f t="shared" si="53"/>
        <v>0</v>
      </c>
    </row>
    <row r="663" spans="17:22" x14ac:dyDescent="0.3">
      <c r="Q663" s="9" t="str">
        <f>IF(P663="","",COUNTIF(Sélection!D:D,Construction!P663))</f>
        <v/>
      </c>
      <c r="R663" s="9">
        <f t="shared" si="50"/>
        <v>0</v>
      </c>
      <c r="S663" s="9">
        <f t="shared" si="51"/>
        <v>0</v>
      </c>
      <c r="T663" s="9">
        <f t="shared" si="54"/>
        <v>0</v>
      </c>
      <c r="U663" s="9">
        <f t="shared" si="52"/>
        <v>0</v>
      </c>
      <c r="V663" s="9">
        <f t="shared" si="53"/>
        <v>0</v>
      </c>
    </row>
    <row r="664" spans="17:22" x14ac:dyDescent="0.3">
      <c r="Q664" s="9" t="str">
        <f>IF(P664="","",COUNTIF(Sélection!D:D,Construction!P664))</f>
        <v/>
      </c>
      <c r="R664" s="9">
        <f t="shared" si="50"/>
        <v>0</v>
      </c>
      <c r="S664" s="9">
        <f t="shared" si="51"/>
        <v>0</v>
      </c>
      <c r="T664" s="9">
        <f t="shared" si="54"/>
        <v>0</v>
      </c>
      <c r="U664" s="9">
        <f t="shared" si="52"/>
        <v>0</v>
      </c>
      <c r="V664" s="9">
        <f t="shared" si="53"/>
        <v>0</v>
      </c>
    </row>
    <row r="665" spans="17:22" x14ac:dyDescent="0.3">
      <c r="Q665" s="9" t="str">
        <f>IF(P665="","",COUNTIF(Sélection!D:D,Construction!P665))</f>
        <v/>
      </c>
      <c r="R665" s="9">
        <f t="shared" si="50"/>
        <v>0</v>
      </c>
      <c r="S665" s="9">
        <f t="shared" si="51"/>
        <v>0</v>
      </c>
      <c r="T665" s="9">
        <f t="shared" si="54"/>
        <v>0</v>
      </c>
      <c r="U665" s="9">
        <f t="shared" si="52"/>
        <v>0</v>
      </c>
      <c r="V665" s="9">
        <f t="shared" si="53"/>
        <v>0</v>
      </c>
    </row>
    <row r="666" spans="17:22" x14ac:dyDescent="0.3">
      <c r="Q666" s="9" t="str">
        <f>IF(P666="","",COUNTIF(Sélection!D:D,Construction!P666))</f>
        <v/>
      </c>
      <c r="R666" s="9">
        <f t="shared" si="50"/>
        <v>0</v>
      </c>
      <c r="S666" s="9">
        <f t="shared" si="51"/>
        <v>0</v>
      </c>
      <c r="T666" s="9">
        <f t="shared" si="54"/>
        <v>0</v>
      </c>
      <c r="U666" s="9">
        <f t="shared" si="52"/>
        <v>0</v>
      </c>
      <c r="V666" s="9">
        <f t="shared" si="53"/>
        <v>0</v>
      </c>
    </row>
    <row r="667" spans="17:22" x14ac:dyDescent="0.3">
      <c r="Q667" s="9" t="str">
        <f>IF(P667="","",COUNTIF(Sélection!D:D,Construction!P667))</f>
        <v/>
      </c>
      <c r="R667" s="9">
        <f t="shared" si="50"/>
        <v>0</v>
      </c>
      <c r="S667" s="9">
        <f t="shared" si="51"/>
        <v>0</v>
      </c>
      <c r="T667" s="9">
        <f t="shared" si="54"/>
        <v>0</v>
      </c>
      <c r="U667" s="9">
        <f t="shared" si="52"/>
        <v>0</v>
      </c>
      <c r="V667" s="9">
        <f t="shared" si="53"/>
        <v>0</v>
      </c>
    </row>
    <row r="668" spans="17:22" x14ac:dyDescent="0.3">
      <c r="Q668" s="9" t="str">
        <f>IF(P668="","",COUNTIF(Sélection!D:D,Construction!P668))</f>
        <v/>
      </c>
      <c r="R668" s="9">
        <f t="shared" si="50"/>
        <v>0</v>
      </c>
      <c r="S668" s="9">
        <f t="shared" si="51"/>
        <v>0</v>
      </c>
      <c r="T668" s="9">
        <f t="shared" si="54"/>
        <v>0</v>
      </c>
      <c r="U668" s="9">
        <f t="shared" si="52"/>
        <v>0</v>
      </c>
      <c r="V668" s="9">
        <f t="shared" si="53"/>
        <v>0</v>
      </c>
    </row>
    <row r="669" spans="17:22" x14ac:dyDescent="0.3">
      <c r="Q669" s="9" t="str">
        <f>IF(P669="","",COUNTIF(Sélection!D:D,Construction!P669))</f>
        <v/>
      </c>
      <c r="R669" s="9">
        <f t="shared" si="50"/>
        <v>0</v>
      </c>
      <c r="S669" s="9">
        <f t="shared" si="51"/>
        <v>0</v>
      </c>
      <c r="T669" s="9">
        <f t="shared" si="54"/>
        <v>0</v>
      </c>
      <c r="U669" s="9">
        <f t="shared" si="52"/>
        <v>0</v>
      </c>
      <c r="V669" s="9">
        <f t="shared" si="53"/>
        <v>0</v>
      </c>
    </row>
    <row r="670" spans="17:22" x14ac:dyDescent="0.3">
      <c r="Q670" s="9" t="str">
        <f>IF(P670="","",COUNTIF(Sélection!D:D,Construction!P670))</f>
        <v/>
      </c>
      <c r="R670" s="9">
        <f t="shared" si="50"/>
        <v>0</v>
      </c>
      <c r="S670" s="9">
        <f t="shared" si="51"/>
        <v>0</v>
      </c>
      <c r="T670" s="9">
        <f t="shared" si="54"/>
        <v>0</v>
      </c>
      <c r="U670" s="9">
        <f t="shared" si="52"/>
        <v>0</v>
      </c>
      <c r="V670" s="9">
        <f t="shared" si="53"/>
        <v>0</v>
      </c>
    </row>
    <row r="671" spans="17:22" x14ac:dyDescent="0.3">
      <c r="Q671" s="9" t="str">
        <f>IF(P671="","",COUNTIF(Sélection!D:D,Construction!P671))</f>
        <v/>
      </c>
      <c r="R671" s="9">
        <f t="shared" si="50"/>
        <v>0</v>
      </c>
      <c r="S671" s="9">
        <f t="shared" si="51"/>
        <v>0</v>
      </c>
      <c r="T671" s="9">
        <f t="shared" si="54"/>
        <v>0</v>
      </c>
      <c r="U671" s="9">
        <f t="shared" si="52"/>
        <v>0</v>
      </c>
      <c r="V671" s="9">
        <f t="shared" si="53"/>
        <v>0</v>
      </c>
    </row>
    <row r="672" spans="17:22" x14ac:dyDescent="0.3">
      <c r="Q672" s="9" t="str">
        <f>IF(P672="","",COUNTIF(Sélection!D:D,Construction!P672))</f>
        <v/>
      </c>
      <c r="R672" s="9">
        <f t="shared" si="50"/>
        <v>0</v>
      </c>
      <c r="S672" s="9">
        <f t="shared" si="51"/>
        <v>0</v>
      </c>
      <c r="T672" s="9">
        <f t="shared" si="54"/>
        <v>0</v>
      </c>
      <c r="U672" s="9">
        <f t="shared" si="52"/>
        <v>0</v>
      </c>
      <c r="V672" s="9">
        <f t="shared" si="53"/>
        <v>0</v>
      </c>
    </row>
    <row r="673" spans="17:22" x14ac:dyDescent="0.3">
      <c r="Q673" s="9" t="str">
        <f>IF(P673="","",COUNTIF(Sélection!D:D,Construction!P673))</f>
        <v/>
      </c>
      <c r="R673" s="9">
        <f t="shared" si="50"/>
        <v>0</v>
      </c>
      <c r="S673" s="9">
        <f t="shared" si="51"/>
        <v>0</v>
      </c>
      <c r="T673" s="9">
        <f t="shared" si="54"/>
        <v>0</v>
      </c>
      <c r="U673" s="9">
        <f t="shared" si="52"/>
        <v>0</v>
      </c>
      <c r="V673" s="9">
        <f t="shared" si="53"/>
        <v>0</v>
      </c>
    </row>
    <row r="674" spans="17:22" x14ac:dyDescent="0.3">
      <c r="Q674" s="9" t="str">
        <f>IF(P674="","",COUNTIF(Sélection!D:D,Construction!P674))</f>
        <v/>
      </c>
      <c r="R674" s="9">
        <f t="shared" si="50"/>
        <v>0</v>
      </c>
      <c r="S674" s="9">
        <f t="shared" si="51"/>
        <v>0</v>
      </c>
      <c r="T674" s="9">
        <f t="shared" si="54"/>
        <v>0</v>
      </c>
      <c r="U674" s="9">
        <f t="shared" si="52"/>
        <v>0</v>
      </c>
      <c r="V674" s="9">
        <f t="shared" si="53"/>
        <v>0</v>
      </c>
    </row>
    <row r="675" spans="17:22" x14ac:dyDescent="0.3">
      <c r="Q675" s="9" t="str">
        <f>IF(P675="","",COUNTIF(Sélection!D:D,Construction!P675))</f>
        <v/>
      </c>
      <c r="R675" s="9">
        <f t="shared" si="50"/>
        <v>0</v>
      </c>
      <c r="S675" s="9">
        <f t="shared" si="51"/>
        <v>0</v>
      </c>
      <c r="T675" s="9">
        <f t="shared" si="54"/>
        <v>0</v>
      </c>
      <c r="U675" s="9">
        <f t="shared" si="52"/>
        <v>0</v>
      </c>
      <c r="V675" s="9">
        <f t="shared" si="53"/>
        <v>0</v>
      </c>
    </row>
    <row r="676" spans="17:22" x14ac:dyDescent="0.3">
      <c r="Q676" s="9" t="str">
        <f>IF(P676="","",COUNTIF(Sélection!D:D,Construction!P676))</f>
        <v/>
      </c>
      <c r="R676" s="9">
        <f t="shared" si="50"/>
        <v>0</v>
      </c>
      <c r="S676" s="9">
        <f t="shared" si="51"/>
        <v>0</v>
      </c>
      <c r="T676" s="9">
        <f t="shared" si="54"/>
        <v>0</v>
      </c>
      <c r="U676" s="9">
        <f t="shared" si="52"/>
        <v>0</v>
      </c>
      <c r="V676" s="9">
        <f t="shared" si="53"/>
        <v>0</v>
      </c>
    </row>
    <row r="677" spans="17:22" x14ac:dyDescent="0.3">
      <c r="Q677" s="9" t="str">
        <f>IF(P677="","",COUNTIF(Sélection!D:D,Construction!P677))</f>
        <v/>
      </c>
      <c r="R677" s="9">
        <f t="shared" si="50"/>
        <v>0</v>
      </c>
      <c r="S677" s="9">
        <f t="shared" si="51"/>
        <v>0</v>
      </c>
      <c r="T677" s="9">
        <f t="shared" si="54"/>
        <v>0</v>
      </c>
      <c r="U677" s="9">
        <f t="shared" si="52"/>
        <v>0</v>
      </c>
      <c r="V677" s="9">
        <f t="shared" si="53"/>
        <v>0</v>
      </c>
    </row>
    <row r="678" spans="17:22" x14ac:dyDescent="0.3">
      <c r="Q678" s="9" t="str">
        <f>IF(P678="","",COUNTIF(Sélection!D:D,Construction!P678))</f>
        <v/>
      </c>
      <c r="R678" s="9">
        <f t="shared" si="50"/>
        <v>0</v>
      </c>
      <c r="S678" s="9">
        <f t="shared" si="51"/>
        <v>0</v>
      </c>
      <c r="T678" s="9">
        <f t="shared" si="54"/>
        <v>0</v>
      </c>
      <c r="U678" s="9">
        <f t="shared" si="52"/>
        <v>0</v>
      </c>
      <c r="V678" s="9">
        <f t="shared" si="53"/>
        <v>0</v>
      </c>
    </row>
    <row r="679" spans="17:22" x14ac:dyDescent="0.3">
      <c r="Q679" s="9" t="str">
        <f>IF(P679="","",COUNTIF(Sélection!D:D,Construction!P679))</f>
        <v/>
      </c>
      <c r="R679" s="9">
        <f t="shared" si="50"/>
        <v>0</v>
      </c>
      <c r="S679" s="9">
        <f t="shared" si="51"/>
        <v>0</v>
      </c>
      <c r="T679" s="9">
        <f t="shared" si="54"/>
        <v>0</v>
      </c>
      <c r="U679" s="9">
        <f t="shared" si="52"/>
        <v>0</v>
      </c>
      <c r="V679" s="9">
        <f t="shared" si="53"/>
        <v>0</v>
      </c>
    </row>
    <row r="680" spans="17:22" x14ac:dyDescent="0.3">
      <c r="Q680" s="9" t="str">
        <f>IF(P680="","",COUNTIF(Sélection!D:D,Construction!P680))</f>
        <v/>
      </c>
      <c r="R680" s="9">
        <f t="shared" si="50"/>
        <v>0</v>
      </c>
      <c r="S680" s="9">
        <f t="shared" si="51"/>
        <v>0</v>
      </c>
      <c r="T680" s="9">
        <f t="shared" si="54"/>
        <v>0</v>
      </c>
      <c r="U680" s="9">
        <f t="shared" si="52"/>
        <v>0</v>
      </c>
      <c r="V680" s="9">
        <f t="shared" si="53"/>
        <v>0</v>
      </c>
    </row>
    <row r="681" spans="17:22" x14ac:dyDescent="0.3">
      <c r="Q681" s="9" t="str">
        <f>IF(P681="","",COUNTIF(Sélection!D:D,Construction!P681))</f>
        <v/>
      </c>
      <c r="R681" s="9">
        <f t="shared" si="50"/>
        <v>0</v>
      </c>
      <c r="S681" s="9">
        <f t="shared" si="51"/>
        <v>0</v>
      </c>
      <c r="T681" s="9">
        <f t="shared" si="54"/>
        <v>0</v>
      </c>
      <c r="U681" s="9">
        <f t="shared" si="52"/>
        <v>0</v>
      </c>
      <c r="V681" s="9">
        <f t="shared" si="53"/>
        <v>0</v>
      </c>
    </row>
    <row r="682" spans="17:22" x14ac:dyDescent="0.3">
      <c r="Q682" s="9" t="str">
        <f>IF(P682="","",COUNTIF(Sélection!D:D,Construction!P682))</f>
        <v/>
      </c>
      <c r="R682" s="9">
        <f t="shared" si="50"/>
        <v>0</v>
      </c>
      <c r="S682" s="9">
        <f t="shared" si="51"/>
        <v>0</v>
      </c>
      <c r="T682" s="9">
        <f t="shared" si="54"/>
        <v>0</v>
      </c>
      <c r="U682" s="9">
        <f t="shared" si="52"/>
        <v>0</v>
      </c>
      <c r="V682" s="9">
        <f t="shared" si="53"/>
        <v>0</v>
      </c>
    </row>
    <row r="683" spans="17:22" x14ac:dyDescent="0.3">
      <c r="Q683" s="9" t="str">
        <f>IF(P683="","",COUNTIF(Sélection!D:D,Construction!P683))</f>
        <v/>
      </c>
      <c r="R683" s="9">
        <f t="shared" si="50"/>
        <v>0</v>
      </c>
      <c r="S683" s="9">
        <f t="shared" si="51"/>
        <v>0</v>
      </c>
      <c r="T683" s="9">
        <f t="shared" si="54"/>
        <v>0</v>
      </c>
      <c r="U683" s="9">
        <f t="shared" si="52"/>
        <v>0</v>
      </c>
      <c r="V683" s="9">
        <f t="shared" si="53"/>
        <v>0</v>
      </c>
    </row>
    <row r="684" spans="17:22" x14ac:dyDescent="0.3">
      <c r="Q684" s="9" t="str">
        <f>IF(P684="","",COUNTIF(Sélection!D:D,Construction!P684))</f>
        <v/>
      </c>
      <c r="R684" s="9">
        <f t="shared" si="50"/>
        <v>0</v>
      </c>
      <c r="S684" s="9">
        <f t="shared" si="51"/>
        <v>0</v>
      </c>
      <c r="T684" s="9">
        <f t="shared" si="54"/>
        <v>0</v>
      </c>
      <c r="U684" s="9">
        <f t="shared" si="52"/>
        <v>0</v>
      </c>
      <c r="V684" s="9">
        <f t="shared" si="53"/>
        <v>0</v>
      </c>
    </row>
    <row r="685" spans="17:22" x14ac:dyDescent="0.3">
      <c r="Q685" s="9" t="str">
        <f>IF(P685="","",COUNTIF(Sélection!D:D,Construction!P685))</f>
        <v/>
      </c>
      <c r="R685" s="9">
        <f t="shared" si="50"/>
        <v>0</v>
      </c>
      <c r="S685" s="9">
        <f t="shared" si="51"/>
        <v>0</v>
      </c>
      <c r="T685" s="9">
        <f t="shared" si="54"/>
        <v>0</v>
      </c>
      <c r="U685" s="9">
        <f t="shared" si="52"/>
        <v>0</v>
      </c>
      <c r="V685" s="9">
        <f t="shared" si="53"/>
        <v>0</v>
      </c>
    </row>
    <row r="686" spans="17:22" x14ac:dyDescent="0.3">
      <c r="Q686" s="9" t="str">
        <f>IF(P686="","",COUNTIF(Sélection!D:D,Construction!P686))</f>
        <v/>
      </c>
      <c r="R686" s="9">
        <f t="shared" si="50"/>
        <v>0</v>
      </c>
      <c r="S686" s="9">
        <f t="shared" si="51"/>
        <v>0</v>
      </c>
      <c r="T686" s="9">
        <f t="shared" si="54"/>
        <v>0</v>
      </c>
      <c r="U686" s="9">
        <f t="shared" si="52"/>
        <v>0</v>
      </c>
      <c r="V686" s="9">
        <f t="shared" si="53"/>
        <v>0</v>
      </c>
    </row>
    <row r="687" spans="17:22" x14ac:dyDescent="0.3">
      <c r="Q687" s="9" t="str">
        <f>IF(P687="","",COUNTIF(Sélection!D:D,Construction!P687))</f>
        <v/>
      </c>
      <c r="R687" s="9">
        <f t="shared" si="50"/>
        <v>0</v>
      </c>
      <c r="S687" s="9">
        <f t="shared" si="51"/>
        <v>0</v>
      </c>
      <c r="T687" s="9">
        <f t="shared" si="54"/>
        <v>0</v>
      </c>
      <c r="U687" s="9">
        <f t="shared" si="52"/>
        <v>0</v>
      </c>
      <c r="V687" s="9">
        <f t="shared" si="53"/>
        <v>0</v>
      </c>
    </row>
    <row r="688" spans="17:22" x14ac:dyDescent="0.3">
      <c r="Q688" s="9" t="str">
        <f>IF(P688="","",COUNTIF(Sélection!D:D,Construction!P688))</f>
        <v/>
      </c>
      <c r="R688" s="9">
        <f t="shared" si="50"/>
        <v>0</v>
      </c>
      <c r="S688" s="9">
        <f t="shared" si="51"/>
        <v>0</v>
      </c>
      <c r="T688" s="9">
        <f t="shared" si="54"/>
        <v>0</v>
      </c>
      <c r="U688" s="9">
        <f t="shared" si="52"/>
        <v>0</v>
      </c>
      <c r="V688" s="9">
        <f t="shared" si="53"/>
        <v>0</v>
      </c>
    </row>
    <row r="689" spans="17:22" x14ac:dyDescent="0.3">
      <c r="Q689" s="9" t="str">
        <f>IF(P689="","",COUNTIF(Sélection!D:D,Construction!P689))</f>
        <v/>
      </c>
      <c r="R689" s="9">
        <f t="shared" si="50"/>
        <v>0</v>
      </c>
      <c r="S689" s="9">
        <f t="shared" si="51"/>
        <v>0</v>
      </c>
      <c r="T689" s="9">
        <f t="shared" si="54"/>
        <v>0</v>
      </c>
      <c r="U689" s="9">
        <f t="shared" si="52"/>
        <v>0</v>
      </c>
      <c r="V689" s="9">
        <f t="shared" si="53"/>
        <v>0</v>
      </c>
    </row>
    <row r="690" spans="17:22" x14ac:dyDescent="0.3">
      <c r="Q690" s="9" t="str">
        <f>IF(P690="","",COUNTIF(Sélection!D:D,Construction!P690))</f>
        <v/>
      </c>
      <c r="R690" s="9">
        <f t="shared" si="50"/>
        <v>0</v>
      </c>
      <c r="S690" s="9">
        <f t="shared" si="51"/>
        <v>0</v>
      </c>
      <c r="T690" s="9">
        <f t="shared" si="54"/>
        <v>0</v>
      </c>
      <c r="U690" s="9">
        <f t="shared" si="52"/>
        <v>0</v>
      </c>
      <c r="V690" s="9">
        <f t="shared" si="53"/>
        <v>0</v>
      </c>
    </row>
    <row r="691" spans="17:22" x14ac:dyDescent="0.3">
      <c r="Q691" s="9" t="str">
        <f>IF(P691="","",COUNTIF(Sélection!D:D,Construction!P691))</f>
        <v/>
      </c>
      <c r="R691" s="9">
        <f t="shared" si="50"/>
        <v>0</v>
      </c>
      <c r="S691" s="9">
        <f t="shared" si="51"/>
        <v>0</v>
      </c>
      <c r="T691" s="9">
        <f t="shared" si="54"/>
        <v>0</v>
      </c>
      <c r="U691" s="9">
        <f t="shared" si="52"/>
        <v>0</v>
      </c>
      <c r="V691" s="9">
        <f t="shared" si="53"/>
        <v>0</v>
      </c>
    </row>
    <row r="692" spans="17:22" x14ac:dyDescent="0.3">
      <c r="Q692" s="9" t="str">
        <f>IF(P692="","",COUNTIF(Sélection!D:D,Construction!P692))</f>
        <v/>
      </c>
      <c r="R692" s="9">
        <f t="shared" si="50"/>
        <v>0</v>
      </c>
      <c r="S692" s="9">
        <f t="shared" si="51"/>
        <v>0</v>
      </c>
      <c r="T692" s="9">
        <f t="shared" si="54"/>
        <v>0</v>
      </c>
      <c r="U692" s="9">
        <f t="shared" si="52"/>
        <v>0</v>
      </c>
      <c r="V692" s="9">
        <f t="shared" si="53"/>
        <v>0</v>
      </c>
    </row>
    <row r="693" spans="17:22" x14ac:dyDescent="0.3">
      <c r="Q693" s="9" t="str">
        <f>IF(P693="","",COUNTIF(Sélection!D:D,Construction!P693))</f>
        <v/>
      </c>
      <c r="R693" s="9">
        <f t="shared" si="50"/>
        <v>0</v>
      </c>
      <c r="S693" s="9">
        <f t="shared" si="51"/>
        <v>0</v>
      </c>
      <c r="T693" s="9">
        <f t="shared" si="54"/>
        <v>0</v>
      </c>
      <c r="U693" s="9">
        <f t="shared" si="52"/>
        <v>0</v>
      </c>
      <c r="V693" s="9">
        <f t="shared" si="53"/>
        <v>0</v>
      </c>
    </row>
    <row r="694" spans="17:22" x14ac:dyDescent="0.3">
      <c r="Q694" s="9" t="str">
        <f>IF(P694="","",COUNTIF(Sélection!D:D,Construction!P694))</f>
        <v/>
      </c>
      <c r="R694" s="9">
        <f t="shared" si="50"/>
        <v>0</v>
      </c>
      <c r="S694" s="9">
        <f t="shared" si="51"/>
        <v>0</v>
      </c>
      <c r="T694" s="9">
        <f t="shared" si="54"/>
        <v>0</v>
      </c>
      <c r="U694" s="9">
        <f t="shared" si="52"/>
        <v>0</v>
      </c>
      <c r="V694" s="9">
        <f t="shared" si="53"/>
        <v>0</v>
      </c>
    </row>
    <row r="695" spans="17:22" x14ac:dyDescent="0.3">
      <c r="Q695" s="9" t="str">
        <f>IF(P695="","",COUNTIF(Sélection!D:D,Construction!P695))</f>
        <v/>
      </c>
      <c r="R695" s="9">
        <f t="shared" si="50"/>
        <v>0</v>
      </c>
      <c r="S695" s="9">
        <f t="shared" si="51"/>
        <v>0</v>
      </c>
      <c r="T695" s="9">
        <f t="shared" si="54"/>
        <v>0</v>
      </c>
      <c r="U695" s="9">
        <f t="shared" si="52"/>
        <v>0</v>
      </c>
      <c r="V695" s="9">
        <f t="shared" si="53"/>
        <v>0</v>
      </c>
    </row>
    <row r="696" spans="17:22" x14ac:dyDescent="0.3">
      <c r="Q696" s="9" t="str">
        <f>IF(P696="","",COUNTIF(Sélection!D:D,Construction!P696))</f>
        <v/>
      </c>
      <c r="R696" s="9">
        <f t="shared" si="50"/>
        <v>0</v>
      </c>
      <c r="S696" s="9">
        <f t="shared" si="51"/>
        <v>0</v>
      </c>
      <c r="T696" s="9">
        <f t="shared" si="54"/>
        <v>0</v>
      </c>
      <c r="U696" s="9">
        <f t="shared" si="52"/>
        <v>0</v>
      </c>
      <c r="V696" s="9">
        <f t="shared" si="53"/>
        <v>0</v>
      </c>
    </row>
    <row r="697" spans="17:22" x14ac:dyDescent="0.3">
      <c r="Q697" s="9" t="str">
        <f>IF(P697="","",COUNTIF(Sélection!D:D,Construction!P697))</f>
        <v/>
      </c>
      <c r="R697" s="9">
        <f t="shared" si="50"/>
        <v>0</v>
      </c>
      <c r="S697" s="9">
        <f t="shared" si="51"/>
        <v>0</v>
      </c>
      <c r="T697" s="9">
        <f t="shared" si="54"/>
        <v>0</v>
      </c>
      <c r="U697" s="9">
        <f t="shared" si="52"/>
        <v>0</v>
      </c>
      <c r="V697" s="9">
        <f t="shared" si="53"/>
        <v>0</v>
      </c>
    </row>
    <row r="698" spans="17:22" x14ac:dyDescent="0.3">
      <c r="Q698" s="9" t="str">
        <f>IF(P698="","",COUNTIF(Sélection!D:D,Construction!P698))</f>
        <v/>
      </c>
      <c r="R698" s="9">
        <f t="shared" si="50"/>
        <v>0</v>
      </c>
      <c r="S698" s="9">
        <f t="shared" si="51"/>
        <v>0</v>
      </c>
      <c r="T698" s="9">
        <f t="shared" si="54"/>
        <v>0</v>
      </c>
      <c r="U698" s="9">
        <f t="shared" si="52"/>
        <v>0</v>
      </c>
      <c r="V698" s="9">
        <f t="shared" si="53"/>
        <v>0</v>
      </c>
    </row>
    <row r="699" spans="17:22" x14ac:dyDescent="0.3">
      <c r="Q699" s="9" t="str">
        <f>IF(P699="","",COUNTIF(Sélection!D:D,Construction!P699))</f>
        <v/>
      </c>
      <c r="R699" s="9">
        <f t="shared" si="50"/>
        <v>0</v>
      </c>
      <c r="S699" s="9">
        <f t="shared" si="51"/>
        <v>0</v>
      </c>
      <c r="T699" s="9">
        <f t="shared" si="54"/>
        <v>0</v>
      </c>
      <c r="U699" s="9">
        <f t="shared" si="52"/>
        <v>0</v>
      </c>
      <c r="V699" s="9">
        <f t="shared" si="53"/>
        <v>0</v>
      </c>
    </row>
    <row r="700" spans="17:22" x14ac:dyDescent="0.3">
      <c r="Q700" s="9" t="str">
        <f>IF(P700="","",COUNTIF(Sélection!D:D,Construction!P700))</f>
        <v/>
      </c>
      <c r="R700" s="9">
        <f t="shared" si="50"/>
        <v>0</v>
      </c>
      <c r="S700" s="9">
        <f t="shared" si="51"/>
        <v>0</v>
      </c>
      <c r="T700" s="9">
        <f t="shared" si="54"/>
        <v>0</v>
      </c>
      <c r="U700" s="9">
        <f t="shared" si="52"/>
        <v>0</v>
      </c>
      <c r="V700" s="9">
        <f t="shared" si="53"/>
        <v>0</v>
      </c>
    </row>
    <row r="701" spans="17:22" x14ac:dyDescent="0.3">
      <c r="Q701" s="9" t="str">
        <f>IF(P701="","",COUNTIF(Sélection!D:D,Construction!P701))</f>
        <v/>
      </c>
      <c r="R701" s="9">
        <f t="shared" si="50"/>
        <v>0</v>
      </c>
      <c r="S701" s="9">
        <f t="shared" si="51"/>
        <v>0</v>
      </c>
      <c r="T701" s="9">
        <f t="shared" si="54"/>
        <v>0</v>
      </c>
      <c r="U701" s="9">
        <f t="shared" si="52"/>
        <v>0</v>
      </c>
      <c r="V701" s="9">
        <f t="shared" si="53"/>
        <v>0</v>
      </c>
    </row>
    <row r="702" spans="17:22" x14ac:dyDescent="0.3">
      <c r="Q702" s="9" t="str">
        <f>IF(P702="","",COUNTIF(Sélection!D:D,Construction!P702))</f>
        <v/>
      </c>
      <c r="R702" s="9">
        <f t="shared" si="50"/>
        <v>0</v>
      </c>
      <c r="S702" s="9">
        <f t="shared" si="51"/>
        <v>0</v>
      </c>
      <c r="T702" s="9">
        <f t="shared" si="54"/>
        <v>0</v>
      </c>
      <c r="U702" s="9">
        <f t="shared" si="52"/>
        <v>0</v>
      </c>
      <c r="V702" s="9">
        <f t="shared" si="53"/>
        <v>0</v>
      </c>
    </row>
    <row r="703" spans="17:22" x14ac:dyDescent="0.3">
      <c r="Q703" s="9" t="str">
        <f>IF(P703="","",COUNTIF(Sélection!D:D,Construction!P703))</f>
        <v/>
      </c>
      <c r="R703" s="9">
        <f t="shared" si="50"/>
        <v>0</v>
      </c>
      <c r="S703" s="9">
        <f t="shared" si="51"/>
        <v>0</v>
      </c>
      <c r="T703" s="9">
        <f t="shared" si="54"/>
        <v>0</v>
      </c>
      <c r="U703" s="9">
        <f t="shared" si="52"/>
        <v>0</v>
      </c>
      <c r="V703" s="9">
        <f t="shared" si="53"/>
        <v>0</v>
      </c>
    </row>
    <row r="704" spans="17:22" x14ac:dyDescent="0.3">
      <c r="Q704" s="9" t="str">
        <f>IF(P704="","",COUNTIF(Sélection!D:D,Construction!P704))</f>
        <v/>
      </c>
      <c r="R704" s="9">
        <f t="shared" si="50"/>
        <v>0</v>
      </c>
      <c r="S704" s="9">
        <f t="shared" si="51"/>
        <v>0</v>
      </c>
      <c r="T704" s="9">
        <f t="shared" si="54"/>
        <v>0</v>
      </c>
      <c r="U704" s="9">
        <f t="shared" si="52"/>
        <v>0</v>
      </c>
      <c r="V704" s="9">
        <f t="shared" si="53"/>
        <v>0</v>
      </c>
    </row>
    <row r="705" spans="17:22" x14ac:dyDescent="0.3">
      <c r="Q705" s="9" t="str">
        <f>IF(P705="","",COUNTIF(Sélection!D:D,Construction!P705))</f>
        <v/>
      </c>
      <c r="R705" s="9">
        <f t="shared" si="50"/>
        <v>0</v>
      </c>
      <c r="S705" s="9">
        <f t="shared" si="51"/>
        <v>0</v>
      </c>
      <c r="T705" s="9">
        <f t="shared" si="54"/>
        <v>0</v>
      </c>
      <c r="U705" s="9">
        <f t="shared" si="52"/>
        <v>0</v>
      </c>
      <c r="V705" s="9">
        <f t="shared" si="53"/>
        <v>0</v>
      </c>
    </row>
    <row r="706" spans="17:22" x14ac:dyDescent="0.3">
      <c r="Q706" s="9" t="str">
        <f>IF(P706="","",COUNTIF(Sélection!D:D,Construction!P706))</f>
        <v/>
      </c>
      <c r="R706" s="9">
        <f t="shared" ref="R706:R769" si="55">IF(P706=$B$4,MAX(Q:Q),"")</f>
        <v>0</v>
      </c>
      <c r="S706" s="9">
        <f t="shared" ref="S706:S769" si="56">IF(P706=$B$5,MAX(Q:Q),"")</f>
        <v>0</v>
      </c>
      <c r="T706" s="9">
        <f t="shared" si="54"/>
        <v>0</v>
      </c>
      <c r="U706" s="9">
        <f t="shared" ref="U706:U769" si="57">IF(P706=$B$6,MAX(Q:Q),"")</f>
        <v>0</v>
      </c>
      <c r="V706" s="9">
        <f t="shared" ref="V706:V769" si="58">IF(P706=$B$7,MAX(Q:Q),"")</f>
        <v>0</v>
      </c>
    </row>
    <row r="707" spans="17:22" x14ac:dyDescent="0.3">
      <c r="Q707" s="9" t="str">
        <f>IF(P707="","",COUNTIF(Sélection!D:D,Construction!P707))</f>
        <v/>
      </c>
      <c r="R707" s="9">
        <f t="shared" si="55"/>
        <v>0</v>
      </c>
      <c r="S707" s="9">
        <f t="shared" si="56"/>
        <v>0</v>
      </c>
      <c r="T707" s="9">
        <f t="shared" ref="T707:T770" si="59">IF(P707=$B$2,MAX(Q:Q),"")</f>
        <v>0</v>
      </c>
      <c r="U707" s="9">
        <f t="shared" si="57"/>
        <v>0</v>
      </c>
      <c r="V707" s="9">
        <f t="shared" si="58"/>
        <v>0</v>
      </c>
    </row>
    <row r="708" spans="17:22" x14ac:dyDescent="0.3">
      <c r="Q708" s="9" t="str">
        <f>IF(P708="","",COUNTIF(Sélection!D:D,Construction!P708))</f>
        <v/>
      </c>
      <c r="R708" s="9">
        <f t="shared" si="55"/>
        <v>0</v>
      </c>
      <c r="S708" s="9">
        <f t="shared" si="56"/>
        <v>0</v>
      </c>
      <c r="T708" s="9">
        <f t="shared" si="59"/>
        <v>0</v>
      </c>
      <c r="U708" s="9">
        <f t="shared" si="57"/>
        <v>0</v>
      </c>
      <c r="V708" s="9">
        <f t="shared" si="58"/>
        <v>0</v>
      </c>
    </row>
    <row r="709" spans="17:22" x14ac:dyDescent="0.3">
      <c r="Q709" s="9" t="str">
        <f>IF(P709="","",COUNTIF(Sélection!D:D,Construction!P709))</f>
        <v/>
      </c>
      <c r="R709" s="9">
        <f t="shared" si="55"/>
        <v>0</v>
      </c>
      <c r="S709" s="9">
        <f t="shared" si="56"/>
        <v>0</v>
      </c>
      <c r="T709" s="9">
        <f t="shared" si="59"/>
        <v>0</v>
      </c>
      <c r="U709" s="9">
        <f t="shared" si="57"/>
        <v>0</v>
      </c>
      <c r="V709" s="9">
        <f t="shared" si="58"/>
        <v>0</v>
      </c>
    </row>
    <row r="710" spans="17:22" x14ac:dyDescent="0.3">
      <c r="Q710" s="9" t="str">
        <f>IF(P710="","",COUNTIF(Sélection!D:D,Construction!P710))</f>
        <v/>
      </c>
      <c r="R710" s="9">
        <f t="shared" si="55"/>
        <v>0</v>
      </c>
      <c r="S710" s="9">
        <f t="shared" si="56"/>
        <v>0</v>
      </c>
      <c r="T710" s="9">
        <f t="shared" si="59"/>
        <v>0</v>
      </c>
      <c r="U710" s="9">
        <f t="shared" si="57"/>
        <v>0</v>
      </c>
      <c r="V710" s="9">
        <f t="shared" si="58"/>
        <v>0</v>
      </c>
    </row>
    <row r="711" spans="17:22" x14ac:dyDescent="0.3">
      <c r="Q711" s="9" t="str">
        <f>IF(P711="","",COUNTIF(Sélection!D:D,Construction!P711))</f>
        <v/>
      </c>
      <c r="R711" s="9">
        <f t="shared" si="55"/>
        <v>0</v>
      </c>
      <c r="S711" s="9">
        <f t="shared" si="56"/>
        <v>0</v>
      </c>
      <c r="T711" s="9">
        <f t="shared" si="59"/>
        <v>0</v>
      </c>
      <c r="U711" s="9">
        <f t="shared" si="57"/>
        <v>0</v>
      </c>
      <c r="V711" s="9">
        <f t="shared" si="58"/>
        <v>0</v>
      </c>
    </row>
    <row r="712" spans="17:22" x14ac:dyDescent="0.3">
      <c r="Q712" s="9" t="str">
        <f>IF(P712="","",COUNTIF(Sélection!D:D,Construction!P712))</f>
        <v/>
      </c>
      <c r="R712" s="9">
        <f t="shared" si="55"/>
        <v>0</v>
      </c>
      <c r="S712" s="9">
        <f t="shared" si="56"/>
        <v>0</v>
      </c>
      <c r="T712" s="9">
        <f t="shared" si="59"/>
        <v>0</v>
      </c>
      <c r="U712" s="9">
        <f t="shared" si="57"/>
        <v>0</v>
      </c>
      <c r="V712" s="9">
        <f t="shared" si="58"/>
        <v>0</v>
      </c>
    </row>
    <row r="713" spans="17:22" x14ac:dyDescent="0.3">
      <c r="Q713" s="9" t="str">
        <f>IF(P713="","",COUNTIF(Sélection!D:D,Construction!P713))</f>
        <v/>
      </c>
      <c r="R713" s="9">
        <f t="shared" si="55"/>
        <v>0</v>
      </c>
      <c r="S713" s="9">
        <f t="shared" si="56"/>
        <v>0</v>
      </c>
      <c r="T713" s="9">
        <f t="shared" si="59"/>
        <v>0</v>
      </c>
      <c r="U713" s="9">
        <f t="shared" si="57"/>
        <v>0</v>
      </c>
      <c r="V713" s="9">
        <f t="shared" si="58"/>
        <v>0</v>
      </c>
    </row>
    <row r="714" spans="17:22" x14ac:dyDescent="0.3">
      <c r="Q714" s="9" t="str">
        <f>IF(P714="","",COUNTIF(Sélection!D:D,Construction!P714))</f>
        <v/>
      </c>
      <c r="R714" s="9">
        <f t="shared" si="55"/>
        <v>0</v>
      </c>
      <c r="S714" s="9">
        <f t="shared" si="56"/>
        <v>0</v>
      </c>
      <c r="T714" s="9">
        <f t="shared" si="59"/>
        <v>0</v>
      </c>
      <c r="U714" s="9">
        <f t="shared" si="57"/>
        <v>0</v>
      </c>
      <c r="V714" s="9">
        <f t="shared" si="58"/>
        <v>0</v>
      </c>
    </row>
    <row r="715" spans="17:22" x14ac:dyDescent="0.3">
      <c r="Q715" s="9" t="str">
        <f>IF(P715="","",COUNTIF(Sélection!D:D,Construction!P715))</f>
        <v/>
      </c>
      <c r="R715" s="9">
        <f t="shared" si="55"/>
        <v>0</v>
      </c>
      <c r="S715" s="9">
        <f t="shared" si="56"/>
        <v>0</v>
      </c>
      <c r="T715" s="9">
        <f t="shared" si="59"/>
        <v>0</v>
      </c>
      <c r="U715" s="9">
        <f t="shared" si="57"/>
        <v>0</v>
      </c>
      <c r="V715" s="9">
        <f t="shared" si="58"/>
        <v>0</v>
      </c>
    </row>
    <row r="716" spans="17:22" x14ac:dyDescent="0.3">
      <c r="Q716" s="9" t="str">
        <f>IF(P716="","",COUNTIF(Sélection!D:D,Construction!P716))</f>
        <v/>
      </c>
      <c r="R716" s="9">
        <f t="shared" si="55"/>
        <v>0</v>
      </c>
      <c r="S716" s="9">
        <f t="shared" si="56"/>
        <v>0</v>
      </c>
      <c r="T716" s="9">
        <f t="shared" si="59"/>
        <v>0</v>
      </c>
      <c r="U716" s="9">
        <f t="shared" si="57"/>
        <v>0</v>
      </c>
      <c r="V716" s="9">
        <f t="shared" si="58"/>
        <v>0</v>
      </c>
    </row>
    <row r="717" spans="17:22" x14ac:dyDescent="0.3">
      <c r="Q717" s="9" t="str">
        <f>IF(P717="","",COUNTIF(Sélection!D:D,Construction!P717))</f>
        <v/>
      </c>
      <c r="R717" s="9">
        <f t="shared" si="55"/>
        <v>0</v>
      </c>
      <c r="S717" s="9">
        <f t="shared" si="56"/>
        <v>0</v>
      </c>
      <c r="T717" s="9">
        <f t="shared" si="59"/>
        <v>0</v>
      </c>
      <c r="U717" s="9">
        <f t="shared" si="57"/>
        <v>0</v>
      </c>
      <c r="V717" s="9">
        <f t="shared" si="58"/>
        <v>0</v>
      </c>
    </row>
    <row r="718" spans="17:22" x14ac:dyDescent="0.3">
      <c r="Q718" s="9" t="str">
        <f>IF(P718="","",COUNTIF(Sélection!D:D,Construction!P718))</f>
        <v/>
      </c>
      <c r="R718" s="9">
        <f t="shared" si="55"/>
        <v>0</v>
      </c>
      <c r="S718" s="9">
        <f t="shared" si="56"/>
        <v>0</v>
      </c>
      <c r="T718" s="9">
        <f t="shared" si="59"/>
        <v>0</v>
      </c>
      <c r="U718" s="9">
        <f t="shared" si="57"/>
        <v>0</v>
      </c>
      <c r="V718" s="9">
        <f t="shared" si="58"/>
        <v>0</v>
      </c>
    </row>
    <row r="719" spans="17:22" x14ac:dyDescent="0.3">
      <c r="Q719" s="9" t="str">
        <f>IF(P719="","",COUNTIF(Sélection!D:D,Construction!P719))</f>
        <v/>
      </c>
      <c r="R719" s="9">
        <f t="shared" si="55"/>
        <v>0</v>
      </c>
      <c r="S719" s="9">
        <f t="shared" si="56"/>
        <v>0</v>
      </c>
      <c r="T719" s="9">
        <f t="shared" si="59"/>
        <v>0</v>
      </c>
      <c r="U719" s="9">
        <f t="shared" si="57"/>
        <v>0</v>
      </c>
      <c r="V719" s="9">
        <f t="shared" si="58"/>
        <v>0</v>
      </c>
    </row>
    <row r="720" spans="17:22" x14ac:dyDescent="0.3">
      <c r="Q720" s="9" t="str">
        <f>IF(P720="","",COUNTIF(Sélection!D:D,Construction!P720))</f>
        <v/>
      </c>
      <c r="R720" s="9">
        <f t="shared" si="55"/>
        <v>0</v>
      </c>
      <c r="S720" s="9">
        <f t="shared" si="56"/>
        <v>0</v>
      </c>
      <c r="T720" s="9">
        <f t="shared" si="59"/>
        <v>0</v>
      </c>
      <c r="U720" s="9">
        <f t="shared" si="57"/>
        <v>0</v>
      </c>
      <c r="V720" s="9">
        <f t="shared" si="58"/>
        <v>0</v>
      </c>
    </row>
    <row r="721" spans="17:22" x14ac:dyDescent="0.3">
      <c r="Q721" s="9" t="str">
        <f>IF(P721="","",COUNTIF(Sélection!D:D,Construction!P721))</f>
        <v/>
      </c>
      <c r="R721" s="9">
        <f t="shared" si="55"/>
        <v>0</v>
      </c>
      <c r="S721" s="9">
        <f t="shared" si="56"/>
        <v>0</v>
      </c>
      <c r="T721" s="9">
        <f t="shared" si="59"/>
        <v>0</v>
      </c>
      <c r="U721" s="9">
        <f t="shared" si="57"/>
        <v>0</v>
      </c>
      <c r="V721" s="9">
        <f t="shared" si="58"/>
        <v>0</v>
      </c>
    </row>
    <row r="722" spans="17:22" x14ac:dyDescent="0.3">
      <c r="Q722" s="9" t="str">
        <f>IF(P722="","",COUNTIF(Sélection!D:D,Construction!P722))</f>
        <v/>
      </c>
      <c r="R722" s="9">
        <f t="shared" si="55"/>
        <v>0</v>
      </c>
      <c r="S722" s="9">
        <f t="shared" si="56"/>
        <v>0</v>
      </c>
      <c r="T722" s="9">
        <f t="shared" si="59"/>
        <v>0</v>
      </c>
      <c r="U722" s="9">
        <f t="shared" si="57"/>
        <v>0</v>
      </c>
      <c r="V722" s="9">
        <f t="shared" si="58"/>
        <v>0</v>
      </c>
    </row>
    <row r="723" spans="17:22" x14ac:dyDescent="0.3">
      <c r="Q723" s="9" t="str">
        <f>IF(P723="","",COUNTIF(Sélection!D:D,Construction!P723))</f>
        <v/>
      </c>
      <c r="R723" s="9">
        <f t="shared" si="55"/>
        <v>0</v>
      </c>
      <c r="S723" s="9">
        <f t="shared" si="56"/>
        <v>0</v>
      </c>
      <c r="T723" s="9">
        <f t="shared" si="59"/>
        <v>0</v>
      </c>
      <c r="U723" s="9">
        <f t="shared" si="57"/>
        <v>0</v>
      </c>
      <c r="V723" s="9">
        <f t="shared" si="58"/>
        <v>0</v>
      </c>
    </row>
    <row r="724" spans="17:22" x14ac:dyDescent="0.3">
      <c r="Q724" s="9" t="str">
        <f>IF(P724="","",COUNTIF(Sélection!D:D,Construction!P724))</f>
        <v/>
      </c>
      <c r="R724" s="9">
        <f t="shared" si="55"/>
        <v>0</v>
      </c>
      <c r="S724" s="9">
        <f t="shared" si="56"/>
        <v>0</v>
      </c>
      <c r="T724" s="9">
        <f t="shared" si="59"/>
        <v>0</v>
      </c>
      <c r="U724" s="9">
        <f t="shared" si="57"/>
        <v>0</v>
      </c>
      <c r="V724" s="9">
        <f t="shared" si="58"/>
        <v>0</v>
      </c>
    </row>
    <row r="725" spans="17:22" x14ac:dyDescent="0.3">
      <c r="Q725" s="9" t="str">
        <f>IF(P725="","",COUNTIF(Sélection!D:D,Construction!P725))</f>
        <v/>
      </c>
      <c r="R725" s="9">
        <f t="shared" si="55"/>
        <v>0</v>
      </c>
      <c r="S725" s="9">
        <f t="shared" si="56"/>
        <v>0</v>
      </c>
      <c r="T725" s="9">
        <f t="shared" si="59"/>
        <v>0</v>
      </c>
      <c r="U725" s="9">
        <f t="shared" si="57"/>
        <v>0</v>
      </c>
      <c r="V725" s="9">
        <f t="shared" si="58"/>
        <v>0</v>
      </c>
    </row>
    <row r="726" spans="17:22" x14ac:dyDescent="0.3">
      <c r="Q726" s="9" t="str">
        <f>IF(P726="","",COUNTIF(Sélection!D:D,Construction!P726))</f>
        <v/>
      </c>
      <c r="R726" s="9">
        <f t="shared" si="55"/>
        <v>0</v>
      </c>
      <c r="S726" s="9">
        <f t="shared" si="56"/>
        <v>0</v>
      </c>
      <c r="T726" s="9">
        <f t="shared" si="59"/>
        <v>0</v>
      </c>
      <c r="U726" s="9">
        <f t="shared" si="57"/>
        <v>0</v>
      </c>
      <c r="V726" s="9">
        <f t="shared" si="58"/>
        <v>0</v>
      </c>
    </row>
    <row r="727" spans="17:22" x14ac:dyDescent="0.3">
      <c r="Q727" s="9" t="str">
        <f>IF(P727="","",COUNTIF(Sélection!D:D,Construction!P727))</f>
        <v/>
      </c>
      <c r="R727" s="9">
        <f t="shared" si="55"/>
        <v>0</v>
      </c>
      <c r="S727" s="9">
        <f t="shared" si="56"/>
        <v>0</v>
      </c>
      <c r="T727" s="9">
        <f t="shared" si="59"/>
        <v>0</v>
      </c>
      <c r="U727" s="9">
        <f t="shared" si="57"/>
        <v>0</v>
      </c>
      <c r="V727" s="9">
        <f t="shared" si="58"/>
        <v>0</v>
      </c>
    </row>
    <row r="728" spans="17:22" x14ac:dyDescent="0.3">
      <c r="Q728" s="9" t="str">
        <f>IF(P728="","",COUNTIF(Sélection!D:D,Construction!P728))</f>
        <v/>
      </c>
      <c r="R728" s="9">
        <f t="shared" si="55"/>
        <v>0</v>
      </c>
      <c r="S728" s="9">
        <f t="shared" si="56"/>
        <v>0</v>
      </c>
      <c r="T728" s="9">
        <f t="shared" si="59"/>
        <v>0</v>
      </c>
      <c r="U728" s="9">
        <f t="shared" si="57"/>
        <v>0</v>
      </c>
      <c r="V728" s="9">
        <f t="shared" si="58"/>
        <v>0</v>
      </c>
    </row>
    <row r="729" spans="17:22" x14ac:dyDescent="0.3">
      <c r="Q729" s="9" t="str">
        <f>IF(P729="","",COUNTIF(Sélection!D:D,Construction!P729))</f>
        <v/>
      </c>
      <c r="R729" s="9">
        <f t="shared" si="55"/>
        <v>0</v>
      </c>
      <c r="S729" s="9">
        <f t="shared" si="56"/>
        <v>0</v>
      </c>
      <c r="T729" s="9">
        <f t="shared" si="59"/>
        <v>0</v>
      </c>
      <c r="U729" s="9">
        <f t="shared" si="57"/>
        <v>0</v>
      </c>
      <c r="V729" s="9">
        <f t="shared" si="58"/>
        <v>0</v>
      </c>
    </row>
    <row r="730" spans="17:22" x14ac:dyDescent="0.3">
      <c r="Q730" s="9" t="str">
        <f>IF(P730="","",COUNTIF(Sélection!D:D,Construction!P730))</f>
        <v/>
      </c>
      <c r="R730" s="9">
        <f t="shared" si="55"/>
        <v>0</v>
      </c>
      <c r="S730" s="9">
        <f t="shared" si="56"/>
        <v>0</v>
      </c>
      <c r="T730" s="9">
        <f t="shared" si="59"/>
        <v>0</v>
      </c>
      <c r="U730" s="9">
        <f t="shared" si="57"/>
        <v>0</v>
      </c>
      <c r="V730" s="9">
        <f t="shared" si="58"/>
        <v>0</v>
      </c>
    </row>
    <row r="731" spans="17:22" x14ac:dyDescent="0.3">
      <c r="Q731" s="9" t="str">
        <f>IF(P731="","",COUNTIF(Sélection!D:D,Construction!P731))</f>
        <v/>
      </c>
      <c r="R731" s="9">
        <f t="shared" si="55"/>
        <v>0</v>
      </c>
      <c r="S731" s="9">
        <f t="shared" si="56"/>
        <v>0</v>
      </c>
      <c r="T731" s="9">
        <f t="shared" si="59"/>
        <v>0</v>
      </c>
      <c r="U731" s="9">
        <f t="shared" si="57"/>
        <v>0</v>
      </c>
      <c r="V731" s="9">
        <f t="shared" si="58"/>
        <v>0</v>
      </c>
    </row>
    <row r="732" spans="17:22" x14ac:dyDescent="0.3">
      <c r="Q732" s="9" t="str">
        <f>IF(P732="","",COUNTIF(Sélection!D:D,Construction!P732))</f>
        <v/>
      </c>
      <c r="R732" s="9">
        <f t="shared" si="55"/>
        <v>0</v>
      </c>
      <c r="S732" s="9">
        <f t="shared" si="56"/>
        <v>0</v>
      </c>
      <c r="T732" s="9">
        <f t="shared" si="59"/>
        <v>0</v>
      </c>
      <c r="U732" s="9">
        <f t="shared" si="57"/>
        <v>0</v>
      </c>
      <c r="V732" s="9">
        <f t="shared" si="58"/>
        <v>0</v>
      </c>
    </row>
    <row r="733" spans="17:22" x14ac:dyDescent="0.3">
      <c r="Q733" s="9" t="str">
        <f>IF(P733="","",COUNTIF(Sélection!D:D,Construction!P733))</f>
        <v/>
      </c>
      <c r="R733" s="9">
        <f t="shared" si="55"/>
        <v>0</v>
      </c>
      <c r="S733" s="9">
        <f t="shared" si="56"/>
        <v>0</v>
      </c>
      <c r="T733" s="9">
        <f t="shared" si="59"/>
        <v>0</v>
      </c>
      <c r="U733" s="9">
        <f t="shared" si="57"/>
        <v>0</v>
      </c>
      <c r="V733" s="9">
        <f t="shared" si="58"/>
        <v>0</v>
      </c>
    </row>
    <row r="734" spans="17:22" x14ac:dyDescent="0.3">
      <c r="Q734" s="9" t="str">
        <f>IF(P734="","",COUNTIF(Sélection!D:D,Construction!P734))</f>
        <v/>
      </c>
      <c r="R734" s="9">
        <f t="shared" si="55"/>
        <v>0</v>
      </c>
      <c r="S734" s="9">
        <f t="shared" si="56"/>
        <v>0</v>
      </c>
      <c r="T734" s="9">
        <f t="shared" si="59"/>
        <v>0</v>
      </c>
      <c r="U734" s="9">
        <f t="shared" si="57"/>
        <v>0</v>
      </c>
      <c r="V734" s="9">
        <f t="shared" si="58"/>
        <v>0</v>
      </c>
    </row>
    <row r="735" spans="17:22" x14ac:dyDescent="0.3">
      <c r="Q735" s="9" t="str">
        <f>IF(P735="","",COUNTIF(Sélection!D:D,Construction!P735))</f>
        <v/>
      </c>
      <c r="R735" s="9">
        <f t="shared" si="55"/>
        <v>0</v>
      </c>
      <c r="S735" s="9">
        <f t="shared" si="56"/>
        <v>0</v>
      </c>
      <c r="T735" s="9">
        <f t="shared" si="59"/>
        <v>0</v>
      </c>
      <c r="U735" s="9">
        <f t="shared" si="57"/>
        <v>0</v>
      </c>
      <c r="V735" s="9">
        <f t="shared" si="58"/>
        <v>0</v>
      </c>
    </row>
    <row r="736" spans="17:22" x14ac:dyDescent="0.3">
      <c r="Q736" s="9" t="str">
        <f>IF(P736="","",COUNTIF(Sélection!D:D,Construction!P736))</f>
        <v/>
      </c>
      <c r="R736" s="9">
        <f t="shared" si="55"/>
        <v>0</v>
      </c>
      <c r="S736" s="9">
        <f t="shared" si="56"/>
        <v>0</v>
      </c>
      <c r="T736" s="9">
        <f t="shared" si="59"/>
        <v>0</v>
      </c>
      <c r="U736" s="9">
        <f t="shared" si="57"/>
        <v>0</v>
      </c>
      <c r="V736" s="9">
        <f t="shared" si="58"/>
        <v>0</v>
      </c>
    </row>
    <row r="737" spans="17:22" x14ac:dyDescent="0.3">
      <c r="Q737" s="9" t="str">
        <f>IF(P737="","",COUNTIF(Sélection!D:D,Construction!P737))</f>
        <v/>
      </c>
      <c r="R737" s="9">
        <f t="shared" si="55"/>
        <v>0</v>
      </c>
      <c r="S737" s="9">
        <f t="shared" si="56"/>
        <v>0</v>
      </c>
      <c r="T737" s="9">
        <f t="shared" si="59"/>
        <v>0</v>
      </c>
      <c r="U737" s="9">
        <f t="shared" si="57"/>
        <v>0</v>
      </c>
      <c r="V737" s="9">
        <f t="shared" si="58"/>
        <v>0</v>
      </c>
    </row>
    <row r="738" spans="17:22" x14ac:dyDescent="0.3">
      <c r="Q738" s="9" t="str">
        <f>IF(P738="","",COUNTIF(Sélection!D:D,Construction!P738))</f>
        <v/>
      </c>
      <c r="R738" s="9">
        <f t="shared" si="55"/>
        <v>0</v>
      </c>
      <c r="S738" s="9">
        <f t="shared" si="56"/>
        <v>0</v>
      </c>
      <c r="T738" s="9">
        <f t="shared" si="59"/>
        <v>0</v>
      </c>
      <c r="U738" s="9">
        <f t="shared" si="57"/>
        <v>0</v>
      </c>
      <c r="V738" s="9">
        <f t="shared" si="58"/>
        <v>0</v>
      </c>
    </row>
    <row r="739" spans="17:22" x14ac:dyDescent="0.3">
      <c r="Q739" s="9" t="str">
        <f>IF(P739="","",COUNTIF(Sélection!D:D,Construction!P739))</f>
        <v/>
      </c>
      <c r="R739" s="9">
        <f t="shared" si="55"/>
        <v>0</v>
      </c>
      <c r="S739" s="9">
        <f t="shared" si="56"/>
        <v>0</v>
      </c>
      <c r="T739" s="9">
        <f t="shared" si="59"/>
        <v>0</v>
      </c>
      <c r="U739" s="9">
        <f t="shared" si="57"/>
        <v>0</v>
      </c>
      <c r="V739" s="9">
        <f t="shared" si="58"/>
        <v>0</v>
      </c>
    </row>
    <row r="740" spans="17:22" x14ac:dyDescent="0.3">
      <c r="Q740" s="9" t="str">
        <f>IF(P740="","",COUNTIF(Sélection!D:D,Construction!P740))</f>
        <v/>
      </c>
      <c r="R740" s="9">
        <f t="shared" si="55"/>
        <v>0</v>
      </c>
      <c r="S740" s="9">
        <f t="shared" si="56"/>
        <v>0</v>
      </c>
      <c r="T740" s="9">
        <f t="shared" si="59"/>
        <v>0</v>
      </c>
      <c r="U740" s="9">
        <f t="shared" si="57"/>
        <v>0</v>
      </c>
      <c r="V740" s="9">
        <f t="shared" si="58"/>
        <v>0</v>
      </c>
    </row>
    <row r="741" spans="17:22" x14ac:dyDescent="0.3">
      <c r="Q741" s="9" t="str">
        <f>IF(P741="","",COUNTIF(Sélection!D:D,Construction!P741))</f>
        <v/>
      </c>
      <c r="R741" s="9">
        <f t="shared" si="55"/>
        <v>0</v>
      </c>
      <c r="S741" s="9">
        <f t="shared" si="56"/>
        <v>0</v>
      </c>
      <c r="T741" s="9">
        <f t="shared" si="59"/>
        <v>0</v>
      </c>
      <c r="U741" s="9">
        <f t="shared" si="57"/>
        <v>0</v>
      </c>
      <c r="V741" s="9">
        <f t="shared" si="58"/>
        <v>0</v>
      </c>
    </row>
    <row r="742" spans="17:22" x14ac:dyDescent="0.3">
      <c r="Q742" s="9" t="str">
        <f>IF(P742="","",COUNTIF(Sélection!D:D,Construction!P742))</f>
        <v/>
      </c>
      <c r="R742" s="9">
        <f t="shared" si="55"/>
        <v>0</v>
      </c>
      <c r="S742" s="9">
        <f t="shared" si="56"/>
        <v>0</v>
      </c>
      <c r="T742" s="9">
        <f t="shared" si="59"/>
        <v>0</v>
      </c>
      <c r="U742" s="9">
        <f t="shared" si="57"/>
        <v>0</v>
      </c>
      <c r="V742" s="9">
        <f t="shared" si="58"/>
        <v>0</v>
      </c>
    </row>
    <row r="743" spans="17:22" x14ac:dyDescent="0.3">
      <c r="Q743" s="9" t="str">
        <f>IF(P743="","",COUNTIF(Sélection!D:D,Construction!P743))</f>
        <v/>
      </c>
      <c r="R743" s="9">
        <f t="shared" si="55"/>
        <v>0</v>
      </c>
      <c r="S743" s="9">
        <f t="shared" si="56"/>
        <v>0</v>
      </c>
      <c r="T743" s="9">
        <f t="shared" si="59"/>
        <v>0</v>
      </c>
      <c r="U743" s="9">
        <f t="shared" si="57"/>
        <v>0</v>
      </c>
      <c r="V743" s="9">
        <f t="shared" si="58"/>
        <v>0</v>
      </c>
    </row>
    <row r="744" spans="17:22" x14ac:dyDescent="0.3">
      <c r="Q744" s="9" t="str">
        <f>IF(P744="","",COUNTIF(Sélection!D:D,Construction!P744))</f>
        <v/>
      </c>
      <c r="R744" s="9">
        <f t="shared" si="55"/>
        <v>0</v>
      </c>
      <c r="S744" s="9">
        <f t="shared" si="56"/>
        <v>0</v>
      </c>
      <c r="T744" s="9">
        <f t="shared" si="59"/>
        <v>0</v>
      </c>
      <c r="U744" s="9">
        <f t="shared" si="57"/>
        <v>0</v>
      </c>
      <c r="V744" s="9">
        <f t="shared" si="58"/>
        <v>0</v>
      </c>
    </row>
    <row r="745" spans="17:22" x14ac:dyDescent="0.3">
      <c r="Q745" s="9" t="str">
        <f>IF(P745="","",COUNTIF(Sélection!D:D,Construction!P745))</f>
        <v/>
      </c>
      <c r="R745" s="9">
        <f t="shared" si="55"/>
        <v>0</v>
      </c>
      <c r="S745" s="9">
        <f t="shared" si="56"/>
        <v>0</v>
      </c>
      <c r="T745" s="9">
        <f t="shared" si="59"/>
        <v>0</v>
      </c>
      <c r="U745" s="9">
        <f t="shared" si="57"/>
        <v>0</v>
      </c>
      <c r="V745" s="9">
        <f t="shared" si="58"/>
        <v>0</v>
      </c>
    </row>
    <row r="746" spans="17:22" x14ac:dyDescent="0.3">
      <c r="Q746" s="9" t="str">
        <f>IF(P746="","",COUNTIF(Sélection!D:D,Construction!P746))</f>
        <v/>
      </c>
      <c r="R746" s="9">
        <f t="shared" si="55"/>
        <v>0</v>
      </c>
      <c r="S746" s="9">
        <f t="shared" si="56"/>
        <v>0</v>
      </c>
      <c r="T746" s="9">
        <f t="shared" si="59"/>
        <v>0</v>
      </c>
      <c r="U746" s="9">
        <f t="shared" si="57"/>
        <v>0</v>
      </c>
      <c r="V746" s="9">
        <f t="shared" si="58"/>
        <v>0</v>
      </c>
    </row>
    <row r="747" spans="17:22" x14ac:dyDescent="0.3">
      <c r="Q747" s="9" t="str">
        <f>IF(P747="","",COUNTIF(Sélection!D:D,Construction!P747))</f>
        <v/>
      </c>
      <c r="R747" s="9">
        <f t="shared" si="55"/>
        <v>0</v>
      </c>
      <c r="S747" s="9">
        <f t="shared" si="56"/>
        <v>0</v>
      </c>
      <c r="T747" s="9">
        <f t="shared" si="59"/>
        <v>0</v>
      </c>
      <c r="U747" s="9">
        <f t="shared" si="57"/>
        <v>0</v>
      </c>
      <c r="V747" s="9">
        <f t="shared" si="58"/>
        <v>0</v>
      </c>
    </row>
    <row r="748" spans="17:22" x14ac:dyDescent="0.3">
      <c r="Q748" s="9" t="str">
        <f>IF(P748="","",COUNTIF(Sélection!D:D,Construction!P748))</f>
        <v/>
      </c>
      <c r="R748" s="9">
        <f t="shared" si="55"/>
        <v>0</v>
      </c>
      <c r="S748" s="9">
        <f t="shared" si="56"/>
        <v>0</v>
      </c>
      <c r="T748" s="9">
        <f t="shared" si="59"/>
        <v>0</v>
      </c>
      <c r="U748" s="9">
        <f t="shared" si="57"/>
        <v>0</v>
      </c>
      <c r="V748" s="9">
        <f t="shared" si="58"/>
        <v>0</v>
      </c>
    </row>
    <row r="749" spans="17:22" x14ac:dyDescent="0.3">
      <c r="Q749" s="9" t="str">
        <f>IF(P749="","",COUNTIF(Sélection!D:D,Construction!P749))</f>
        <v/>
      </c>
      <c r="R749" s="9">
        <f t="shared" si="55"/>
        <v>0</v>
      </c>
      <c r="S749" s="9">
        <f t="shared" si="56"/>
        <v>0</v>
      </c>
      <c r="T749" s="9">
        <f t="shared" si="59"/>
        <v>0</v>
      </c>
      <c r="U749" s="9">
        <f t="shared" si="57"/>
        <v>0</v>
      </c>
      <c r="V749" s="9">
        <f t="shared" si="58"/>
        <v>0</v>
      </c>
    </row>
    <row r="750" spans="17:22" x14ac:dyDescent="0.3">
      <c r="Q750" s="9" t="str">
        <f>IF(P750="","",COUNTIF(Sélection!D:D,Construction!P750))</f>
        <v/>
      </c>
      <c r="R750" s="9">
        <f t="shared" si="55"/>
        <v>0</v>
      </c>
      <c r="S750" s="9">
        <f t="shared" si="56"/>
        <v>0</v>
      </c>
      <c r="T750" s="9">
        <f t="shared" si="59"/>
        <v>0</v>
      </c>
      <c r="U750" s="9">
        <f t="shared" si="57"/>
        <v>0</v>
      </c>
      <c r="V750" s="9">
        <f t="shared" si="58"/>
        <v>0</v>
      </c>
    </row>
    <row r="751" spans="17:22" x14ac:dyDescent="0.3">
      <c r="Q751" s="9" t="str">
        <f>IF(P751="","",COUNTIF(Sélection!D:D,Construction!P751))</f>
        <v/>
      </c>
      <c r="R751" s="9">
        <f t="shared" si="55"/>
        <v>0</v>
      </c>
      <c r="S751" s="9">
        <f t="shared" si="56"/>
        <v>0</v>
      </c>
      <c r="T751" s="9">
        <f t="shared" si="59"/>
        <v>0</v>
      </c>
      <c r="U751" s="9">
        <f t="shared" si="57"/>
        <v>0</v>
      </c>
      <c r="V751" s="9">
        <f t="shared" si="58"/>
        <v>0</v>
      </c>
    </row>
    <row r="752" spans="17:22" x14ac:dyDescent="0.3">
      <c r="Q752" s="9" t="str">
        <f>IF(P752="","",COUNTIF(Sélection!D:D,Construction!P752))</f>
        <v/>
      </c>
      <c r="R752" s="9">
        <f t="shared" si="55"/>
        <v>0</v>
      </c>
      <c r="S752" s="9">
        <f t="shared" si="56"/>
        <v>0</v>
      </c>
      <c r="T752" s="9">
        <f t="shared" si="59"/>
        <v>0</v>
      </c>
      <c r="U752" s="9">
        <f t="shared" si="57"/>
        <v>0</v>
      </c>
      <c r="V752" s="9">
        <f t="shared" si="58"/>
        <v>0</v>
      </c>
    </row>
    <row r="753" spans="17:22" x14ac:dyDescent="0.3">
      <c r="Q753" s="9" t="str">
        <f>IF(P753="","",COUNTIF(Sélection!D:D,Construction!P753))</f>
        <v/>
      </c>
      <c r="R753" s="9">
        <f t="shared" si="55"/>
        <v>0</v>
      </c>
      <c r="S753" s="9">
        <f t="shared" si="56"/>
        <v>0</v>
      </c>
      <c r="T753" s="9">
        <f t="shared" si="59"/>
        <v>0</v>
      </c>
      <c r="U753" s="9">
        <f t="shared" si="57"/>
        <v>0</v>
      </c>
      <c r="V753" s="9">
        <f t="shared" si="58"/>
        <v>0</v>
      </c>
    </row>
    <row r="754" spans="17:22" x14ac:dyDescent="0.3">
      <c r="Q754" s="9" t="str">
        <f>IF(P754="","",COUNTIF(Sélection!D:D,Construction!P754))</f>
        <v/>
      </c>
      <c r="R754" s="9">
        <f t="shared" si="55"/>
        <v>0</v>
      </c>
      <c r="S754" s="9">
        <f t="shared" si="56"/>
        <v>0</v>
      </c>
      <c r="T754" s="9">
        <f t="shared" si="59"/>
        <v>0</v>
      </c>
      <c r="U754" s="9">
        <f t="shared" si="57"/>
        <v>0</v>
      </c>
      <c r="V754" s="9">
        <f t="shared" si="58"/>
        <v>0</v>
      </c>
    </row>
    <row r="755" spans="17:22" x14ac:dyDescent="0.3">
      <c r="Q755" s="9" t="str">
        <f>IF(P755="","",COUNTIF(Sélection!D:D,Construction!P755))</f>
        <v/>
      </c>
      <c r="R755" s="9">
        <f t="shared" si="55"/>
        <v>0</v>
      </c>
      <c r="S755" s="9">
        <f t="shared" si="56"/>
        <v>0</v>
      </c>
      <c r="T755" s="9">
        <f t="shared" si="59"/>
        <v>0</v>
      </c>
      <c r="U755" s="9">
        <f t="shared" si="57"/>
        <v>0</v>
      </c>
      <c r="V755" s="9">
        <f t="shared" si="58"/>
        <v>0</v>
      </c>
    </row>
    <row r="756" spans="17:22" x14ac:dyDescent="0.3">
      <c r="Q756" s="9" t="str">
        <f>IF(P756="","",COUNTIF(Sélection!D:D,Construction!P756))</f>
        <v/>
      </c>
      <c r="R756" s="9">
        <f t="shared" si="55"/>
        <v>0</v>
      </c>
      <c r="S756" s="9">
        <f t="shared" si="56"/>
        <v>0</v>
      </c>
      <c r="T756" s="9">
        <f t="shared" si="59"/>
        <v>0</v>
      </c>
      <c r="U756" s="9">
        <f t="shared" si="57"/>
        <v>0</v>
      </c>
      <c r="V756" s="9">
        <f t="shared" si="58"/>
        <v>0</v>
      </c>
    </row>
    <row r="757" spans="17:22" x14ac:dyDescent="0.3">
      <c r="Q757" s="9" t="str">
        <f>IF(P757="","",COUNTIF(Sélection!D:D,Construction!P757))</f>
        <v/>
      </c>
      <c r="R757" s="9">
        <f t="shared" si="55"/>
        <v>0</v>
      </c>
      <c r="S757" s="9">
        <f t="shared" si="56"/>
        <v>0</v>
      </c>
      <c r="T757" s="9">
        <f t="shared" si="59"/>
        <v>0</v>
      </c>
      <c r="U757" s="9">
        <f t="shared" si="57"/>
        <v>0</v>
      </c>
      <c r="V757" s="9">
        <f t="shared" si="58"/>
        <v>0</v>
      </c>
    </row>
    <row r="758" spans="17:22" x14ac:dyDescent="0.3">
      <c r="Q758" s="9" t="str">
        <f>IF(P758="","",COUNTIF(Sélection!D:D,Construction!P758))</f>
        <v/>
      </c>
      <c r="R758" s="9">
        <f t="shared" si="55"/>
        <v>0</v>
      </c>
      <c r="S758" s="9">
        <f t="shared" si="56"/>
        <v>0</v>
      </c>
      <c r="T758" s="9">
        <f t="shared" si="59"/>
        <v>0</v>
      </c>
      <c r="U758" s="9">
        <f t="shared" si="57"/>
        <v>0</v>
      </c>
      <c r="V758" s="9">
        <f t="shared" si="58"/>
        <v>0</v>
      </c>
    </row>
    <row r="759" spans="17:22" x14ac:dyDescent="0.3">
      <c r="Q759" s="9" t="str">
        <f>IF(P759="","",COUNTIF(Sélection!D:D,Construction!P759))</f>
        <v/>
      </c>
      <c r="R759" s="9">
        <f t="shared" si="55"/>
        <v>0</v>
      </c>
      <c r="S759" s="9">
        <f t="shared" si="56"/>
        <v>0</v>
      </c>
      <c r="T759" s="9">
        <f t="shared" si="59"/>
        <v>0</v>
      </c>
      <c r="U759" s="9">
        <f t="shared" si="57"/>
        <v>0</v>
      </c>
      <c r="V759" s="9">
        <f t="shared" si="58"/>
        <v>0</v>
      </c>
    </row>
    <row r="760" spans="17:22" x14ac:dyDescent="0.3">
      <c r="Q760" s="9" t="str">
        <f>IF(P760="","",COUNTIF(Sélection!D:D,Construction!P760))</f>
        <v/>
      </c>
      <c r="R760" s="9">
        <f t="shared" si="55"/>
        <v>0</v>
      </c>
      <c r="S760" s="9">
        <f t="shared" si="56"/>
        <v>0</v>
      </c>
      <c r="T760" s="9">
        <f t="shared" si="59"/>
        <v>0</v>
      </c>
      <c r="U760" s="9">
        <f t="shared" si="57"/>
        <v>0</v>
      </c>
      <c r="V760" s="9">
        <f t="shared" si="58"/>
        <v>0</v>
      </c>
    </row>
    <row r="761" spans="17:22" x14ac:dyDescent="0.3">
      <c r="Q761" s="9" t="str">
        <f>IF(P761="","",COUNTIF(Sélection!D:D,Construction!P761))</f>
        <v/>
      </c>
      <c r="R761" s="9">
        <f t="shared" si="55"/>
        <v>0</v>
      </c>
      <c r="S761" s="9">
        <f t="shared" si="56"/>
        <v>0</v>
      </c>
      <c r="T761" s="9">
        <f t="shared" si="59"/>
        <v>0</v>
      </c>
      <c r="U761" s="9">
        <f t="shared" si="57"/>
        <v>0</v>
      </c>
      <c r="V761" s="9">
        <f t="shared" si="58"/>
        <v>0</v>
      </c>
    </row>
    <row r="762" spans="17:22" x14ac:dyDescent="0.3">
      <c r="Q762" s="9" t="str">
        <f>IF(P762="","",COUNTIF(Sélection!D:D,Construction!P762))</f>
        <v/>
      </c>
      <c r="R762" s="9">
        <f t="shared" si="55"/>
        <v>0</v>
      </c>
      <c r="S762" s="9">
        <f t="shared" si="56"/>
        <v>0</v>
      </c>
      <c r="T762" s="9">
        <f t="shared" si="59"/>
        <v>0</v>
      </c>
      <c r="U762" s="9">
        <f t="shared" si="57"/>
        <v>0</v>
      </c>
      <c r="V762" s="9">
        <f t="shared" si="58"/>
        <v>0</v>
      </c>
    </row>
    <row r="763" spans="17:22" x14ac:dyDescent="0.3">
      <c r="Q763" s="9" t="str">
        <f>IF(P763="","",COUNTIF(Sélection!D:D,Construction!P763))</f>
        <v/>
      </c>
      <c r="R763" s="9">
        <f t="shared" si="55"/>
        <v>0</v>
      </c>
      <c r="S763" s="9">
        <f t="shared" si="56"/>
        <v>0</v>
      </c>
      <c r="T763" s="9">
        <f t="shared" si="59"/>
        <v>0</v>
      </c>
      <c r="U763" s="9">
        <f t="shared" si="57"/>
        <v>0</v>
      </c>
      <c r="V763" s="9">
        <f t="shared" si="58"/>
        <v>0</v>
      </c>
    </row>
    <row r="764" spans="17:22" x14ac:dyDescent="0.3">
      <c r="Q764" s="9" t="str">
        <f>IF(P764="","",COUNTIF(Sélection!D:D,Construction!P764))</f>
        <v/>
      </c>
      <c r="R764" s="9">
        <f t="shared" si="55"/>
        <v>0</v>
      </c>
      <c r="S764" s="9">
        <f t="shared" si="56"/>
        <v>0</v>
      </c>
      <c r="T764" s="9">
        <f t="shared" si="59"/>
        <v>0</v>
      </c>
      <c r="U764" s="9">
        <f t="shared" si="57"/>
        <v>0</v>
      </c>
      <c r="V764" s="9">
        <f t="shared" si="58"/>
        <v>0</v>
      </c>
    </row>
    <row r="765" spans="17:22" x14ac:dyDescent="0.3">
      <c r="Q765" s="9" t="str">
        <f>IF(P765="","",COUNTIF(Sélection!D:D,Construction!P765))</f>
        <v/>
      </c>
      <c r="R765" s="9">
        <f t="shared" si="55"/>
        <v>0</v>
      </c>
      <c r="S765" s="9">
        <f t="shared" si="56"/>
        <v>0</v>
      </c>
      <c r="T765" s="9">
        <f t="shared" si="59"/>
        <v>0</v>
      </c>
      <c r="U765" s="9">
        <f t="shared" si="57"/>
        <v>0</v>
      </c>
      <c r="V765" s="9">
        <f t="shared" si="58"/>
        <v>0</v>
      </c>
    </row>
    <row r="766" spans="17:22" x14ac:dyDescent="0.3">
      <c r="Q766" s="9" t="str">
        <f>IF(P766="","",COUNTIF(Sélection!D:D,Construction!P766))</f>
        <v/>
      </c>
      <c r="R766" s="9">
        <f t="shared" si="55"/>
        <v>0</v>
      </c>
      <c r="S766" s="9">
        <f t="shared" si="56"/>
        <v>0</v>
      </c>
      <c r="T766" s="9">
        <f t="shared" si="59"/>
        <v>0</v>
      </c>
      <c r="U766" s="9">
        <f t="shared" si="57"/>
        <v>0</v>
      </c>
      <c r="V766" s="9">
        <f t="shared" si="58"/>
        <v>0</v>
      </c>
    </row>
    <row r="767" spans="17:22" x14ac:dyDescent="0.3">
      <c r="Q767" s="9" t="str">
        <f>IF(P767="","",COUNTIF(Sélection!D:D,Construction!P767))</f>
        <v/>
      </c>
      <c r="R767" s="9">
        <f t="shared" si="55"/>
        <v>0</v>
      </c>
      <c r="S767" s="9">
        <f t="shared" si="56"/>
        <v>0</v>
      </c>
      <c r="T767" s="9">
        <f t="shared" si="59"/>
        <v>0</v>
      </c>
      <c r="U767" s="9">
        <f t="shared" si="57"/>
        <v>0</v>
      </c>
      <c r="V767" s="9">
        <f t="shared" si="58"/>
        <v>0</v>
      </c>
    </row>
    <row r="768" spans="17:22" x14ac:dyDescent="0.3">
      <c r="Q768" s="9" t="str">
        <f>IF(P768="","",COUNTIF(Sélection!D:D,Construction!P768))</f>
        <v/>
      </c>
      <c r="R768" s="9">
        <f t="shared" si="55"/>
        <v>0</v>
      </c>
      <c r="S768" s="9">
        <f t="shared" si="56"/>
        <v>0</v>
      </c>
      <c r="T768" s="9">
        <f t="shared" si="59"/>
        <v>0</v>
      </c>
      <c r="U768" s="9">
        <f t="shared" si="57"/>
        <v>0</v>
      </c>
      <c r="V768" s="9">
        <f t="shared" si="58"/>
        <v>0</v>
      </c>
    </row>
    <row r="769" spans="17:22" x14ac:dyDescent="0.3">
      <c r="Q769" s="9" t="str">
        <f>IF(P769="","",COUNTIF(Sélection!D:D,Construction!P769))</f>
        <v/>
      </c>
      <c r="R769" s="9">
        <f t="shared" si="55"/>
        <v>0</v>
      </c>
      <c r="S769" s="9">
        <f t="shared" si="56"/>
        <v>0</v>
      </c>
      <c r="T769" s="9">
        <f t="shared" si="59"/>
        <v>0</v>
      </c>
      <c r="U769" s="9">
        <f t="shared" si="57"/>
        <v>0</v>
      </c>
      <c r="V769" s="9">
        <f t="shared" si="58"/>
        <v>0</v>
      </c>
    </row>
    <row r="770" spans="17:22" x14ac:dyDescent="0.3">
      <c r="Q770" s="9" t="str">
        <f>IF(P770="","",COUNTIF(Sélection!D:D,Construction!P770))</f>
        <v/>
      </c>
      <c r="R770" s="9">
        <f t="shared" ref="R770:R833" si="60">IF(P770=$B$4,MAX(Q:Q),"")</f>
        <v>0</v>
      </c>
      <c r="S770" s="9">
        <f t="shared" ref="S770:S833" si="61">IF(P770=$B$5,MAX(Q:Q),"")</f>
        <v>0</v>
      </c>
      <c r="T770" s="9">
        <f t="shared" si="59"/>
        <v>0</v>
      </c>
      <c r="U770" s="9">
        <f t="shared" ref="U770:U833" si="62">IF(P770=$B$6,MAX(Q:Q),"")</f>
        <v>0</v>
      </c>
      <c r="V770" s="9">
        <f t="shared" ref="V770:V833" si="63">IF(P770=$B$7,MAX(Q:Q),"")</f>
        <v>0</v>
      </c>
    </row>
    <row r="771" spans="17:22" x14ac:dyDescent="0.3">
      <c r="Q771" s="9" t="str">
        <f>IF(P771="","",COUNTIF(Sélection!D:D,Construction!P771))</f>
        <v/>
      </c>
      <c r="R771" s="9">
        <f t="shared" si="60"/>
        <v>0</v>
      </c>
      <c r="S771" s="9">
        <f t="shared" si="61"/>
        <v>0</v>
      </c>
      <c r="T771" s="9">
        <f t="shared" ref="T771:T834" si="64">IF(P771=$B$2,MAX(Q:Q),"")</f>
        <v>0</v>
      </c>
      <c r="U771" s="9">
        <f t="shared" si="62"/>
        <v>0</v>
      </c>
      <c r="V771" s="9">
        <f t="shared" si="63"/>
        <v>0</v>
      </c>
    </row>
    <row r="772" spans="17:22" x14ac:dyDescent="0.3">
      <c r="Q772" s="9" t="str">
        <f>IF(P772="","",COUNTIF(Sélection!D:D,Construction!P772))</f>
        <v/>
      </c>
      <c r="R772" s="9">
        <f t="shared" si="60"/>
        <v>0</v>
      </c>
      <c r="S772" s="9">
        <f t="shared" si="61"/>
        <v>0</v>
      </c>
      <c r="T772" s="9">
        <f t="shared" si="64"/>
        <v>0</v>
      </c>
      <c r="U772" s="9">
        <f t="shared" si="62"/>
        <v>0</v>
      </c>
      <c r="V772" s="9">
        <f t="shared" si="63"/>
        <v>0</v>
      </c>
    </row>
    <row r="773" spans="17:22" x14ac:dyDescent="0.3">
      <c r="Q773" s="9" t="str">
        <f>IF(P773="","",COUNTIF(Sélection!D:D,Construction!P773))</f>
        <v/>
      </c>
      <c r="R773" s="9">
        <f t="shared" si="60"/>
        <v>0</v>
      </c>
      <c r="S773" s="9">
        <f t="shared" si="61"/>
        <v>0</v>
      </c>
      <c r="T773" s="9">
        <f t="shared" si="64"/>
        <v>0</v>
      </c>
      <c r="U773" s="9">
        <f t="shared" si="62"/>
        <v>0</v>
      </c>
      <c r="V773" s="9">
        <f t="shared" si="63"/>
        <v>0</v>
      </c>
    </row>
    <row r="774" spans="17:22" x14ac:dyDescent="0.3">
      <c r="Q774" s="9" t="str">
        <f>IF(P774="","",COUNTIF(Sélection!D:D,Construction!P774))</f>
        <v/>
      </c>
      <c r="R774" s="9">
        <f t="shared" si="60"/>
        <v>0</v>
      </c>
      <c r="S774" s="9">
        <f t="shared" si="61"/>
        <v>0</v>
      </c>
      <c r="T774" s="9">
        <f t="shared" si="64"/>
        <v>0</v>
      </c>
      <c r="U774" s="9">
        <f t="shared" si="62"/>
        <v>0</v>
      </c>
      <c r="V774" s="9">
        <f t="shared" si="63"/>
        <v>0</v>
      </c>
    </row>
    <row r="775" spans="17:22" x14ac:dyDescent="0.3">
      <c r="Q775" s="9" t="str">
        <f>IF(P775="","",COUNTIF(Sélection!D:D,Construction!P775))</f>
        <v/>
      </c>
      <c r="R775" s="9">
        <f t="shared" si="60"/>
        <v>0</v>
      </c>
      <c r="S775" s="9">
        <f t="shared" si="61"/>
        <v>0</v>
      </c>
      <c r="T775" s="9">
        <f t="shared" si="64"/>
        <v>0</v>
      </c>
      <c r="U775" s="9">
        <f t="shared" si="62"/>
        <v>0</v>
      </c>
      <c r="V775" s="9">
        <f t="shared" si="63"/>
        <v>0</v>
      </c>
    </row>
    <row r="776" spans="17:22" x14ac:dyDescent="0.3">
      <c r="Q776" s="9" t="str">
        <f>IF(P776="","",COUNTIF(Sélection!D:D,Construction!P776))</f>
        <v/>
      </c>
      <c r="R776" s="9">
        <f t="shared" si="60"/>
        <v>0</v>
      </c>
      <c r="S776" s="9">
        <f t="shared" si="61"/>
        <v>0</v>
      </c>
      <c r="T776" s="9">
        <f t="shared" si="64"/>
        <v>0</v>
      </c>
      <c r="U776" s="9">
        <f t="shared" si="62"/>
        <v>0</v>
      </c>
      <c r="V776" s="9">
        <f t="shared" si="63"/>
        <v>0</v>
      </c>
    </row>
    <row r="777" spans="17:22" x14ac:dyDescent="0.3">
      <c r="Q777" s="9" t="str">
        <f>IF(P777="","",COUNTIF(Sélection!D:D,Construction!P777))</f>
        <v/>
      </c>
      <c r="R777" s="9">
        <f t="shared" si="60"/>
        <v>0</v>
      </c>
      <c r="S777" s="9">
        <f t="shared" si="61"/>
        <v>0</v>
      </c>
      <c r="T777" s="9">
        <f t="shared" si="64"/>
        <v>0</v>
      </c>
      <c r="U777" s="9">
        <f t="shared" si="62"/>
        <v>0</v>
      </c>
      <c r="V777" s="9">
        <f t="shared" si="63"/>
        <v>0</v>
      </c>
    </row>
    <row r="778" spans="17:22" x14ac:dyDescent="0.3">
      <c r="Q778" s="9" t="str">
        <f>IF(P778="","",COUNTIF(Sélection!D:D,Construction!P778))</f>
        <v/>
      </c>
      <c r="R778" s="9">
        <f t="shared" si="60"/>
        <v>0</v>
      </c>
      <c r="S778" s="9">
        <f t="shared" si="61"/>
        <v>0</v>
      </c>
      <c r="T778" s="9">
        <f t="shared" si="64"/>
        <v>0</v>
      </c>
      <c r="U778" s="9">
        <f t="shared" si="62"/>
        <v>0</v>
      </c>
      <c r="V778" s="9">
        <f t="shared" si="63"/>
        <v>0</v>
      </c>
    </row>
    <row r="779" spans="17:22" x14ac:dyDescent="0.3">
      <c r="Q779" s="9" t="str">
        <f>IF(P779="","",COUNTIF(Sélection!D:D,Construction!P779))</f>
        <v/>
      </c>
      <c r="R779" s="9">
        <f t="shared" si="60"/>
        <v>0</v>
      </c>
      <c r="S779" s="9">
        <f t="shared" si="61"/>
        <v>0</v>
      </c>
      <c r="T779" s="9">
        <f t="shared" si="64"/>
        <v>0</v>
      </c>
      <c r="U779" s="9">
        <f t="shared" si="62"/>
        <v>0</v>
      </c>
      <c r="V779" s="9">
        <f t="shared" si="63"/>
        <v>0</v>
      </c>
    </row>
    <row r="780" spans="17:22" x14ac:dyDescent="0.3">
      <c r="Q780" s="9" t="str">
        <f>IF(P780="","",COUNTIF(Sélection!D:D,Construction!P780))</f>
        <v/>
      </c>
      <c r="R780" s="9">
        <f t="shared" si="60"/>
        <v>0</v>
      </c>
      <c r="S780" s="9">
        <f t="shared" si="61"/>
        <v>0</v>
      </c>
      <c r="T780" s="9">
        <f t="shared" si="64"/>
        <v>0</v>
      </c>
      <c r="U780" s="9">
        <f t="shared" si="62"/>
        <v>0</v>
      </c>
      <c r="V780" s="9">
        <f t="shared" si="63"/>
        <v>0</v>
      </c>
    </row>
    <row r="781" spans="17:22" x14ac:dyDescent="0.3">
      <c r="Q781" s="9" t="str">
        <f>IF(P781="","",COUNTIF(Sélection!D:D,Construction!P781))</f>
        <v/>
      </c>
      <c r="R781" s="9">
        <f t="shared" si="60"/>
        <v>0</v>
      </c>
      <c r="S781" s="9">
        <f t="shared" si="61"/>
        <v>0</v>
      </c>
      <c r="T781" s="9">
        <f t="shared" si="64"/>
        <v>0</v>
      </c>
      <c r="U781" s="9">
        <f t="shared" si="62"/>
        <v>0</v>
      </c>
      <c r="V781" s="9">
        <f t="shared" si="63"/>
        <v>0</v>
      </c>
    </row>
    <row r="782" spans="17:22" x14ac:dyDescent="0.3">
      <c r="Q782" s="9" t="str">
        <f>IF(P782="","",COUNTIF(Sélection!D:D,Construction!P782))</f>
        <v/>
      </c>
      <c r="R782" s="9">
        <f t="shared" si="60"/>
        <v>0</v>
      </c>
      <c r="S782" s="9">
        <f t="shared" si="61"/>
        <v>0</v>
      </c>
      <c r="T782" s="9">
        <f t="shared" si="64"/>
        <v>0</v>
      </c>
      <c r="U782" s="9">
        <f t="shared" si="62"/>
        <v>0</v>
      </c>
      <c r="V782" s="9">
        <f t="shared" si="63"/>
        <v>0</v>
      </c>
    </row>
    <row r="783" spans="17:22" x14ac:dyDescent="0.3">
      <c r="Q783" s="9" t="str">
        <f>IF(P783="","",COUNTIF(Sélection!D:D,Construction!P783))</f>
        <v/>
      </c>
      <c r="R783" s="9">
        <f t="shared" si="60"/>
        <v>0</v>
      </c>
      <c r="S783" s="9">
        <f t="shared" si="61"/>
        <v>0</v>
      </c>
      <c r="T783" s="9">
        <f t="shared" si="64"/>
        <v>0</v>
      </c>
      <c r="U783" s="9">
        <f t="shared" si="62"/>
        <v>0</v>
      </c>
      <c r="V783" s="9">
        <f t="shared" si="63"/>
        <v>0</v>
      </c>
    </row>
    <row r="784" spans="17:22" x14ac:dyDescent="0.3">
      <c r="Q784" s="9" t="str">
        <f>IF(P784="","",COUNTIF(Sélection!D:D,Construction!P784))</f>
        <v/>
      </c>
      <c r="R784" s="9">
        <f t="shared" si="60"/>
        <v>0</v>
      </c>
      <c r="S784" s="9">
        <f t="shared" si="61"/>
        <v>0</v>
      </c>
      <c r="T784" s="9">
        <f t="shared" si="64"/>
        <v>0</v>
      </c>
      <c r="U784" s="9">
        <f t="shared" si="62"/>
        <v>0</v>
      </c>
      <c r="V784" s="9">
        <f t="shared" si="63"/>
        <v>0</v>
      </c>
    </row>
    <row r="785" spans="17:22" x14ac:dyDescent="0.3">
      <c r="Q785" s="9" t="str">
        <f>IF(P785="","",COUNTIF(Sélection!D:D,Construction!P785))</f>
        <v/>
      </c>
      <c r="R785" s="9">
        <f t="shared" si="60"/>
        <v>0</v>
      </c>
      <c r="S785" s="9">
        <f t="shared" si="61"/>
        <v>0</v>
      </c>
      <c r="T785" s="9">
        <f t="shared" si="64"/>
        <v>0</v>
      </c>
      <c r="U785" s="9">
        <f t="shared" si="62"/>
        <v>0</v>
      </c>
      <c r="V785" s="9">
        <f t="shared" si="63"/>
        <v>0</v>
      </c>
    </row>
    <row r="786" spans="17:22" x14ac:dyDescent="0.3">
      <c r="Q786" s="9" t="str">
        <f>IF(P786="","",COUNTIF(Sélection!D:D,Construction!P786))</f>
        <v/>
      </c>
      <c r="R786" s="9">
        <f t="shared" si="60"/>
        <v>0</v>
      </c>
      <c r="S786" s="9">
        <f t="shared" si="61"/>
        <v>0</v>
      </c>
      <c r="T786" s="9">
        <f t="shared" si="64"/>
        <v>0</v>
      </c>
      <c r="U786" s="9">
        <f t="shared" si="62"/>
        <v>0</v>
      </c>
      <c r="V786" s="9">
        <f t="shared" si="63"/>
        <v>0</v>
      </c>
    </row>
    <row r="787" spans="17:22" x14ac:dyDescent="0.3">
      <c r="Q787" s="9" t="str">
        <f>IF(P787="","",COUNTIF(Sélection!D:D,Construction!P787))</f>
        <v/>
      </c>
      <c r="R787" s="9">
        <f t="shared" si="60"/>
        <v>0</v>
      </c>
      <c r="S787" s="9">
        <f t="shared" si="61"/>
        <v>0</v>
      </c>
      <c r="T787" s="9">
        <f t="shared" si="64"/>
        <v>0</v>
      </c>
      <c r="U787" s="9">
        <f t="shared" si="62"/>
        <v>0</v>
      </c>
      <c r="V787" s="9">
        <f t="shared" si="63"/>
        <v>0</v>
      </c>
    </row>
    <row r="788" spans="17:22" x14ac:dyDescent="0.3">
      <c r="Q788" s="9" t="str">
        <f>IF(P788="","",COUNTIF(Sélection!D:D,Construction!P788))</f>
        <v/>
      </c>
      <c r="R788" s="9">
        <f t="shared" si="60"/>
        <v>0</v>
      </c>
      <c r="S788" s="9">
        <f t="shared" si="61"/>
        <v>0</v>
      </c>
      <c r="T788" s="9">
        <f t="shared" si="64"/>
        <v>0</v>
      </c>
      <c r="U788" s="9">
        <f t="shared" si="62"/>
        <v>0</v>
      </c>
      <c r="V788" s="9">
        <f t="shared" si="63"/>
        <v>0</v>
      </c>
    </row>
    <row r="789" spans="17:22" x14ac:dyDescent="0.3">
      <c r="Q789" s="9" t="str">
        <f>IF(P789="","",COUNTIF(Sélection!D:D,Construction!P789))</f>
        <v/>
      </c>
      <c r="R789" s="9">
        <f t="shared" si="60"/>
        <v>0</v>
      </c>
      <c r="S789" s="9">
        <f t="shared" si="61"/>
        <v>0</v>
      </c>
      <c r="T789" s="9">
        <f t="shared" si="64"/>
        <v>0</v>
      </c>
      <c r="U789" s="9">
        <f t="shared" si="62"/>
        <v>0</v>
      </c>
      <c r="V789" s="9">
        <f t="shared" si="63"/>
        <v>0</v>
      </c>
    </row>
    <row r="790" spans="17:22" x14ac:dyDescent="0.3">
      <c r="Q790" s="9" t="str">
        <f>IF(P790="","",COUNTIF(Sélection!D:D,Construction!P790))</f>
        <v/>
      </c>
      <c r="R790" s="9">
        <f t="shared" si="60"/>
        <v>0</v>
      </c>
      <c r="S790" s="9">
        <f t="shared" si="61"/>
        <v>0</v>
      </c>
      <c r="T790" s="9">
        <f t="shared" si="64"/>
        <v>0</v>
      </c>
      <c r="U790" s="9">
        <f t="shared" si="62"/>
        <v>0</v>
      </c>
      <c r="V790" s="9">
        <f t="shared" si="63"/>
        <v>0</v>
      </c>
    </row>
    <row r="791" spans="17:22" x14ac:dyDescent="0.3">
      <c r="Q791" s="9" t="str">
        <f>IF(P791="","",COUNTIF(Sélection!D:D,Construction!P791))</f>
        <v/>
      </c>
      <c r="R791" s="9">
        <f t="shared" si="60"/>
        <v>0</v>
      </c>
      <c r="S791" s="9">
        <f t="shared" si="61"/>
        <v>0</v>
      </c>
      <c r="T791" s="9">
        <f t="shared" si="64"/>
        <v>0</v>
      </c>
      <c r="U791" s="9">
        <f t="shared" si="62"/>
        <v>0</v>
      </c>
      <c r="V791" s="9">
        <f t="shared" si="63"/>
        <v>0</v>
      </c>
    </row>
    <row r="792" spans="17:22" x14ac:dyDescent="0.3">
      <c r="Q792" s="9" t="str">
        <f>IF(P792="","",COUNTIF(Sélection!D:D,Construction!P792))</f>
        <v/>
      </c>
      <c r="R792" s="9">
        <f t="shared" si="60"/>
        <v>0</v>
      </c>
      <c r="S792" s="9">
        <f t="shared" si="61"/>
        <v>0</v>
      </c>
      <c r="T792" s="9">
        <f t="shared" si="64"/>
        <v>0</v>
      </c>
      <c r="U792" s="9">
        <f t="shared" si="62"/>
        <v>0</v>
      </c>
      <c r="V792" s="9">
        <f t="shared" si="63"/>
        <v>0</v>
      </c>
    </row>
    <row r="793" spans="17:22" x14ac:dyDescent="0.3">
      <c r="Q793" s="9" t="str">
        <f>IF(P793="","",COUNTIF(Sélection!D:D,Construction!P793))</f>
        <v/>
      </c>
      <c r="R793" s="9">
        <f t="shared" si="60"/>
        <v>0</v>
      </c>
      <c r="S793" s="9">
        <f t="shared" si="61"/>
        <v>0</v>
      </c>
      <c r="T793" s="9">
        <f t="shared" si="64"/>
        <v>0</v>
      </c>
      <c r="U793" s="9">
        <f t="shared" si="62"/>
        <v>0</v>
      </c>
      <c r="V793" s="9">
        <f t="shared" si="63"/>
        <v>0</v>
      </c>
    </row>
    <row r="794" spans="17:22" x14ac:dyDescent="0.3">
      <c r="Q794" s="9" t="str">
        <f>IF(P794="","",COUNTIF(Sélection!D:D,Construction!P794))</f>
        <v/>
      </c>
      <c r="R794" s="9">
        <f t="shared" si="60"/>
        <v>0</v>
      </c>
      <c r="S794" s="9">
        <f t="shared" si="61"/>
        <v>0</v>
      </c>
      <c r="T794" s="9">
        <f t="shared" si="64"/>
        <v>0</v>
      </c>
      <c r="U794" s="9">
        <f t="shared" si="62"/>
        <v>0</v>
      </c>
      <c r="V794" s="9">
        <f t="shared" si="63"/>
        <v>0</v>
      </c>
    </row>
    <row r="795" spans="17:22" x14ac:dyDescent="0.3">
      <c r="Q795" s="9" t="str">
        <f>IF(P795="","",COUNTIF(Sélection!D:D,Construction!P795))</f>
        <v/>
      </c>
      <c r="R795" s="9">
        <f t="shared" si="60"/>
        <v>0</v>
      </c>
      <c r="S795" s="9">
        <f t="shared" si="61"/>
        <v>0</v>
      </c>
      <c r="T795" s="9">
        <f t="shared" si="64"/>
        <v>0</v>
      </c>
      <c r="U795" s="9">
        <f t="shared" si="62"/>
        <v>0</v>
      </c>
      <c r="V795" s="9">
        <f t="shared" si="63"/>
        <v>0</v>
      </c>
    </row>
    <row r="796" spans="17:22" x14ac:dyDescent="0.3">
      <c r="Q796" s="9" t="str">
        <f>IF(P796="","",COUNTIF(Sélection!D:D,Construction!P796))</f>
        <v/>
      </c>
      <c r="R796" s="9">
        <f t="shared" si="60"/>
        <v>0</v>
      </c>
      <c r="S796" s="9">
        <f t="shared" si="61"/>
        <v>0</v>
      </c>
      <c r="T796" s="9">
        <f t="shared" si="64"/>
        <v>0</v>
      </c>
      <c r="U796" s="9">
        <f t="shared" si="62"/>
        <v>0</v>
      </c>
      <c r="V796" s="9">
        <f t="shared" si="63"/>
        <v>0</v>
      </c>
    </row>
    <row r="797" spans="17:22" x14ac:dyDescent="0.3">
      <c r="Q797" s="9" t="str">
        <f>IF(P797="","",COUNTIF(Sélection!D:D,Construction!P797))</f>
        <v/>
      </c>
      <c r="R797" s="9">
        <f t="shared" si="60"/>
        <v>0</v>
      </c>
      <c r="S797" s="9">
        <f t="shared" si="61"/>
        <v>0</v>
      </c>
      <c r="T797" s="9">
        <f t="shared" si="64"/>
        <v>0</v>
      </c>
      <c r="U797" s="9">
        <f t="shared" si="62"/>
        <v>0</v>
      </c>
      <c r="V797" s="9">
        <f t="shared" si="63"/>
        <v>0</v>
      </c>
    </row>
    <row r="798" spans="17:22" x14ac:dyDescent="0.3">
      <c r="Q798" s="9" t="str">
        <f>IF(P798="","",COUNTIF(Sélection!D:D,Construction!P798))</f>
        <v/>
      </c>
      <c r="R798" s="9">
        <f t="shared" si="60"/>
        <v>0</v>
      </c>
      <c r="S798" s="9">
        <f t="shared" si="61"/>
        <v>0</v>
      </c>
      <c r="T798" s="9">
        <f t="shared" si="64"/>
        <v>0</v>
      </c>
      <c r="U798" s="9">
        <f t="shared" si="62"/>
        <v>0</v>
      </c>
      <c r="V798" s="9">
        <f t="shared" si="63"/>
        <v>0</v>
      </c>
    </row>
    <row r="799" spans="17:22" x14ac:dyDescent="0.3">
      <c r="Q799" s="9" t="str">
        <f>IF(P799="","",COUNTIF(Sélection!D:D,Construction!P799))</f>
        <v/>
      </c>
      <c r="R799" s="9">
        <f t="shared" si="60"/>
        <v>0</v>
      </c>
      <c r="S799" s="9">
        <f t="shared" si="61"/>
        <v>0</v>
      </c>
      <c r="T799" s="9">
        <f t="shared" si="64"/>
        <v>0</v>
      </c>
      <c r="U799" s="9">
        <f t="shared" si="62"/>
        <v>0</v>
      </c>
      <c r="V799" s="9">
        <f t="shared" si="63"/>
        <v>0</v>
      </c>
    </row>
    <row r="800" spans="17:22" x14ac:dyDescent="0.3">
      <c r="Q800" s="9" t="str">
        <f>IF(P800="","",COUNTIF(Sélection!D:D,Construction!P800))</f>
        <v/>
      </c>
      <c r="R800" s="9">
        <f t="shared" si="60"/>
        <v>0</v>
      </c>
      <c r="S800" s="9">
        <f t="shared" si="61"/>
        <v>0</v>
      </c>
      <c r="T800" s="9">
        <f t="shared" si="64"/>
        <v>0</v>
      </c>
      <c r="U800" s="9">
        <f t="shared" si="62"/>
        <v>0</v>
      </c>
      <c r="V800" s="9">
        <f t="shared" si="63"/>
        <v>0</v>
      </c>
    </row>
    <row r="801" spans="17:22" x14ac:dyDescent="0.3">
      <c r="Q801" s="9" t="str">
        <f>IF(P801="","",COUNTIF(Sélection!D:D,Construction!P801))</f>
        <v/>
      </c>
      <c r="R801" s="9">
        <f t="shared" si="60"/>
        <v>0</v>
      </c>
      <c r="S801" s="9">
        <f t="shared" si="61"/>
        <v>0</v>
      </c>
      <c r="T801" s="9">
        <f t="shared" si="64"/>
        <v>0</v>
      </c>
      <c r="U801" s="9">
        <f t="shared" si="62"/>
        <v>0</v>
      </c>
      <c r="V801" s="9">
        <f t="shared" si="63"/>
        <v>0</v>
      </c>
    </row>
    <row r="802" spans="17:22" x14ac:dyDescent="0.3">
      <c r="Q802" s="9" t="str">
        <f>IF(P802="","",COUNTIF(Sélection!D:D,Construction!P802))</f>
        <v/>
      </c>
      <c r="R802" s="9">
        <f t="shared" si="60"/>
        <v>0</v>
      </c>
      <c r="S802" s="9">
        <f t="shared" si="61"/>
        <v>0</v>
      </c>
      <c r="T802" s="9">
        <f t="shared" si="64"/>
        <v>0</v>
      </c>
      <c r="U802" s="9">
        <f t="shared" si="62"/>
        <v>0</v>
      </c>
      <c r="V802" s="9">
        <f t="shared" si="63"/>
        <v>0</v>
      </c>
    </row>
    <row r="803" spans="17:22" x14ac:dyDescent="0.3">
      <c r="Q803" s="9" t="str">
        <f>IF(P803="","",COUNTIF(Sélection!D:D,Construction!P803))</f>
        <v/>
      </c>
      <c r="R803" s="9">
        <f t="shared" si="60"/>
        <v>0</v>
      </c>
      <c r="S803" s="9">
        <f t="shared" si="61"/>
        <v>0</v>
      </c>
      <c r="T803" s="9">
        <f t="shared" si="64"/>
        <v>0</v>
      </c>
      <c r="U803" s="9">
        <f t="shared" si="62"/>
        <v>0</v>
      </c>
      <c r="V803" s="9">
        <f t="shared" si="63"/>
        <v>0</v>
      </c>
    </row>
    <row r="804" spans="17:22" x14ac:dyDescent="0.3">
      <c r="Q804" s="9" t="str">
        <f>IF(P804="","",COUNTIF(Sélection!D:D,Construction!P804))</f>
        <v/>
      </c>
      <c r="R804" s="9">
        <f t="shared" si="60"/>
        <v>0</v>
      </c>
      <c r="S804" s="9">
        <f t="shared" si="61"/>
        <v>0</v>
      </c>
      <c r="T804" s="9">
        <f t="shared" si="64"/>
        <v>0</v>
      </c>
      <c r="U804" s="9">
        <f t="shared" si="62"/>
        <v>0</v>
      </c>
      <c r="V804" s="9">
        <f t="shared" si="63"/>
        <v>0</v>
      </c>
    </row>
    <row r="805" spans="17:22" x14ac:dyDescent="0.3">
      <c r="Q805" s="9" t="str">
        <f>IF(P805="","",COUNTIF(Sélection!D:D,Construction!P805))</f>
        <v/>
      </c>
      <c r="R805" s="9">
        <f t="shared" si="60"/>
        <v>0</v>
      </c>
      <c r="S805" s="9">
        <f t="shared" si="61"/>
        <v>0</v>
      </c>
      <c r="T805" s="9">
        <f t="shared" si="64"/>
        <v>0</v>
      </c>
      <c r="U805" s="9">
        <f t="shared" si="62"/>
        <v>0</v>
      </c>
      <c r="V805" s="9">
        <f t="shared" si="63"/>
        <v>0</v>
      </c>
    </row>
    <row r="806" spans="17:22" x14ac:dyDescent="0.3">
      <c r="Q806" s="9" t="str">
        <f>IF(P806="","",COUNTIF(Sélection!D:D,Construction!P806))</f>
        <v/>
      </c>
      <c r="R806" s="9">
        <f t="shared" si="60"/>
        <v>0</v>
      </c>
      <c r="S806" s="9">
        <f t="shared" si="61"/>
        <v>0</v>
      </c>
      <c r="T806" s="9">
        <f t="shared" si="64"/>
        <v>0</v>
      </c>
      <c r="U806" s="9">
        <f t="shared" si="62"/>
        <v>0</v>
      </c>
      <c r="V806" s="9">
        <f t="shared" si="63"/>
        <v>0</v>
      </c>
    </row>
    <row r="807" spans="17:22" x14ac:dyDescent="0.3">
      <c r="Q807" s="9" t="str">
        <f>IF(P807="","",COUNTIF(Sélection!D:D,Construction!P807))</f>
        <v/>
      </c>
      <c r="R807" s="9">
        <f t="shared" si="60"/>
        <v>0</v>
      </c>
      <c r="S807" s="9">
        <f t="shared" si="61"/>
        <v>0</v>
      </c>
      <c r="T807" s="9">
        <f t="shared" si="64"/>
        <v>0</v>
      </c>
      <c r="U807" s="9">
        <f t="shared" si="62"/>
        <v>0</v>
      </c>
      <c r="V807" s="9">
        <f t="shared" si="63"/>
        <v>0</v>
      </c>
    </row>
    <row r="808" spans="17:22" x14ac:dyDescent="0.3">
      <c r="Q808" s="9" t="str">
        <f>IF(P808="","",COUNTIF(Sélection!D:D,Construction!P808))</f>
        <v/>
      </c>
      <c r="R808" s="9">
        <f t="shared" si="60"/>
        <v>0</v>
      </c>
      <c r="S808" s="9">
        <f t="shared" si="61"/>
        <v>0</v>
      </c>
      <c r="T808" s="9">
        <f t="shared" si="64"/>
        <v>0</v>
      </c>
      <c r="U808" s="9">
        <f t="shared" si="62"/>
        <v>0</v>
      </c>
      <c r="V808" s="9">
        <f t="shared" si="63"/>
        <v>0</v>
      </c>
    </row>
    <row r="809" spans="17:22" x14ac:dyDescent="0.3">
      <c r="Q809" s="9" t="str">
        <f>IF(P809="","",COUNTIF(Sélection!D:D,Construction!P809))</f>
        <v/>
      </c>
      <c r="R809" s="9">
        <f t="shared" si="60"/>
        <v>0</v>
      </c>
      <c r="S809" s="9">
        <f t="shared" si="61"/>
        <v>0</v>
      </c>
      <c r="T809" s="9">
        <f t="shared" si="64"/>
        <v>0</v>
      </c>
      <c r="U809" s="9">
        <f t="shared" si="62"/>
        <v>0</v>
      </c>
      <c r="V809" s="9">
        <f t="shared" si="63"/>
        <v>0</v>
      </c>
    </row>
    <row r="810" spans="17:22" x14ac:dyDescent="0.3">
      <c r="Q810" s="9" t="str">
        <f>IF(P810="","",COUNTIF(Sélection!D:D,Construction!P810))</f>
        <v/>
      </c>
      <c r="R810" s="9">
        <f t="shared" si="60"/>
        <v>0</v>
      </c>
      <c r="S810" s="9">
        <f t="shared" si="61"/>
        <v>0</v>
      </c>
      <c r="T810" s="9">
        <f t="shared" si="64"/>
        <v>0</v>
      </c>
      <c r="U810" s="9">
        <f t="shared" si="62"/>
        <v>0</v>
      </c>
      <c r="V810" s="9">
        <f t="shared" si="63"/>
        <v>0</v>
      </c>
    </row>
    <row r="811" spans="17:22" x14ac:dyDescent="0.3">
      <c r="Q811" s="9" t="str">
        <f>IF(P811="","",COUNTIF(Sélection!D:D,Construction!P811))</f>
        <v/>
      </c>
      <c r="R811" s="9">
        <f t="shared" si="60"/>
        <v>0</v>
      </c>
      <c r="S811" s="9">
        <f t="shared" si="61"/>
        <v>0</v>
      </c>
      <c r="T811" s="9">
        <f t="shared" si="64"/>
        <v>0</v>
      </c>
      <c r="U811" s="9">
        <f t="shared" si="62"/>
        <v>0</v>
      </c>
      <c r="V811" s="9">
        <f t="shared" si="63"/>
        <v>0</v>
      </c>
    </row>
    <row r="812" spans="17:22" x14ac:dyDescent="0.3">
      <c r="Q812" s="9" t="str">
        <f>IF(P812="","",COUNTIF(Sélection!D:D,Construction!P812))</f>
        <v/>
      </c>
      <c r="R812" s="9">
        <f t="shared" si="60"/>
        <v>0</v>
      </c>
      <c r="S812" s="9">
        <f t="shared" si="61"/>
        <v>0</v>
      </c>
      <c r="T812" s="9">
        <f t="shared" si="64"/>
        <v>0</v>
      </c>
      <c r="U812" s="9">
        <f t="shared" si="62"/>
        <v>0</v>
      </c>
      <c r="V812" s="9">
        <f t="shared" si="63"/>
        <v>0</v>
      </c>
    </row>
    <row r="813" spans="17:22" x14ac:dyDescent="0.3">
      <c r="Q813" s="9" t="str">
        <f>IF(P813="","",COUNTIF(Sélection!D:D,Construction!P813))</f>
        <v/>
      </c>
      <c r="R813" s="9">
        <f t="shared" si="60"/>
        <v>0</v>
      </c>
      <c r="S813" s="9">
        <f t="shared" si="61"/>
        <v>0</v>
      </c>
      <c r="T813" s="9">
        <f t="shared" si="64"/>
        <v>0</v>
      </c>
      <c r="U813" s="9">
        <f t="shared" si="62"/>
        <v>0</v>
      </c>
      <c r="V813" s="9">
        <f t="shared" si="63"/>
        <v>0</v>
      </c>
    </row>
    <row r="814" spans="17:22" x14ac:dyDescent="0.3">
      <c r="Q814" s="9" t="str">
        <f>IF(P814="","",COUNTIF(Sélection!D:D,Construction!P814))</f>
        <v/>
      </c>
      <c r="R814" s="9">
        <f t="shared" si="60"/>
        <v>0</v>
      </c>
      <c r="S814" s="9">
        <f t="shared" si="61"/>
        <v>0</v>
      </c>
      <c r="T814" s="9">
        <f t="shared" si="64"/>
        <v>0</v>
      </c>
      <c r="U814" s="9">
        <f t="shared" si="62"/>
        <v>0</v>
      </c>
      <c r="V814" s="9">
        <f t="shared" si="63"/>
        <v>0</v>
      </c>
    </row>
    <row r="815" spans="17:22" x14ac:dyDescent="0.3">
      <c r="Q815" s="9" t="str">
        <f>IF(P815="","",COUNTIF(Sélection!D:D,Construction!P815))</f>
        <v/>
      </c>
      <c r="R815" s="9">
        <f t="shared" si="60"/>
        <v>0</v>
      </c>
      <c r="S815" s="9">
        <f t="shared" si="61"/>
        <v>0</v>
      </c>
      <c r="T815" s="9">
        <f t="shared" si="64"/>
        <v>0</v>
      </c>
      <c r="U815" s="9">
        <f t="shared" si="62"/>
        <v>0</v>
      </c>
      <c r="V815" s="9">
        <f t="shared" si="63"/>
        <v>0</v>
      </c>
    </row>
    <row r="816" spans="17:22" x14ac:dyDescent="0.3">
      <c r="Q816" s="9" t="str">
        <f>IF(P816="","",COUNTIF(Sélection!D:D,Construction!P816))</f>
        <v/>
      </c>
      <c r="R816" s="9">
        <f t="shared" si="60"/>
        <v>0</v>
      </c>
      <c r="S816" s="9">
        <f t="shared" si="61"/>
        <v>0</v>
      </c>
      <c r="T816" s="9">
        <f t="shared" si="64"/>
        <v>0</v>
      </c>
      <c r="U816" s="9">
        <f t="shared" si="62"/>
        <v>0</v>
      </c>
      <c r="V816" s="9">
        <f t="shared" si="63"/>
        <v>0</v>
      </c>
    </row>
    <row r="817" spans="17:22" x14ac:dyDescent="0.3">
      <c r="Q817" s="9" t="str">
        <f>IF(P817="","",COUNTIF(Sélection!D:D,Construction!P817))</f>
        <v/>
      </c>
      <c r="R817" s="9">
        <f t="shared" si="60"/>
        <v>0</v>
      </c>
      <c r="S817" s="9">
        <f t="shared" si="61"/>
        <v>0</v>
      </c>
      <c r="T817" s="9">
        <f t="shared" si="64"/>
        <v>0</v>
      </c>
      <c r="U817" s="9">
        <f t="shared" si="62"/>
        <v>0</v>
      </c>
      <c r="V817" s="9">
        <f t="shared" si="63"/>
        <v>0</v>
      </c>
    </row>
    <row r="818" spans="17:22" x14ac:dyDescent="0.3">
      <c r="Q818" s="9" t="str">
        <f>IF(P818="","",COUNTIF(Sélection!D:D,Construction!P818))</f>
        <v/>
      </c>
      <c r="R818" s="9">
        <f t="shared" si="60"/>
        <v>0</v>
      </c>
      <c r="S818" s="9">
        <f t="shared" si="61"/>
        <v>0</v>
      </c>
      <c r="T818" s="9">
        <f t="shared" si="64"/>
        <v>0</v>
      </c>
      <c r="U818" s="9">
        <f t="shared" si="62"/>
        <v>0</v>
      </c>
      <c r="V818" s="9">
        <f t="shared" si="63"/>
        <v>0</v>
      </c>
    </row>
    <row r="819" spans="17:22" x14ac:dyDescent="0.3">
      <c r="Q819" s="9" t="str">
        <f>IF(P819="","",COUNTIF(Sélection!D:D,Construction!P819))</f>
        <v/>
      </c>
      <c r="R819" s="9">
        <f t="shared" si="60"/>
        <v>0</v>
      </c>
      <c r="S819" s="9">
        <f t="shared" si="61"/>
        <v>0</v>
      </c>
      <c r="T819" s="9">
        <f t="shared" si="64"/>
        <v>0</v>
      </c>
      <c r="U819" s="9">
        <f t="shared" si="62"/>
        <v>0</v>
      </c>
      <c r="V819" s="9">
        <f t="shared" si="63"/>
        <v>0</v>
      </c>
    </row>
    <row r="820" spans="17:22" x14ac:dyDescent="0.3">
      <c r="Q820" s="9" t="str">
        <f>IF(P820="","",COUNTIF(Sélection!D:D,Construction!P820))</f>
        <v/>
      </c>
      <c r="R820" s="9">
        <f t="shared" si="60"/>
        <v>0</v>
      </c>
      <c r="S820" s="9">
        <f t="shared" si="61"/>
        <v>0</v>
      </c>
      <c r="T820" s="9">
        <f t="shared" si="64"/>
        <v>0</v>
      </c>
      <c r="U820" s="9">
        <f t="shared" si="62"/>
        <v>0</v>
      </c>
      <c r="V820" s="9">
        <f t="shared" si="63"/>
        <v>0</v>
      </c>
    </row>
    <row r="821" spans="17:22" x14ac:dyDescent="0.3">
      <c r="Q821" s="9" t="str">
        <f>IF(P821="","",COUNTIF(Sélection!D:D,Construction!P821))</f>
        <v/>
      </c>
      <c r="R821" s="9">
        <f t="shared" si="60"/>
        <v>0</v>
      </c>
      <c r="S821" s="9">
        <f t="shared" si="61"/>
        <v>0</v>
      </c>
      <c r="T821" s="9">
        <f t="shared" si="64"/>
        <v>0</v>
      </c>
      <c r="U821" s="9">
        <f t="shared" si="62"/>
        <v>0</v>
      </c>
      <c r="V821" s="9">
        <f t="shared" si="63"/>
        <v>0</v>
      </c>
    </row>
    <row r="822" spans="17:22" x14ac:dyDescent="0.3">
      <c r="Q822" s="9" t="str">
        <f>IF(P822="","",COUNTIF(Sélection!D:D,Construction!P822))</f>
        <v/>
      </c>
      <c r="R822" s="9">
        <f t="shared" si="60"/>
        <v>0</v>
      </c>
      <c r="S822" s="9">
        <f t="shared" si="61"/>
        <v>0</v>
      </c>
      <c r="T822" s="9">
        <f t="shared" si="64"/>
        <v>0</v>
      </c>
      <c r="U822" s="9">
        <f t="shared" si="62"/>
        <v>0</v>
      </c>
      <c r="V822" s="9">
        <f t="shared" si="63"/>
        <v>0</v>
      </c>
    </row>
    <row r="823" spans="17:22" x14ac:dyDescent="0.3">
      <c r="Q823" s="9" t="str">
        <f>IF(P823="","",COUNTIF(Sélection!D:D,Construction!P823))</f>
        <v/>
      </c>
      <c r="R823" s="9">
        <f t="shared" si="60"/>
        <v>0</v>
      </c>
      <c r="S823" s="9">
        <f t="shared" si="61"/>
        <v>0</v>
      </c>
      <c r="T823" s="9">
        <f t="shared" si="64"/>
        <v>0</v>
      </c>
      <c r="U823" s="9">
        <f t="shared" si="62"/>
        <v>0</v>
      </c>
      <c r="V823" s="9">
        <f t="shared" si="63"/>
        <v>0</v>
      </c>
    </row>
    <row r="824" spans="17:22" x14ac:dyDescent="0.3">
      <c r="Q824" s="9" t="str">
        <f>IF(P824="","",COUNTIF(Sélection!D:D,Construction!P824))</f>
        <v/>
      </c>
      <c r="R824" s="9">
        <f t="shared" si="60"/>
        <v>0</v>
      </c>
      <c r="S824" s="9">
        <f t="shared" si="61"/>
        <v>0</v>
      </c>
      <c r="T824" s="9">
        <f t="shared" si="64"/>
        <v>0</v>
      </c>
      <c r="U824" s="9">
        <f t="shared" si="62"/>
        <v>0</v>
      </c>
      <c r="V824" s="9">
        <f t="shared" si="63"/>
        <v>0</v>
      </c>
    </row>
    <row r="825" spans="17:22" x14ac:dyDescent="0.3">
      <c r="Q825" s="9" t="str">
        <f>IF(P825="","",COUNTIF(Sélection!D:D,Construction!P825))</f>
        <v/>
      </c>
      <c r="R825" s="9">
        <f t="shared" si="60"/>
        <v>0</v>
      </c>
      <c r="S825" s="9">
        <f t="shared" si="61"/>
        <v>0</v>
      </c>
      <c r="T825" s="9">
        <f t="shared" si="64"/>
        <v>0</v>
      </c>
      <c r="U825" s="9">
        <f t="shared" si="62"/>
        <v>0</v>
      </c>
      <c r="V825" s="9">
        <f t="shared" si="63"/>
        <v>0</v>
      </c>
    </row>
    <row r="826" spans="17:22" x14ac:dyDescent="0.3">
      <c r="Q826" s="9" t="str">
        <f>IF(P826="","",COUNTIF(Sélection!D:D,Construction!P826))</f>
        <v/>
      </c>
      <c r="R826" s="9">
        <f t="shared" si="60"/>
        <v>0</v>
      </c>
      <c r="S826" s="9">
        <f t="shared" si="61"/>
        <v>0</v>
      </c>
      <c r="T826" s="9">
        <f t="shared" si="64"/>
        <v>0</v>
      </c>
      <c r="U826" s="9">
        <f t="shared" si="62"/>
        <v>0</v>
      </c>
      <c r="V826" s="9">
        <f t="shared" si="63"/>
        <v>0</v>
      </c>
    </row>
    <row r="827" spans="17:22" x14ac:dyDescent="0.3">
      <c r="Q827" s="9" t="str">
        <f>IF(P827="","",COUNTIF(Sélection!D:D,Construction!P827))</f>
        <v/>
      </c>
      <c r="R827" s="9">
        <f t="shared" si="60"/>
        <v>0</v>
      </c>
      <c r="S827" s="9">
        <f t="shared" si="61"/>
        <v>0</v>
      </c>
      <c r="T827" s="9">
        <f t="shared" si="64"/>
        <v>0</v>
      </c>
      <c r="U827" s="9">
        <f t="shared" si="62"/>
        <v>0</v>
      </c>
      <c r="V827" s="9">
        <f t="shared" si="63"/>
        <v>0</v>
      </c>
    </row>
    <row r="828" spans="17:22" x14ac:dyDescent="0.3">
      <c r="Q828" s="9" t="str">
        <f>IF(P828="","",COUNTIF(Sélection!D:D,Construction!P828))</f>
        <v/>
      </c>
      <c r="R828" s="9">
        <f t="shared" si="60"/>
        <v>0</v>
      </c>
      <c r="S828" s="9">
        <f t="shared" si="61"/>
        <v>0</v>
      </c>
      <c r="T828" s="9">
        <f t="shared" si="64"/>
        <v>0</v>
      </c>
      <c r="U828" s="9">
        <f t="shared" si="62"/>
        <v>0</v>
      </c>
      <c r="V828" s="9">
        <f t="shared" si="63"/>
        <v>0</v>
      </c>
    </row>
    <row r="829" spans="17:22" x14ac:dyDescent="0.3">
      <c r="Q829" s="9" t="str">
        <f>IF(P829="","",COUNTIF(Sélection!D:D,Construction!P829))</f>
        <v/>
      </c>
      <c r="R829" s="9">
        <f t="shared" si="60"/>
        <v>0</v>
      </c>
      <c r="S829" s="9">
        <f t="shared" si="61"/>
        <v>0</v>
      </c>
      <c r="T829" s="9">
        <f t="shared" si="64"/>
        <v>0</v>
      </c>
      <c r="U829" s="9">
        <f t="shared" si="62"/>
        <v>0</v>
      </c>
      <c r="V829" s="9">
        <f t="shared" si="63"/>
        <v>0</v>
      </c>
    </row>
    <row r="830" spans="17:22" x14ac:dyDescent="0.3">
      <c r="Q830" s="9" t="str">
        <f>IF(P830="","",COUNTIF(Sélection!D:D,Construction!P830))</f>
        <v/>
      </c>
      <c r="R830" s="9">
        <f t="shared" si="60"/>
        <v>0</v>
      </c>
      <c r="S830" s="9">
        <f t="shared" si="61"/>
        <v>0</v>
      </c>
      <c r="T830" s="9">
        <f t="shared" si="64"/>
        <v>0</v>
      </c>
      <c r="U830" s="9">
        <f t="shared" si="62"/>
        <v>0</v>
      </c>
      <c r="V830" s="9">
        <f t="shared" si="63"/>
        <v>0</v>
      </c>
    </row>
    <row r="831" spans="17:22" x14ac:dyDescent="0.3">
      <c r="Q831" s="9" t="str">
        <f>IF(P831="","",COUNTIF(Sélection!D:D,Construction!P831))</f>
        <v/>
      </c>
      <c r="R831" s="9">
        <f t="shared" si="60"/>
        <v>0</v>
      </c>
      <c r="S831" s="9">
        <f t="shared" si="61"/>
        <v>0</v>
      </c>
      <c r="T831" s="9">
        <f t="shared" si="64"/>
        <v>0</v>
      </c>
      <c r="U831" s="9">
        <f t="shared" si="62"/>
        <v>0</v>
      </c>
      <c r="V831" s="9">
        <f t="shared" si="63"/>
        <v>0</v>
      </c>
    </row>
    <row r="832" spans="17:22" x14ac:dyDescent="0.3">
      <c r="Q832" s="9" t="str">
        <f>IF(P832="","",COUNTIF(Sélection!D:D,Construction!P832))</f>
        <v/>
      </c>
      <c r="R832" s="9">
        <f t="shared" si="60"/>
        <v>0</v>
      </c>
      <c r="S832" s="9">
        <f t="shared" si="61"/>
        <v>0</v>
      </c>
      <c r="T832" s="9">
        <f t="shared" si="64"/>
        <v>0</v>
      </c>
      <c r="U832" s="9">
        <f t="shared" si="62"/>
        <v>0</v>
      </c>
      <c r="V832" s="9">
        <f t="shared" si="63"/>
        <v>0</v>
      </c>
    </row>
    <row r="833" spans="17:22" x14ac:dyDescent="0.3">
      <c r="Q833" s="9" t="str">
        <f>IF(P833="","",COUNTIF(Sélection!D:D,Construction!P833))</f>
        <v/>
      </c>
      <c r="R833" s="9">
        <f t="shared" si="60"/>
        <v>0</v>
      </c>
      <c r="S833" s="9">
        <f t="shared" si="61"/>
        <v>0</v>
      </c>
      <c r="T833" s="9">
        <f t="shared" si="64"/>
        <v>0</v>
      </c>
      <c r="U833" s="9">
        <f t="shared" si="62"/>
        <v>0</v>
      </c>
      <c r="V833" s="9">
        <f t="shared" si="63"/>
        <v>0</v>
      </c>
    </row>
    <row r="834" spans="17:22" x14ac:dyDescent="0.3">
      <c r="Q834" s="9" t="str">
        <f>IF(P834="","",COUNTIF(Sélection!D:D,Construction!P834))</f>
        <v/>
      </c>
      <c r="R834" s="9">
        <f t="shared" ref="R834:R897" si="65">IF(P834=$B$4,MAX(Q:Q),"")</f>
        <v>0</v>
      </c>
      <c r="S834" s="9">
        <f t="shared" ref="S834:S897" si="66">IF(P834=$B$5,MAX(Q:Q),"")</f>
        <v>0</v>
      </c>
      <c r="T834" s="9">
        <f t="shared" si="64"/>
        <v>0</v>
      </c>
      <c r="U834" s="9">
        <f t="shared" ref="U834:U897" si="67">IF(P834=$B$6,MAX(Q:Q),"")</f>
        <v>0</v>
      </c>
      <c r="V834" s="9">
        <f t="shared" ref="V834:V897" si="68">IF(P834=$B$7,MAX(Q:Q),"")</f>
        <v>0</v>
      </c>
    </row>
    <row r="835" spans="17:22" x14ac:dyDescent="0.3">
      <c r="Q835" s="9" t="str">
        <f>IF(P835="","",COUNTIF(Sélection!D:D,Construction!P835))</f>
        <v/>
      </c>
      <c r="R835" s="9">
        <f t="shared" si="65"/>
        <v>0</v>
      </c>
      <c r="S835" s="9">
        <f t="shared" si="66"/>
        <v>0</v>
      </c>
      <c r="T835" s="9">
        <f t="shared" ref="T835:T898" si="69">IF(P835=$B$2,MAX(Q:Q),"")</f>
        <v>0</v>
      </c>
      <c r="U835" s="9">
        <f t="shared" si="67"/>
        <v>0</v>
      </c>
      <c r="V835" s="9">
        <f t="shared" si="68"/>
        <v>0</v>
      </c>
    </row>
    <row r="836" spans="17:22" x14ac:dyDescent="0.3">
      <c r="Q836" s="9" t="str">
        <f>IF(P836="","",COUNTIF(Sélection!D:D,Construction!P836))</f>
        <v/>
      </c>
      <c r="R836" s="9">
        <f t="shared" si="65"/>
        <v>0</v>
      </c>
      <c r="S836" s="9">
        <f t="shared" si="66"/>
        <v>0</v>
      </c>
      <c r="T836" s="9">
        <f t="shared" si="69"/>
        <v>0</v>
      </c>
      <c r="U836" s="9">
        <f t="shared" si="67"/>
        <v>0</v>
      </c>
      <c r="V836" s="9">
        <f t="shared" si="68"/>
        <v>0</v>
      </c>
    </row>
    <row r="837" spans="17:22" x14ac:dyDescent="0.3">
      <c r="Q837" s="9" t="str">
        <f>IF(P837="","",COUNTIF(Sélection!D:D,Construction!P837))</f>
        <v/>
      </c>
      <c r="R837" s="9">
        <f t="shared" si="65"/>
        <v>0</v>
      </c>
      <c r="S837" s="9">
        <f t="shared" si="66"/>
        <v>0</v>
      </c>
      <c r="T837" s="9">
        <f t="shared" si="69"/>
        <v>0</v>
      </c>
      <c r="U837" s="9">
        <f t="shared" si="67"/>
        <v>0</v>
      </c>
      <c r="V837" s="9">
        <f t="shared" si="68"/>
        <v>0</v>
      </c>
    </row>
    <row r="838" spans="17:22" x14ac:dyDescent="0.3">
      <c r="Q838" s="9" t="str">
        <f>IF(P838="","",COUNTIF(Sélection!D:D,Construction!P838))</f>
        <v/>
      </c>
      <c r="R838" s="9">
        <f t="shared" si="65"/>
        <v>0</v>
      </c>
      <c r="S838" s="9">
        <f t="shared" si="66"/>
        <v>0</v>
      </c>
      <c r="T838" s="9">
        <f t="shared" si="69"/>
        <v>0</v>
      </c>
      <c r="U838" s="9">
        <f t="shared" si="67"/>
        <v>0</v>
      </c>
      <c r="V838" s="9">
        <f t="shared" si="68"/>
        <v>0</v>
      </c>
    </row>
    <row r="839" spans="17:22" x14ac:dyDescent="0.3">
      <c r="Q839" s="9" t="str">
        <f>IF(P839="","",COUNTIF(Sélection!D:D,Construction!P839))</f>
        <v/>
      </c>
      <c r="R839" s="9">
        <f t="shared" si="65"/>
        <v>0</v>
      </c>
      <c r="S839" s="9">
        <f t="shared" si="66"/>
        <v>0</v>
      </c>
      <c r="T839" s="9">
        <f t="shared" si="69"/>
        <v>0</v>
      </c>
      <c r="U839" s="9">
        <f t="shared" si="67"/>
        <v>0</v>
      </c>
      <c r="V839" s="9">
        <f t="shared" si="68"/>
        <v>0</v>
      </c>
    </row>
    <row r="840" spans="17:22" x14ac:dyDescent="0.3">
      <c r="Q840" s="9" t="str">
        <f>IF(P840="","",COUNTIF(Sélection!D:D,Construction!P840))</f>
        <v/>
      </c>
      <c r="R840" s="9">
        <f t="shared" si="65"/>
        <v>0</v>
      </c>
      <c r="S840" s="9">
        <f t="shared" si="66"/>
        <v>0</v>
      </c>
      <c r="T840" s="9">
        <f t="shared" si="69"/>
        <v>0</v>
      </c>
      <c r="U840" s="9">
        <f t="shared" si="67"/>
        <v>0</v>
      </c>
      <c r="V840" s="9">
        <f t="shared" si="68"/>
        <v>0</v>
      </c>
    </row>
    <row r="841" spans="17:22" x14ac:dyDescent="0.3">
      <c r="Q841" s="9" t="str">
        <f>IF(P841="","",COUNTIF(Sélection!D:D,Construction!P841))</f>
        <v/>
      </c>
      <c r="R841" s="9">
        <f t="shared" si="65"/>
        <v>0</v>
      </c>
      <c r="S841" s="9">
        <f t="shared" si="66"/>
        <v>0</v>
      </c>
      <c r="T841" s="9">
        <f t="shared" si="69"/>
        <v>0</v>
      </c>
      <c r="U841" s="9">
        <f t="shared" si="67"/>
        <v>0</v>
      </c>
      <c r="V841" s="9">
        <f t="shared" si="68"/>
        <v>0</v>
      </c>
    </row>
    <row r="842" spans="17:22" x14ac:dyDescent="0.3">
      <c r="Q842" s="9" t="str">
        <f>IF(P842="","",COUNTIF(Sélection!D:D,Construction!P842))</f>
        <v/>
      </c>
      <c r="R842" s="9">
        <f t="shared" si="65"/>
        <v>0</v>
      </c>
      <c r="S842" s="9">
        <f t="shared" si="66"/>
        <v>0</v>
      </c>
      <c r="T842" s="9">
        <f t="shared" si="69"/>
        <v>0</v>
      </c>
      <c r="U842" s="9">
        <f t="shared" si="67"/>
        <v>0</v>
      </c>
      <c r="V842" s="9">
        <f t="shared" si="68"/>
        <v>0</v>
      </c>
    </row>
    <row r="843" spans="17:22" x14ac:dyDescent="0.3">
      <c r="Q843" s="9" t="str">
        <f>IF(P843="","",COUNTIF(Sélection!D:D,Construction!P843))</f>
        <v/>
      </c>
      <c r="R843" s="9">
        <f t="shared" si="65"/>
        <v>0</v>
      </c>
      <c r="S843" s="9">
        <f t="shared" si="66"/>
        <v>0</v>
      </c>
      <c r="T843" s="9">
        <f t="shared" si="69"/>
        <v>0</v>
      </c>
      <c r="U843" s="9">
        <f t="shared" si="67"/>
        <v>0</v>
      </c>
      <c r="V843" s="9">
        <f t="shared" si="68"/>
        <v>0</v>
      </c>
    </row>
    <row r="844" spans="17:22" x14ac:dyDescent="0.3">
      <c r="Q844" s="9" t="str">
        <f>IF(P844="","",COUNTIF(Sélection!D:D,Construction!P844))</f>
        <v/>
      </c>
      <c r="R844" s="9">
        <f t="shared" si="65"/>
        <v>0</v>
      </c>
      <c r="S844" s="9">
        <f t="shared" si="66"/>
        <v>0</v>
      </c>
      <c r="T844" s="9">
        <f t="shared" si="69"/>
        <v>0</v>
      </c>
      <c r="U844" s="9">
        <f t="shared" si="67"/>
        <v>0</v>
      </c>
      <c r="V844" s="9">
        <f t="shared" si="68"/>
        <v>0</v>
      </c>
    </row>
    <row r="845" spans="17:22" x14ac:dyDescent="0.3">
      <c r="Q845" s="9" t="str">
        <f>IF(P845="","",COUNTIF(Sélection!D:D,Construction!P845))</f>
        <v/>
      </c>
      <c r="R845" s="9">
        <f t="shared" si="65"/>
        <v>0</v>
      </c>
      <c r="S845" s="9">
        <f t="shared" si="66"/>
        <v>0</v>
      </c>
      <c r="T845" s="9">
        <f t="shared" si="69"/>
        <v>0</v>
      </c>
      <c r="U845" s="9">
        <f t="shared" si="67"/>
        <v>0</v>
      </c>
      <c r="V845" s="9">
        <f t="shared" si="68"/>
        <v>0</v>
      </c>
    </row>
    <row r="846" spans="17:22" x14ac:dyDescent="0.3">
      <c r="Q846" s="9" t="str">
        <f>IF(P846="","",COUNTIF(Sélection!D:D,Construction!P846))</f>
        <v/>
      </c>
      <c r="R846" s="9">
        <f t="shared" si="65"/>
        <v>0</v>
      </c>
      <c r="S846" s="9">
        <f t="shared" si="66"/>
        <v>0</v>
      </c>
      <c r="T846" s="9">
        <f t="shared" si="69"/>
        <v>0</v>
      </c>
      <c r="U846" s="9">
        <f t="shared" si="67"/>
        <v>0</v>
      </c>
      <c r="V846" s="9">
        <f t="shared" si="68"/>
        <v>0</v>
      </c>
    </row>
    <row r="847" spans="17:22" x14ac:dyDescent="0.3">
      <c r="Q847" s="9" t="str">
        <f>IF(P847="","",COUNTIF(Sélection!D:D,Construction!P847))</f>
        <v/>
      </c>
      <c r="R847" s="9">
        <f t="shared" si="65"/>
        <v>0</v>
      </c>
      <c r="S847" s="9">
        <f t="shared" si="66"/>
        <v>0</v>
      </c>
      <c r="T847" s="9">
        <f t="shared" si="69"/>
        <v>0</v>
      </c>
      <c r="U847" s="9">
        <f t="shared" si="67"/>
        <v>0</v>
      </c>
      <c r="V847" s="9">
        <f t="shared" si="68"/>
        <v>0</v>
      </c>
    </row>
    <row r="848" spans="17:22" x14ac:dyDescent="0.3">
      <c r="Q848" s="9" t="str">
        <f>IF(P848="","",COUNTIF(Sélection!D:D,Construction!P848))</f>
        <v/>
      </c>
      <c r="R848" s="9">
        <f t="shared" si="65"/>
        <v>0</v>
      </c>
      <c r="S848" s="9">
        <f t="shared" si="66"/>
        <v>0</v>
      </c>
      <c r="T848" s="9">
        <f t="shared" si="69"/>
        <v>0</v>
      </c>
      <c r="U848" s="9">
        <f t="shared" si="67"/>
        <v>0</v>
      </c>
      <c r="V848" s="9">
        <f t="shared" si="68"/>
        <v>0</v>
      </c>
    </row>
    <row r="849" spans="17:22" x14ac:dyDescent="0.3">
      <c r="Q849" s="9" t="str">
        <f>IF(P849="","",COUNTIF(Sélection!D:D,Construction!P849))</f>
        <v/>
      </c>
      <c r="R849" s="9">
        <f t="shared" si="65"/>
        <v>0</v>
      </c>
      <c r="S849" s="9">
        <f t="shared" si="66"/>
        <v>0</v>
      </c>
      <c r="T849" s="9">
        <f t="shared" si="69"/>
        <v>0</v>
      </c>
      <c r="U849" s="9">
        <f t="shared" si="67"/>
        <v>0</v>
      </c>
      <c r="V849" s="9">
        <f t="shared" si="68"/>
        <v>0</v>
      </c>
    </row>
    <row r="850" spans="17:22" x14ac:dyDescent="0.3">
      <c r="Q850" s="9" t="str">
        <f>IF(P850="","",COUNTIF(Sélection!D:D,Construction!P850))</f>
        <v/>
      </c>
      <c r="R850" s="9">
        <f t="shared" si="65"/>
        <v>0</v>
      </c>
      <c r="S850" s="9">
        <f t="shared" si="66"/>
        <v>0</v>
      </c>
      <c r="T850" s="9">
        <f t="shared" si="69"/>
        <v>0</v>
      </c>
      <c r="U850" s="9">
        <f t="shared" si="67"/>
        <v>0</v>
      </c>
      <c r="V850" s="9">
        <f t="shared" si="68"/>
        <v>0</v>
      </c>
    </row>
    <row r="851" spans="17:22" x14ac:dyDescent="0.3">
      <c r="Q851" s="9" t="str">
        <f>IF(P851="","",COUNTIF(Sélection!D:D,Construction!P851))</f>
        <v/>
      </c>
      <c r="R851" s="9">
        <f t="shared" si="65"/>
        <v>0</v>
      </c>
      <c r="S851" s="9">
        <f t="shared" si="66"/>
        <v>0</v>
      </c>
      <c r="T851" s="9">
        <f t="shared" si="69"/>
        <v>0</v>
      </c>
      <c r="U851" s="9">
        <f t="shared" si="67"/>
        <v>0</v>
      </c>
      <c r="V851" s="9">
        <f t="shared" si="68"/>
        <v>0</v>
      </c>
    </row>
    <row r="852" spans="17:22" x14ac:dyDescent="0.3">
      <c r="Q852" s="9" t="str">
        <f>IF(P852="","",COUNTIF(Sélection!D:D,Construction!P852))</f>
        <v/>
      </c>
      <c r="R852" s="9">
        <f t="shared" si="65"/>
        <v>0</v>
      </c>
      <c r="S852" s="9">
        <f t="shared" si="66"/>
        <v>0</v>
      </c>
      <c r="T852" s="9">
        <f t="shared" si="69"/>
        <v>0</v>
      </c>
      <c r="U852" s="9">
        <f t="shared" si="67"/>
        <v>0</v>
      </c>
      <c r="V852" s="9">
        <f t="shared" si="68"/>
        <v>0</v>
      </c>
    </row>
    <row r="853" spans="17:22" x14ac:dyDescent="0.3">
      <c r="Q853" s="9" t="str">
        <f>IF(P853="","",COUNTIF(Sélection!D:D,Construction!P853))</f>
        <v/>
      </c>
      <c r="R853" s="9">
        <f t="shared" si="65"/>
        <v>0</v>
      </c>
      <c r="S853" s="9">
        <f t="shared" si="66"/>
        <v>0</v>
      </c>
      <c r="T853" s="9">
        <f t="shared" si="69"/>
        <v>0</v>
      </c>
      <c r="U853" s="9">
        <f t="shared" si="67"/>
        <v>0</v>
      </c>
      <c r="V853" s="9">
        <f t="shared" si="68"/>
        <v>0</v>
      </c>
    </row>
    <row r="854" spans="17:22" x14ac:dyDescent="0.3">
      <c r="Q854" s="9" t="str">
        <f>IF(P854="","",COUNTIF(Sélection!D:D,Construction!P854))</f>
        <v/>
      </c>
      <c r="R854" s="9">
        <f t="shared" si="65"/>
        <v>0</v>
      </c>
      <c r="S854" s="9">
        <f t="shared" si="66"/>
        <v>0</v>
      </c>
      <c r="T854" s="9">
        <f t="shared" si="69"/>
        <v>0</v>
      </c>
      <c r="U854" s="9">
        <f t="shared" si="67"/>
        <v>0</v>
      </c>
      <c r="V854" s="9">
        <f t="shared" si="68"/>
        <v>0</v>
      </c>
    </row>
    <row r="855" spans="17:22" x14ac:dyDescent="0.3">
      <c r="Q855" s="9" t="str">
        <f>IF(P855="","",COUNTIF(Sélection!D:D,Construction!P855))</f>
        <v/>
      </c>
      <c r="R855" s="9">
        <f t="shared" si="65"/>
        <v>0</v>
      </c>
      <c r="S855" s="9">
        <f t="shared" si="66"/>
        <v>0</v>
      </c>
      <c r="T855" s="9">
        <f t="shared" si="69"/>
        <v>0</v>
      </c>
      <c r="U855" s="9">
        <f t="shared" si="67"/>
        <v>0</v>
      </c>
      <c r="V855" s="9">
        <f t="shared" si="68"/>
        <v>0</v>
      </c>
    </row>
    <row r="856" spans="17:22" x14ac:dyDescent="0.3">
      <c r="Q856" s="9" t="str">
        <f>IF(P856="","",COUNTIF(Sélection!D:D,Construction!P856))</f>
        <v/>
      </c>
      <c r="R856" s="9">
        <f t="shared" si="65"/>
        <v>0</v>
      </c>
      <c r="S856" s="9">
        <f t="shared" si="66"/>
        <v>0</v>
      </c>
      <c r="T856" s="9">
        <f t="shared" si="69"/>
        <v>0</v>
      </c>
      <c r="U856" s="9">
        <f t="shared" si="67"/>
        <v>0</v>
      </c>
      <c r="V856" s="9">
        <f t="shared" si="68"/>
        <v>0</v>
      </c>
    </row>
    <row r="857" spans="17:22" x14ac:dyDescent="0.3">
      <c r="Q857" s="9" t="str">
        <f>IF(P857="","",COUNTIF(Sélection!D:D,Construction!P857))</f>
        <v/>
      </c>
      <c r="R857" s="9">
        <f t="shared" si="65"/>
        <v>0</v>
      </c>
      <c r="S857" s="9">
        <f t="shared" si="66"/>
        <v>0</v>
      </c>
      <c r="T857" s="9">
        <f t="shared" si="69"/>
        <v>0</v>
      </c>
      <c r="U857" s="9">
        <f t="shared" si="67"/>
        <v>0</v>
      </c>
      <c r="V857" s="9">
        <f t="shared" si="68"/>
        <v>0</v>
      </c>
    </row>
    <row r="858" spans="17:22" x14ac:dyDescent="0.3">
      <c r="Q858" s="9" t="str">
        <f>IF(P858="","",COUNTIF(Sélection!D:D,Construction!P858))</f>
        <v/>
      </c>
      <c r="R858" s="9">
        <f t="shared" si="65"/>
        <v>0</v>
      </c>
      <c r="S858" s="9">
        <f t="shared" si="66"/>
        <v>0</v>
      </c>
      <c r="T858" s="9">
        <f t="shared" si="69"/>
        <v>0</v>
      </c>
      <c r="U858" s="9">
        <f t="shared" si="67"/>
        <v>0</v>
      </c>
      <c r="V858" s="9">
        <f t="shared" si="68"/>
        <v>0</v>
      </c>
    </row>
    <row r="859" spans="17:22" x14ac:dyDescent="0.3">
      <c r="Q859" s="9" t="str">
        <f>IF(P859="","",COUNTIF(Sélection!D:D,Construction!P859))</f>
        <v/>
      </c>
      <c r="R859" s="9">
        <f t="shared" si="65"/>
        <v>0</v>
      </c>
      <c r="S859" s="9">
        <f t="shared" si="66"/>
        <v>0</v>
      </c>
      <c r="T859" s="9">
        <f t="shared" si="69"/>
        <v>0</v>
      </c>
      <c r="U859" s="9">
        <f t="shared" si="67"/>
        <v>0</v>
      </c>
      <c r="V859" s="9">
        <f t="shared" si="68"/>
        <v>0</v>
      </c>
    </row>
    <row r="860" spans="17:22" x14ac:dyDescent="0.3">
      <c r="Q860" s="9" t="str">
        <f>IF(P860="","",COUNTIF(Sélection!D:D,Construction!P860))</f>
        <v/>
      </c>
      <c r="R860" s="9">
        <f t="shared" si="65"/>
        <v>0</v>
      </c>
      <c r="S860" s="9">
        <f t="shared" si="66"/>
        <v>0</v>
      </c>
      <c r="T860" s="9">
        <f t="shared" si="69"/>
        <v>0</v>
      </c>
      <c r="U860" s="9">
        <f t="shared" si="67"/>
        <v>0</v>
      </c>
      <c r="V860" s="9">
        <f t="shared" si="68"/>
        <v>0</v>
      </c>
    </row>
    <row r="861" spans="17:22" x14ac:dyDescent="0.3">
      <c r="Q861" s="9" t="str">
        <f>IF(P861="","",COUNTIF(Sélection!D:D,Construction!P861))</f>
        <v/>
      </c>
      <c r="R861" s="9">
        <f t="shared" si="65"/>
        <v>0</v>
      </c>
      <c r="S861" s="9">
        <f t="shared" si="66"/>
        <v>0</v>
      </c>
      <c r="T861" s="9">
        <f t="shared" si="69"/>
        <v>0</v>
      </c>
      <c r="U861" s="9">
        <f t="shared" si="67"/>
        <v>0</v>
      </c>
      <c r="V861" s="9">
        <f t="shared" si="68"/>
        <v>0</v>
      </c>
    </row>
    <row r="862" spans="17:22" x14ac:dyDescent="0.3">
      <c r="Q862" s="9" t="str">
        <f>IF(P862="","",COUNTIF(Sélection!D:D,Construction!P862))</f>
        <v/>
      </c>
      <c r="R862" s="9">
        <f t="shared" si="65"/>
        <v>0</v>
      </c>
      <c r="S862" s="9">
        <f t="shared" si="66"/>
        <v>0</v>
      </c>
      <c r="T862" s="9">
        <f t="shared" si="69"/>
        <v>0</v>
      </c>
      <c r="U862" s="9">
        <f t="shared" si="67"/>
        <v>0</v>
      </c>
      <c r="V862" s="9">
        <f t="shared" si="68"/>
        <v>0</v>
      </c>
    </row>
    <row r="863" spans="17:22" x14ac:dyDescent="0.3">
      <c r="Q863" s="9" t="str">
        <f>IF(P863="","",COUNTIF(Sélection!D:D,Construction!P863))</f>
        <v/>
      </c>
      <c r="R863" s="9">
        <f t="shared" si="65"/>
        <v>0</v>
      </c>
      <c r="S863" s="9">
        <f t="shared" si="66"/>
        <v>0</v>
      </c>
      <c r="T863" s="9">
        <f t="shared" si="69"/>
        <v>0</v>
      </c>
      <c r="U863" s="9">
        <f t="shared" si="67"/>
        <v>0</v>
      </c>
      <c r="V863" s="9">
        <f t="shared" si="68"/>
        <v>0</v>
      </c>
    </row>
    <row r="864" spans="17:22" x14ac:dyDescent="0.3">
      <c r="Q864" s="9" t="str">
        <f>IF(P864="","",COUNTIF(Sélection!D:D,Construction!P864))</f>
        <v/>
      </c>
      <c r="R864" s="9">
        <f t="shared" si="65"/>
        <v>0</v>
      </c>
      <c r="S864" s="9">
        <f t="shared" si="66"/>
        <v>0</v>
      </c>
      <c r="T864" s="9">
        <f t="shared" si="69"/>
        <v>0</v>
      </c>
      <c r="U864" s="9">
        <f t="shared" si="67"/>
        <v>0</v>
      </c>
      <c r="V864" s="9">
        <f t="shared" si="68"/>
        <v>0</v>
      </c>
    </row>
    <row r="865" spans="17:22" x14ac:dyDescent="0.3">
      <c r="Q865" s="9" t="str">
        <f>IF(P865="","",COUNTIF(Sélection!D:D,Construction!P865))</f>
        <v/>
      </c>
      <c r="R865" s="9">
        <f t="shared" si="65"/>
        <v>0</v>
      </c>
      <c r="S865" s="9">
        <f t="shared" si="66"/>
        <v>0</v>
      </c>
      <c r="T865" s="9">
        <f t="shared" si="69"/>
        <v>0</v>
      </c>
      <c r="U865" s="9">
        <f t="shared" si="67"/>
        <v>0</v>
      </c>
      <c r="V865" s="9">
        <f t="shared" si="68"/>
        <v>0</v>
      </c>
    </row>
    <row r="866" spans="17:22" x14ac:dyDescent="0.3">
      <c r="Q866" s="9" t="str">
        <f>IF(P866="","",COUNTIF(Sélection!D:D,Construction!P866))</f>
        <v/>
      </c>
      <c r="R866" s="9">
        <f t="shared" si="65"/>
        <v>0</v>
      </c>
      <c r="S866" s="9">
        <f t="shared" si="66"/>
        <v>0</v>
      </c>
      <c r="T866" s="9">
        <f t="shared" si="69"/>
        <v>0</v>
      </c>
      <c r="U866" s="9">
        <f t="shared" si="67"/>
        <v>0</v>
      </c>
      <c r="V866" s="9">
        <f t="shared" si="68"/>
        <v>0</v>
      </c>
    </row>
    <row r="867" spans="17:22" x14ac:dyDescent="0.3">
      <c r="Q867" s="9" t="str">
        <f>IF(P867="","",COUNTIF(Sélection!D:D,Construction!P867))</f>
        <v/>
      </c>
      <c r="R867" s="9">
        <f t="shared" si="65"/>
        <v>0</v>
      </c>
      <c r="S867" s="9">
        <f t="shared" si="66"/>
        <v>0</v>
      </c>
      <c r="T867" s="9">
        <f t="shared" si="69"/>
        <v>0</v>
      </c>
      <c r="U867" s="9">
        <f t="shared" si="67"/>
        <v>0</v>
      </c>
      <c r="V867" s="9">
        <f t="shared" si="68"/>
        <v>0</v>
      </c>
    </row>
    <row r="868" spans="17:22" x14ac:dyDescent="0.3">
      <c r="Q868" s="9" t="str">
        <f>IF(P868="","",COUNTIF(Sélection!D:D,Construction!P868))</f>
        <v/>
      </c>
      <c r="R868" s="9">
        <f t="shared" si="65"/>
        <v>0</v>
      </c>
      <c r="S868" s="9">
        <f t="shared" si="66"/>
        <v>0</v>
      </c>
      <c r="T868" s="9">
        <f t="shared" si="69"/>
        <v>0</v>
      </c>
      <c r="U868" s="9">
        <f t="shared" si="67"/>
        <v>0</v>
      </c>
      <c r="V868" s="9">
        <f t="shared" si="68"/>
        <v>0</v>
      </c>
    </row>
    <row r="869" spans="17:22" x14ac:dyDescent="0.3">
      <c r="Q869" s="9" t="str">
        <f>IF(P869="","",COUNTIF(Sélection!D:D,Construction!P869))</f>
        <v/>
      </c>
      <c r="R869" s="9">
        <f t="shared" si="65"/>
        <v>0</v>
      </c>
      <c r="S869" s="9">
        <f t="shared" si="66"/>
        <v>0</v>
      </c>
      <c r="T869" s="9">
        <f t="shared" si="69"/>
        <v>0</v>
      </c>
      <c r="U869" s="9">
        <f t="shared" si="67"/>
        <v>0</v>
      </c>
      <c r="V869" s="9">
        <f t="shared" si="68"/>
        <v>0</v>
      </c>
    </row>
    <row r="870" spans="17:22" x14ac:dyDescent="0.3">
      <c r="Q870" s="9" t="str">
        <f>IF(P870="","",COUNTIF(Sélection!D:D,Construction!P870))</f>
        <v/>
      </c>
      <c r="R870" s="9">
        <f t="shared" si="65"/>
        <v>0</v>
      </c>
      <c r="S870" s="9">
        <f t="shared" si="66"/>
        <v>0</v>
      </c>
      <c r="T870" s="9">
        <f t="shared" si="69"/>
        <v>0</v>
      </c>
      <c r="U870" s="9">
        <f t="shared" si="67"/>
        <v>0</v>
      </c>
      <c r="V870" s="9">
        <f t="shared" si="68"/>
        <v>0</v>
      </c>
    </row>
    <row r="871" spans="17:22" x14ac:dyDescent="0.3">
      <c r="Q871" s="9" t="str">
        <f>IF(P871="","",COUNTIF(Sélection!D:D,Construction!P871))</f>
        <v/>
      </c>
      <c r="R871" s="9">
        <f t="shared" si="65"/>
        <v>0</v>
      </c>
      <c r="S871" s="9">
        <f t="shared" si="66"/>
        <v>0</v>
      </c>
      <c r="T871" s="9">
        <f t="shared" si="69"/>
        <v>0</v>
      </c>
      <c r="U871" s="9">
        <f t="shared" si="67"/>
        <v>0</v>
      </c>
      <c r="V871" s="9">
        <f t="shared" si="68"/>
        <v>0</v>
      </c>
    </row>
    <row r="872" spans="17:22" x14ac:dyDescent="0.3">
      <c r="Q872" s="9" t="str">
        <f>IF(P872="","",COUNTIF(Sélection!D:D,Construction!P872))</f>
        <v/>
      </c>
      <c r="R872" s="9">
        <f t="shared" si="65"/>
        <v>0</v>
      </c>
      <c r="S872" s="9">
        <f t="shared" si="66"/>
        <v>0</v>
      </c>
      <c r="T872" s="9">
        <f t="shared" si="69"/>
        <v>0</v>
      </c>
      <c r="U872" s="9">
        <f t="shared" si="67"/>
        <v>0</v>
      </c>
      <c r="V872" s="9">
        <f t="shared" si="68"/>
        <v>0</v>
      </c>
    </row>
    <row r="873" spans="17:22" x14ac:dyDescent="0.3">
      <c r="Q873" s="9" t="str">
        <f>IF(P873="","",COUNTIF(Sélection!D:D,Construction!P873))</f>
        <v/>
      </c>
      <c r="R873" s="9">
        <f t="shared" si="65"/>
        <v>0</v>
      </c>
      <c r="S873" s="9">
        <f t="shared" si="66"/>
        <v>0</v>
      </c>
      <c r="T873" s="9">
        <f t="shared" si="69"/>
        <v>0</v>
      </c>
      <c r="U873" s="9">
        <f t="shared" si="67"/>
        <v>0</v>
      </c>
      <c r="V873" s="9">
        <f t="shared" si="68"/>
        <v>0</v>
      </c>
    </row>
    <row r="874" spans="17:22" x14ac:dyDescent="0.3">
      <c r="Q874" s="9" t="str">
        <f>IF(P874="","",COUNTIF(Sélection!D:D,Construction!P874))</f>
        <v/>
      </c>
      <c r="R874" s="9">
        <f t="shared" si="65"/>
        <v>0</v>
      </c>
      <c r="S874" s="9">
        <f t="shared" si="66"/>
        <v>0</v>
      </c>
      <c r="T874" s="9">
        <f t="shared" si="69"/>
        <v>0</v>
      </c>
      <c r="U874" s="9">
        <f t="shared" si="67"/>
        <v>0</v>
      </c>
      <c r="V874" s="9">
        <f t="shared" si="68"/>
        <v>0</v>
      </c>
    </row>
    <row r="875" spans="17:22" x14ac:dyDescent="0.3">
      <c r="Q875" s="9" t="str">
        <f>IF(P875="","",COUNTIF(Sélection!D:D,Construction!P875))</f>
        <v/>
      </c>
      <c r="R875" s="9">
        <f t="shared" si="65"/>
        <v>0</v>
      </c>
      <c r="S875" s="9">
        <f t="shared" si="66"/>
        <v>0</v>
      </c>
      <c r="T875" s="9">
        <f t="shared" si="69"/>
        <v>0</v>
      </c>
      <c r="U875" s="9">
        <f t="shared" si="67"/>
        <v>0</v>
      </c>
      <c r="V875" s="9">
        <f t="shared" si="68"/>
        <v>0</v>
      </c>
    </row>
    <row r="876" spans="17:22" x14ac:dyDescent="0.3">
      <c r="Q876" s="9" t="str">
        <f>IF(P876="","",COUNTIF(Sélection!D:D,Construction!P876))</f>
        <v/>
      </c>
      <c r="R876" s="9">
        <f t="shared" si="65"/>
        <v>0</v>
      </c>
      <c r="S876" s="9">
        <f t="shared" si="66"/>
        <v>0</v>
      </c>
      <c r="T876" s="9">
        <f t="shared" si="69"/>
        <v>0</v>
      </c>
      <c r="U876" s="9">
        <f t="shared" si="67"/>
        <v>0</v>
      </c>
      <c r="V876" s="9">
        <f t="shared" si="68"/>
        <v>0</v>
      </c>
    </row>
    <row r="877" spans="17:22" x14ac:dyDescent="0.3">
      <c r="Q877" s="9" t="str">
        <f>IF(P877="","",COUNTIF(Sélection!D:D,Construction!P877))</f>
        <v/>
      </c>
      <c r="R877" s="9">
        <f t="shared" si="65"/>
        <v>0</v>
      </c>
      <c r="S877" s="9">
        <f t="shared" si="66"/>
        <v>0</v>
      </c>
      <c r="T877" s="9">
        <f t="shared" si="69"/>
        <v>0</v>
      </c>
      <c r="U877" s="9">
        <f t="shared" si="67"/>
        <v>0</v>
      </c>
      <c r="V877" s="9">
        <f t="shared" si="68"/>
        <v>0</v>
      </c>
    </row>
    <row r="878" spans="17:22" x14ac:dyDescent="0.3">
      <c r="Q878" s="9" t="str">
        <f>IF(P878="","",COUNTIF(Sélection!D:D,Construction!P878))</f>
        <v/>
      </c>
      <c r="R878" s="9">
        <f t="shared" si="65"/>
        <v>0</v>
      </c>
      <c r="S878" s="9">
        <f t="shared" si="66"/>
        <v>0</v>
      </c>
      <c r="T878" s="9">
        <f t="shared" si="69"/>
        <v>0</v>
      </c>
      <c r="U878" s="9">
        <f t="shared" si="67"/>
        <v>0</v>
      </c>
      <c r="V878" s="9">
        <f t="shared" si="68"/>
        <v>0</v>
      </c>
    </row>
    <row r="879" spans="17:22" x14ac:dyDescent="0.3">
      <c r="Q879" s="9" t="str">
        <f>IF(P879="","",COUNTIF(Sélection!D:D,Construction!P879))</f>
        <v/>
      </c>
      <c r="R879" s="9">
        <f t="shared" si="65"/>
        <v>0</v>
      </c>
      <c r="S879" s="9">
        <f t="shared" si="66"/>
        <v>0</v>
      </c>
      <c r="T879" s="9">
        <f t="shared" si="69"/>
        <v>0</v>
      </c>
      <c r="U879" s="9">
        <f t="shared" si="67"/>
        <v>0</v>
      </c>
      <c r="V879" s="9">
        <f t="shared" si="68"/>
        <v>0</v>
      </c>
    </row>
    <row r="880" spans="17:22" x14ac:dyDescent="0.3">
      <c r="Q880" s="9" t="str">
        <f>IF(P880="","",COUNTIF(Sélection!D:D,Construction!P880))</f>
        <v/>
      </c>
      <c r="R880" s="9">
        <f t="shared" si="65"/>
        <v>0</v>
      </c>
      <c r="S880" s="9">
        <f t="shared" si="66"/>
        <v>0</v>
      </c>
      <c r="T880" s="9">
        <f t="shared" si="69"/>
        <v>0</v>
      </c>
      <c r="U880" s="9">
        <f t="shared" si="67"/>
        <v>0</v>
      </c>
      <c r="V880" s="9">
        <f t="shared" si="68"/>
        <v>0</v>
      </c>
    </row>
    <row r="881" spans="17:22" x14ac:dyDescent="0.3">
      <c r="Q881" s="9" t="str">
        <f>IF(P881="","",COUNTIF(Sélection!D:D,Construction!P881))</f>
        <v/>
      </c>
      <c r="R881" s="9">
        <f t="shared" si="65"/>
        <v>0</v>
      </c>
      <c r="S881" s="9">
        <f t="shared" si="66"/>
        <v>0</v>
      </c>
      <c r="T881" s="9">
        <f t="shared" si="69"/>
        <v>0</v>
      </c>
      <c r="U881" s="9">
        <f t="shared" si="67"/>
        <v>0</v>
      </c>
      <c r="V881" s="9">
        <f t="shared" si="68"/>
        <v>0</v>
      </c>
    </row>
    <row r="882" spans="17:22" x14ac:dyDescent="0.3">
      <c r="Q882" s="9" t="str">
        <f>IF(P882="","",COUNTIF(Sélection!D:D,Construction!P882))</f>
        <v/>
      </c>
      <c r="R882" s="9">
        <f t="shared" si="65"/>
        <v>0</v>
      </c>
      <c r="S882" s="9">
        <f t="shared" si="66"/>
        <v>0</v>
      </c>
      <c r="T882" s="9">
        <f t="shared" si="69"/>
        <v>0</v>
      </c>
      <c r="U882" s="9">
        <f t="shared" si="67"/>
        <v>0</v>
      </c>
      <c r="V882" s="9">
        <f t="shared" si="68"/>
        <v>0</v>
      </c>
    </row>
    <row r="883" spans="17:22" x14ac:dyDescent="0.3">
      <c r="Q883" s="9" t="str">
        <f>IF(P883="","",COUNTIF(Sélection!D:D,Construction!P883))</f>
        <v/>
      </c>
      <c r="R883" s="9">
        <f t="shared" si="65"/>
        <v>0</v>
      </c>
      <c r="S883" s="9">
        <f t="shared" si="66"/>
        <v>0</v>
      </c>
      <c r="T883" s="9">
        <f t="shared" si="69"/>
        <v>0</v>
      </c>
      <c r="U883" s="9">
        <f t="shared" si="67"/>
        <v>0</v>
      </c>
      <c r="V883" s="9">
        <f t="shared" si="68"/>
        <v>0</v>
      </c>
    </row>
    <row r="884" spans="17:22" x14ac:dyDescent="0.3">
      <c r="Q884" s="9" t="str">
        <f>IF(P884="","",COUNTIF(Sélection!D:D,Construction!P884))</f>
        <v/>
      </c>
      <c r="R884" s="9">
        <f t="shared" si="65"/>
        <v>0</v>
      </c>
      <c r="S884" s="9">
        <f t="shared" si="66"/>
        <v>0</v>
      </c>
      <c r="T884" s="9">
        <f t="shared" si="69"/>
        <v>0</v>
      </c>
      <c r="U884" s="9">
        <f t="shared" si="67"/>
        <v>0</v>
      </c>
      <c r="V884" s="9">
        <f t="shared" si="68"/>
        <v>0</v>
      </c>
    </row>
    <row r="885" spans="17:22" x14ac:dyDescent="0.3">
      <c r="Q885" s="9" t="str">
        <f>IF(P885="","",COUNTIF(Sélection!D:D,Construction!P885))</f>
        <v/>
      </c>
      <c r="R885" s="9">
        <f t="shared" si="65"/>
        <v>0</v>
      </c>
      <c r="S885" s="9">
        <f t="shared" si="66"/>
        <v>0</v>
      </c>
      <c r="T885" s="9">
        <f t="shared" si="69"/>
        <v>0</v>
      </c>
      <c r="U885" s="9">
        <f t="shared" si="67"/>
        <v>0</v>
      </c>
      <c r="V885" s="9">
        <f t="shared" si="68"/>
        <v>0</v>
      </c>
    </row>
    <row r="886" spans="17:22" x14ac:dyDescent="0.3">
      <c r="Q886" s="9" t="str">
        <f>IF(P886="","",COUNTIF(Sélection!D:D,Construction!P886))</f>
        <v/>
      </c>
      <c r="R886" s="9">
        <f t="shared" si="65"/>
        <v>0</v>
      </c>
      <c r="S886" s="9">
        <f t="shared" si="66"/>
        <v>0</v>
      </c>
      <c r="T886" s="9">
        <f t="shared" si="69"/>
        <v>0</v>
      </c>
      <c r="U886" s="9">
        <f t="shared" si="67"/>
        <v>0</v>
      </c>
      <c r="V886" s="9">
        <f t="shared" si="68"/>
        <v>0</v>
      </c>
    </row>
    <row r="887" spans="17:22" x14ac:dyDescent="0.3">
      <c r="Q887" s="9" t="str">
        <f>IF(P887="","",COUNTIF(Sélection!D:D,Construction!P887))</f>
        <v/>
      </c>
      <c r="R887" s="9">
        <f t="shared" si="65"/>
        <v>0</v>
      </c>
      <c r="S887" s="9">
        <f t="shared" si="66"/>
        <v>0</v>
      </c>
      <c r="T887" s="9">
        <f t="shared" si="69"/>
        <v>0</v>
      </c>
      <c r="U887" s="9">
        <f t="shared" si="67"/>
        <v>0</v>
      </c>
      <c r="V887" s="9">
        <f t="shared" si="68"/>
        <v>0</v>
      </c>
    </row>
    <row r="888" spans="17:22" x14ac:dyDescent="0.3">
      <c r="Q888" s="9" t="str">
        <f>IF(P888="","",COUNTIF(Sélection!D:D,Construction!P888))</f>
        <v/>
      </c>
      <c r="R888" s="9">
        <f t="shared" si="65"/>
        <v>0</v>
      </c>
      <c r="S888" s="9">
        <f t="shared" si="66"/>
        <v>0</v>
      </c>
      <c r="T888" s="9">
        <f t="shared" si="69"/>
        <v>0</v>
      </c>
      <c r="U888" s="9">
        <f t="shared" si="67"/>
        <v>0</v>
      </c>
      <c r="V888" s="9">
        <f t="shared" si="68"/>
        <v>0</v>
      </c>
    </row>
    <row r="889" spans="17:22" x14ac:dyDescent="0.3">
      <c r="Q889" s="9" t="str">
        <f>IF(P889="","",COUNTIF(Sélection!D:D,Construction!P889))</f>
        <v/>
      </c>
      <c r="R889" s="9">
        <f t="shared" si="65"/>
        <v>0</v>
      </c>
      <c r="S889" s="9">
        <f t="shared" si="66"/>
        <v>0</v>
      </c>
      <c r="T889" s="9">
        <f t="shared" si="69"/>
        <v>0</v>
      </c>
      <c r="U889" s="9">
        <f t="shared" si="67"/>
        <v>0</v>
      </c>
      <c r="V889" s="9">
        <f t="shared" si="68"/>
        <v>0</v>
      </c>
    </row>
    <row r="890" spans="17:22" x14ac:dyDescent="0.3">
      <c r="Q890" s="9" t="str">
        <f>IF(P890="","",COUNTIF(Sélection!D:D,Construction!P890))</f>
        <v/>
      </c>
      <c r="R890" s="9">
        <f t="shared" si="65"/>
        <v>0</v>
      </c>
      <c r="S890" s="9">
        <f t="shared" si="66"/>
        <v>0</v>
      </c>
      <c r="T890" s="9">
        <f t="shared" si="69"/>
        <v>0</v>
      </c>
      <c r="U890" s="9">
        <f t="shared" si="67"/>
        <v>0</v>
      </c>
      <c r="V890" s="9">
        <f t="shared" si="68"/>
        <v>0</v>
      </c>
    </row>
    <row r="891" spans="17:22" x14ac:dyDescent="0.3">
      <c r="Q891" s="9" t="str">
        <f>IF(P891="","",COUNTIF(Sélection!D:D,Construction!P891))</f>
        <v/>
      </c>
      <c r="R891" s="9">
        <f t="shared" si="65"/>
        <v>0</v>
      </c>
      <c r="S891" s="9">
        <f t="shared" si="66"/>
        <v>0</v>
      </c>
      <c r="T891" s="9">
        <f t="shared" si="69"/>
        <v>0</v>
      </c>
      <c r="U891" s="9">
        <f t="shared" si="67"/>
        <v>0</v>
      </c>
      <c r="V891" s="9">
        <f t="shared" si="68"/>
        <v>0</v>
      </c>
    </row>
    <row r="892" spans="17:22" x14ac:dyDescent="0.3">
      <c r="Q892" s="9" t="str">
        <f>IF(P892="","",COUNTIF(Sélection!D:D,Construction!P892))</f>
        <v/>
      </c>
      <c r="R892" s="9">
        <f t="shared" si="65"/>
        <v>0</v>
      </c>
      <c r="S892" s="9">
        <f t="shared" si="66"/>
        <v>0</v>
      </c>
      <c r="T892" s="9">
        <f t="shared" si="69"/>
        <v>0</v>
      </c>
      <c r="U892" s="9">
        <f t="shared" si="67"/>
        <v>0</v>
      </c>
      <c r="V892" s="9">
        <f t="shared" si="68"/>
        <v>0</v>
      </c>
    </row>
    <row r="893" spans="17:22" x14ac:dyDescent="0.3">
      <c r="Q893" s="9" t="str">
        <f>IF(P893="","",COUNTIF(Sélection!D:D,Construction!P893))</f>
        <v/>
      </c>
      <c r="R893" s="9">
        <f t="shared" si="65"/>
        <v>0</v>
      </c>
      <c r="S893" s="9">
        <f t="shared" si="66"/>
        <v>0</v>
      </c>
      <c r="T893" s="9">
        <f t="shared" si="69"/>
        <v>0</v>
      </c>
      <c r="U893" s="9">
        <f t="shared" si="67"/>
        <v>0</v>
      </c>
      <c r="V893" s="9">
        <f t="shared" si="68"/>
        <v>0</v>
      </c>
    </row>
    <row r="894" spans="17:22" x14ac:dyDescent="0.3">
      <c r="Q894" s="9" t="str">
        <f>IF(P894="","",COUNTIF(Sélection!D:D,Construction!P894))</f>
        <v/>
      </c>
      <c r="R894" s="9">
        <f t="shared" si="65"/>
        <v>0</v>
      </c>
      <c r="S894" s="9">
        <f t="shared" si="66"/>
        <v>0</v>
      </c>
      <c r="T894" s="9">
        <f t="shared" si="69"/>
        <v>0</v>
      </c>
      <c r="U894" s="9">
        <f t="shared" si="67"/>
        <v>0</v>
      </c>
      <c r="V894" s="9">
        <f t="shared" si="68"/>
        <v>0</v>
      </c>
    </row>
    <row r="895" spans="17:22" x14ac:dyDescent="0.3">
      <c r="Q895" s="9" t="str">
        <f>IF(P895="","",COUNTIF(Sélection!D:D,Construction!P895))</f>
        <v/>
      </c>
      <c r="R895" s="9">
        <f t="shared" si="65"/>
        <v>0</v>
      </c>
      <c r="S895" s="9">
        <f t="shared" si="66"/>
        <v>0</v>
      </c>
      <c r="T895" s="9">
        <f t="shared" si="69"/>
        <v>0</v>
      </c>
      <c r="U895" s="9">
        <f t="shared" si="67"/>
        <v>0</v>
      </c>
      <c r="V895" s="9">
        <f t="shared" si="68"/>
        <v>0</v>
      </c>
    </row>
    <row r="896" spans="17:22" x14ac:dyDescent="0.3">
      <c r="Q896" s="9" t="str">
        <f>IF(P896="","",COUNTIF(Sélection!D:D,Construction!P896))</f>
        <v/>
      </c>
      <c r="R896" s="9">
        <f t="shared" si="65"/>
        <v>0</v>
      </c>
      <c r="S896" s="9">
        <f t="shared" si="66"/>
        <v>0</v>
      </c>
      <c r="T896" s="9">
        <f t="shared" si="69"/>
        <v>0</v>
      </c>
      <c r="U896" s="9">
        <f t="shared" si="67"/>
        <v>0</v>
      </c>
      <c r="V896" s="9">
        <f t="shared" si="68"/>
        <v>0</v>
      </c>
    </row>
    <row r="897" spans="17:22" x14ac:dyDescent="0.3">
      <c r="Q897" s="9" t="str">
        <f>IF(P897="","",COUNTIF(Sélection!D:D,Construction!P897))</f>
        <v/>
      </c>
      <c r="R897" s="9">
        <f t="shared" si="65"/>
        <v>0</v>
      </c>
      <c r="S897" s="9">
        <f t="shared" si="66"/>
        <v>0</v>
      </c>
      <c r="T897" s="9">
        <f t="shared" si="69"/>
        <v>0</v>
      </c>
      <c r="U897" s="9">
        <f t="shared" si="67"/>
        <v>0</v>
      </c>
      <c r="V897" s="9">
        <f t="shared" si="68"/>
        <v>0</v>
      </c>
    </row>
    <row r="898" spans="17:22" x14ac:dyDescent="0.3">
      <c r="Q898" s="9" t="str">
        <f>IF(P898="","",COUNTIF(Sélection!D:D,Construction!P898))</f>
        <v/>
      </c>
      <c r="R898" s="9">
        <f t="shared" ref="R898:R961" si="70">IF(P898=$B$4,MAX(Q:Q),"")</f>
        <v>0</v>
      </c>
      <c r="S898" s="9">
        <f t="shared" ref="S898:S961" si="71">IF(P898=$B$5,MAX(Q:Q),"")</f>
        <v>0</v>
      </c>
      <c r="T898" s="9">
        <f t="shared" si="69"/>
        <v>0</v>
      </c>
      <c r="U898" s="9">
        <f t="shared" ref="U898:U961" si="72">IF(P898=$B$6,MAX(Q:Q),"")</f>
        <v>0</v>
      </c>
      <c r="V898" s="9">
        <f t="shared" ref="V898:V961" si="73">IF(P898=$B$7,MAX(Q:Q),"")</f>
        <v>0</v>
      </c>
    </row>
    <row r="899" spans="17:22" x14ac:dyDescent="0.3">
      <c r="Q899" s="9" t="str">
        <f>IF(P899="","",COUNTIF(Sélection!D:D,Construction!P899))</f>
        <v/>
      </c>
      <c r="R899" s="9">
        <f t="shared" si="70"/>
        <v>0</v>
      </c>
      <c r="S899" s="9">
        <f t="shared" si="71"/>
        <v>0</v>
      </c>
      <c r="T899" s="9">
        <f t="shared" ref="T899:T962" si="74">IF(P899=$B$2,MAX(Q:Q),"")</f>
        <v>0</v>
      </c>
      <c r="U899" s="9">
        <f t="shared" si="72"/>
        <v>0</v>
      </c>
      <c r="V899" s="9">
        <f t="shared" si="73"/>
        <v>0</v>
      </c>
    </row>
    <row r="900" spans="17:22" x14ac:dyDescent="0.3">
      <c r="Q900" s="9" t="str">
        <f>IF(P900="","",COUNTIF(Sélection!D:D,Construction!P900))</f>
        <v/>
      </c>
      <c r="R900" s="9">
        <f t="shared" si="70"/>
        <v>0</v>
      </c>
      <c r="S900" s="9">
        <f t="shared" si="71"/>
        <v>0</v>
      </c>
      <c r="T900" s="9">
        <f t="shared" si="74"/>
        <v>0</v>
      </c>
      <c r="U900" s="9">
        <f t="shared" si="72"/>
        <v>0</v>
      </c>
      <c r="V900" s="9">
        <f t="shared" si="73"/>
        <v>0</v>
      </c>
    </row>
    <row r="901" spans="17:22" x14ac:dyDescent="0.3">
      <c r="Q901" s="9" t="str">
        <f>IF(P901="","",COUNTIF(Sélection!D:D,Construction!P901))</f>
        <v/>
      </c>
      <c r="R901" s="9">
        <f t="shared" si="70"/>
        <v>0</v>
      </c>
      <c r="S901" s="9">
        <f t="shared" si="71"/>
        <v>0</v>
      </c>
      <c r="T901" s="9">
        <f t="shared" si="74"/>
        <v>0</v>
      </c>
      <c r="U901" s="9">
        <f t="shared" si="72"/>
        <v>0</v>
      </c>
      <c r="V901" s="9">
        <f t="shared" si="73"/>
        <v>0</v>
      </c>
    </row>
    <row r="902" spans="17:22" x14ac:dyDescent="0.3">
      <c r="Q902" s="9" t="str">
        <f>IF(P902="","",COUNTIF(Sélection!D:D,Construction!P902))</f>
        <v/>
      </c>
      <c r="R902" s="9">
        <f t="shared" si="70"/>
        <v>0</v>
      </c>
      <c r="S902" s="9">
        <f t="shared" si="71"/>
        <v>0</v>
      </c>
      <c r="T902" s="9">
        <f t="shared" si="74"/>
        <v>0</v>
      </c>
      <c r="U902" s="9">
        <f t="shared" si="72"/>
        <v>0</v>
      </c>
      <c r="V902" s="9">
        <f t="shared" si="73"/>
        <v>0</v>
      </c>
    </row>
    <row r="903" spans="17:22" x14ac:dyDescent="0.3">
      <c r="Q903" s="9" t="str">
        <f>IF(P903="","",COUNTIF(Sélection!D:D,Construction!P903))</f>
        <v/>
      </c>
      <c r="R903" s="9">
        <f t="shared" si="70"/>
        <v>0</v>
      </c>
      <c r="S903" s="9">
        <f t="shared" si="71"/>
        <v>0</v>
      </c>
      <c r="T903" s="9">
        <f t="shared" si="74"/>
        <v>0</v>
      </c>
      <c r="U903" s="9">
        <f t="shared" si="72"/>
        <v>0</v>
      </c>
      <c r="V903" s="9">
        <f t="shared" si="73"/>
        <v>0</v>
      </c>
    </row>
    <row r="904" spans="17:22" x14ac:dyDescent="0.3">
      <c r="Q904" s="9" t="str">
        <f>IF(P904="","",COUNTIF(Sélection!D:D,Construction!P904))</f>
        <v/>
      </c>
      <c r="R904" s="9">
        <f t="shared" si="70"/>
        <v>0</v>
      </c>
      <c r="S904" s="9">
        <f t="shared" si="71"/>
        <v>0</v>
      </c>
      <c r="T904" s="9">
        <f t="shared" si="74"/>
        <v>0</v>
      </c>
      <c r="U904" s="9">
        <f t="shared" si="72"/>
        <v>0</v>
      </c>
      <c r="V904" s="9">
        <f t="shared" si="73"/>
        <v>0</v>
      </c>
    </row>
    <row r="905" spans="17:22" x14ac:dyDescent="0.3">
      <c r="Q905" s="9" t="str">
        <f>IF(P905="","",COUNTIF(Sélection!D:D,Construction!P905))</f>
        <v/>
      </c>
      <c r="R905" s="9">
        <f t="shared" si="70"/>
        <v>0</v>
      </c>
      <c r="S905" s="9">
        <f t="shared" si="71"/>
        <v>0</v>
      </c>
      <c r="T905" s="9">
        <f t="shared" si="74"/>
        <v>0</v>
      </c>
      <c r="U905" s="9">
        <f t="shared" si="72"/>
        <v>0</v>
      </c>
      <c r="V905" s="9">
        <f t="shared" si="73"/>
        <v>0</v>
      </c>
    </row>
    <row r="906" spans="17:22" x14ac:dyDescent="0.3">
      <c r="Q906" s="9" t="str">
        <f>IF(P906="","",COUNTIF(Sélection!D:D,Construction!P906))</f>
        <v/>
      </c>
      <c r="R906" s="9">
        <f t="shared" si="70"/>
        <v>0</v>
      </c>
      <c r="S906" s="9">
        <f t="shared" si="71"/>
        <v>0</v>
      </c>
      <c r="T906" s="9">
        <f t="shared" si="74"/>
        <v>0</v>
      </c>
      <c r="U906" s="9">
        <f t="shared" si="72"/>
        <v>0</v>
      </c>
      <c r="V906" s="9">
        <f t="shared" si="73"/>
        <v>0</v>
      </c>
    </row>
    <row r="907" spans="17:22" x14ac:dyDescent="0.3">
      <c r="Q907" s="9" t="str">
        <f>IF(P907="","",COUNTIF(Sélection!D:D,Construction!P907))</f>
        <v/>
      </c>
      <c r="R907" s="9">
        <f t="shared" si="70"/>
        <v>0</v>
      </c>
      <c r="S907" s="9">
        <f t="shared" si="71"/>
        <v>0</v>
      </c>
      <c r="T907" s="9">
        <f t="shared" si="74"/>
        <v>0</v>
      </c>
      <c r="U907" s="9">
        <f t="shared" si="72"/>
        <v>0</v>
      </c>
      <c r="V907" s="9">
        <f t="shared" si="73"/>
        <v>0</v>
      </c>
    </row>
    <row r="908" spans="17:22" x14ac:dyDescent="0.3">
      <c r="Q908" s="9" t="str">
        <f>IF(P908="","",COUNTIF(Sélection!D:D,Construction!P908))</f>
        <v/>
      </c>
      <c r="R908" s="9">
        <f t="shared" si="70"/>
        <v>0</v>
      </c>
      <c r="S908" s="9">
        <f t="shared" si="71"/>
        <v>0</v>
      </c>
      <c r="T908" s="9">
        <f t="shared" si="74"/>
        <v>0</v>
      </c>
      <c r="U908" s="9">
        <f t="shared" si="72"/>
        <v>0</v>
      </c>
      <c r="V908" s="9">
        <f t="shared" si="73"/>
        <v>0</v>
      </c>
    </row>
    <row r="909" spans="17:22" x14ac:dyDescent="0.3">
      <c r="Q909" s="9" t="str">
        <f>IF(P909="","",COUNTIF(Sélection!D:D,Construction!P909))</f>
        <v/>
      </c>
      <c r="R909" s="9">
        <f t="shared" si="70"/>
        <v>0</v>
      </c>
      <c r="S909" s="9">
        <f t="shared" si="71"/>
        <v>0</v>
      </c>
      <c r="T909" s="9">
        <f t="shared" si="74"/>
        <v>0</v>
      </c>
      <c r="U909" s="9">
        <f t="shared" si="72"/>
        <v>0</v>
      </c>
      <c r="V909" s="9">
        <f t="shared" si="73"/>
        <v>0</v>
      </c>
    </row>
    <row r="910" spans="17:22" x14ac:dyDescent="0.3">
      <c r="Q910" s="9" t="str">
        <f>IF(P910="","",COUNTIF(Sélection!D:D,Construction!P910))</f>
        <v/>
      </c>
      <c r="R910" s="9">
        <f t="shared" si="70"/>
        <v>0</v>
      </c>
      <c r="S910" s="9">
        <f t="shared" si="71"/>
        <v>0</v>
      </c>
      <c r="T910" s="9">
        <f t="shared" si="74"/>
        <v>0</v>
      </c>
      <c r="U910" s="9">
        <f t="shared" si="72"/>
        <v>0</v>
      </c>
      <c r="V910" s="9">
        <f t="shared" si="73"/>
        <v>0</v>
      </c>
    </row>
    <row r="911" spans="17:22" x14ac:dyDescent="0.3">
      <c r="Q911" s="9" t="str">
        <f>IF(P911="","",COUNTIF(Sélection!D:D,Construction!P911))</f>
        <v/>
      </c>
      <c r="R911" s="9">
        <f t="shared" si="70"/>
        <v>0</v>
      </c>
      <c r="S911" s="9">
        <f t="shared" si="71"/>
        <v>0</v>
      </c>
      <c r="T911" s="9">
        <f t="shared" si="74"/>
        <v>0</v>
      </c>
      <c r="U911" s="9">
        <f t="shared" si="72"/>
        <v>0</v>
      </c>
      <c r="V911" s="9">
        <f t="shared" si="73"/>
        <v>0</v>
      </c>
    </row>
    <row r="912" spans="17:22" x14ac:dyDescent="0.3">
      <c r="Q912" s="9" t="str">
        <f>IF(P912="","",COUNTIF(Sélection!D:D,Construction!P912))</f>
        <v/>
      </c>
      <c r="R912" s="9">
        <f t="shared" si="70"/>
        <v>0</v>
      </c>
      <c r="S912" s="9">
        <f t="shared" si="71"/>
        <v>0</v>
      </c>
      <c r="T912" s="9">
        <f t="shared" si="74"/>
        <v>0</v>
      </c>
      <c r="U912" s="9">
        <f t="shared" si="72"/>
        <v>0</v>
      </c>
      <c r="V912" s="9">
        <f t="shared" si="73"/>
        <v>0</v>
      </c>
    </row>
    <row r="913" spans="17:22" x14ac:dyDescent="0.3">
      <c r="Q913" s="9" t="str">
        <f>IF(P913="","",COUNTIF(Sélection!D:D,Construction!P913))</f>
        <v/>
      </c>
      <c r="R913" s="9">
        <f t="shared" si="70"/>
        <v>0</v>
      </c>
      <c r="S913" s="9">
        <f t="shared" si="71"/>
        <v>0</v>
      </c>
      <c r="T913" s="9">
        <f t="shared" si="74"/>
        <v>0</v>
      </c>
      <c r="U913" s="9">
        <f t="shared" si="72"/>
        <v>0</v>
      </c>
      <c r="V913" s="9">
        <f t="shared" si="73"/>
        <v>0</v>
      </c>
    </row>
    <row r="914" spans="17:22" x14ac:dyDescent="0.3">
      <c r="Q914" s="9" t="str">
        <f>IF(P914="","",COUNTIF(Sélection!D:D,Construction!P914))</f>
        <v/>
      </c>
      <c r="R914" s="9">
        <f t="shared" si="70"/>
        <v>0</v>
      </c>
      <c r="S914" s="9">
        <f t="shared" si="71"/>
        <v>0</v>
      </c>
      <c r="T914" s="9">
        <f t="shared" si="74"/>
        <v>0</v>
      </c>
      <c r="U914" s="9">
        <f t="shared" si="72"/>
        <v>0</v>
      </c>
      <c r="V914" s="9">
        <f t="shared" si="73"/>
        <v>0</v>
      </c>
    </row>
    <row r="915" spans="17:22" x14ac:dyDescent="0.3">
      <c r="Q915" s="9" t="str">
        <f>IF(P915="","",COUNTIF(Sélection!D:D,Construction!P915))</f>
        <v/>
      </c>
      <c r="R915" s="9">
        <f t="shared" si="70"/>
        <v>0</v>
      </c>
      <c r="S915" s="9">
        <f t="shared" si="71"/>
        <v>0</v>
      </c>
      <c r="T915" s="9">
        <f t="shared" si="74"/>
        <v>0</v>
      </c>
      <c r="U915" s="9">
        <f t="shared" si="72"/>
        <v>0</v>
      </c>
      <c r="V915" s="9">
        <f t="shared" si="73"/>
        <v>0</v>
      </c>
    </row>
    <row r="916" spans="17:22" x14ac:dyDescent="0.3">
      <c r="Q916" s="9" t="str">
        <f>IF(P916="","",COUNTIF(Sélection!D:D,Construction!P916))</f>
        <v/>
      </c>
      <c r="R916" s="9">
        <f t="shared" si="70"/>
        <v>0</v>
      </c>
      <c r="S916" s="9">
        <f t="shared" si="71"/>
        <v>0</v>
      </c>
      <c r="T916" s="9">
        <f t="shared" si="74"/>
        <v>0</v>
      </c>
      <c r="U916" s="9">
        <f t="shared" si="72"/>
        <v>0</v>
      </c>
      <c r="V916" s="9">
        <f t="shared" si="73"/>
        <v>0</v>
      </c>
    </row>
    <row r="917" spans="17:22" x14ac:dyDescent="0.3">
      <c r="Q917" s="9" t="str">
        <f>IF(P917="","",COUNTIF(Sélection!D:D,Construction!P917))</f>
        <v/>
      </c>
      <c r="R917" s="9">
        <f t="shared" si="70"/>
        <v>0</v>
      </c>
      <c r="S917" s="9">
        <f t="shared" si="71"/>
        <v>0</v>
      </c>
      <c r="T917" s="9">
        <f t="shared" si="74"/>
        <v>0</v>
      </c>
      <c r="U917" s="9">
        <f t="shared" si="72"/>
        <v>0</v>
      </c>
      <c r="V917" s="9">
        <f t="shared" si="73"/>
        <v>0</v>
      </c>
    </row>
    <row r="918" spans="17:22" x14ac:dyDescent="0.3">
      <c r="Q918" s="9" t="str">
        <f>IF(P918="","",COUNTIF(Sélection!D:D,Construction!P918))</f>
        <v/>
      </c>
      <c r="R918" s="9">
        <f t="shared" si="70"/>
        <v>0</v>
      </c>
      <c r="S918" s="9">
        <f t="shared" si="71"/>
        <v>0</v>
      </c>
      <c r="T918" s="9">
        <f t="shared" si="74"/>
        <v>0</v>
      </c>
      <c r="U918" s="9">
        <f t="shared" si="72"/>
        <v>0</v>
      </c>
      <c r="V918" s="9">
        <f t="shared" si="73"/>
        <v>0</v>
      </c>
    </row>
    <row r="919" spans="17:22" x14ac:dyDescent="0.3">
      <c r="Q919" s="9" t="str">
        <f>IF(P919="","",COUNTIF(Sélection!D:D,Construction!P919))</f>
        <v/>
      </c>
      <c r="R919" s="9">
        <f t="shared" si="70"/>
        <v>0</v>
      </c>
      <c r="S919" s="9">
        <f t="shared" si="71"/>
        <v>0</v>
      </c>
      <c r="T919" s="9">
        <f t="shared" si="74"/>
        <v>0</v>
      </c>
      <c r="U919" s="9">
        <f t="shared" si="72"/>
        <v>0</v>
      </c>
      <c r="V919" s="9">
        <f t="shared" si="73"/>
        <v>0</v>
      </c>
    </row>
    <row r="920" spans="17:22" x14ac:dyDescent="0.3">
      <c r="Q920" s="9" t="str">
        <f>IF(P920="","",COUNTIF(Sélection!D:D,Construction!P920))</f>
        <v/>
      </c>
      <c r="R920" s="9">
        <f t="shared" si="70"/>
        <v>0</v>
      </c>
      <c r="S920" s="9">
        <f t="shared" si="71"/>
        <v>0</v>
      </c>
      <c r="T920" s="9">
        <f t="shared" si="74"/>
        <v>0</v>
      </c>
      <c r="U920" s="9">
        <f t="shared" si="72"/>
        <v>0</v>
      </c>
      <c r="V920" s="9">
        <f t="shared" si="73"/>
        <v>0</v>
      </c>
    </row>
    <row r="921" spans="17:22" x14ac:dyDescent="0.3">
      <c r="Q921" s="9" t="str">
        <f>IF(P921="","",COUNTIF(Sélection!D:D,Construction!P921))</f>
        <v/>
      </c>
      <c r="R921" s="9">
        <f t="shared" si="70"/>
        <v>0</v>
      </c>
      <c r="S921" s="9">
        <f t="shared" si="71"/>
        <v>0</v>
      </c>
      <c r="T921" s="9">
        <f t="shared" si="74"/>
        <v>0</v>
      </c>
      <c r="U921" s="9">
        <f t="shared" si="72"/>
        <v>0</v>
      </c>
      <c r="V921" s="9">
        <f t="shared" si="73"/>
        <v>0</v>
      </c>
    </row>
    <row r="922" spans="17:22" x14ac:dyDescent="0.3">
      <c r="Q922" s="9" t="str">
        <f>IF(P922="","",COUNTIF(Sélection!D:D,Construction!P922))</f>
        <v/>
      </c>
      <c r="R922" s="9">
        <f t="shared" si="70"/>
        <v>0</v>
      </c>
      <c r="S922" s="9">
        <f t="shared" si="71"/>
        <v>0</v>
      </c>
      <c r="T922" s="9">
        <f t="shared" si="74"/>
        <v>0</v>
      </c>
      <c r="U922" s="9">
        <f t="shared" si="72"/>
        <v>0</v>
      </c>
      <c r="V922" s="9">
        <f t="shared" si="73"/>
        <v>0</v>
      </c>
    </row>
    <row r="923" spans="17:22" x14ac:dyDescent="0.3">
      <c r="Q923" s="9" t="str">
        <f>IF(P923="","",COUNTIF(Sélection!D:D,Construction!P923))</f>
        <v/>
      </c>
      <c r="R923" s="9">
        <f t="shared" si="70"/>
        <v>0</v>
      </c>
      <c r="S923" s="9">
        <f t="shared" si="71"/>
        <v>0</v>
      </c>
      <c r="T923" s="9">
        <f t="shared" si="74"/>
        <v>0</v>
      </c>
      <c r="U923" s="9">
        <f t="shared" si="72"/>
        <v>0</v>
      </c>
      <c r="V923" s="9">
        <f t="shared" si="73"/>
        <v>0</v>
      </c>
    </row>
    <row r="924" spans="17:22" x14ac:dyDescent="0.3">
      <c r="Q924" s="9" t="str">
        <f>IF(P924="","",COUNTIF(Sélection!D:D,Construction!P924))</f>
        <v/>
      </c>
      <c r="R924" s="9">
        <f t="shared" si="70"/>
        <v>0</v>
      </c>
      <c r="S924" s="9">
        <f t="shared" si="71"/>
        <v>0</v>
      </c>
      <c r="T924" s="9">
        <f t="shared" si="74"/>
        <v>0</v>
      </c>
      <c r="U924" s="9">
        <f t="shared" si="72"/>
        <v>0</v>
      </c>
      <c r="V924" s="9">
        <f t="shared" si="73"/>
        <v>0</v>
      </c>
    </row>
    <row r="925" spans="17:22" x14ac:dyDescent="0.3">
      <c r="Q925" s="9" t="str">
        <f>IF(P925="","",COUNTIF(Sélection!D:D,Construction!P925))</f>
        <v/>
      </c>
      <c r="R925" s="9">
        <f t="shared" si="70"/>
        <v>0</v>
      </c>
      <c r="S925" s="9">
        <f t="shared" si="71"/>
        <v>0</v>
      </c>
      <c r="T925" s="9">
        <f t="shared" si="74"/>
        <v>0</v>
      </c>
      <c r="U925" s="9">
        <f t="shared" si="72"/>
        <v>0</v>
      </c>
      <c r="V925" s="9">
        <f t="shared" si="73"/>
        <v>0</v>
      </c>
    </row>
    <row r="926" spans="17:22" x14ac:dyDescent="0.3">
      <c r="Q926" s="9" t="str">
        <f>IF(P926="","",COUNTIF(Sélection!D:D,Construction!P926))</f>
        <v/>
      </c>
      <c r="R926" s="9">
        <f t="shared" si="70"/>
        <v>0</v>
      </c>
      <c r="S926" s="9">
        <f t="shared" si="71"/>
        <v>0</v>
      </c>
      <c r="T926" s="9">
        <f t="shared" si="74"/>
        <v>0</v>
      </c>
      <c r="U926" s="9">
        <f t="shared" si="72"/>
        <v>0</v>
      </c>
      <c r="V926" s="9">
        <f t="shared" si="73"/>
        <v>0</v>
      </c>
    </row>
    <row r="927" spans="17:22" x14ac:dyDescent="0.3">
      <c r="Q927" s="9" t="str">
        <f>IF(P927="","",COUNTIF(Sélection!D:D,Construction!P927))</f>
        <v/>
      </c>
      <c r="R927" s="9">
        <f t="shared" si="70"/>
        <v>0</v>
      </c>
      <c r="S927" s="9">
        <f t="shared" si="71"/>
        <v>0</v>
      </c>
      <c r="T927" s="9">
        <f t="shared" si="74"/>
        <v>0</v>
      </c>
      <c r="U927" s="9">
        <f t="shared" si="72"/>
        <v>0</v>
      </c>
      <c r="V927" s="9">
        <f t="shared" si="73"/>
        <v>0</v>
      </c>
    </row>
    <row r="928" spans="17:22" x14ac:dyDescent="0.3">
      <c r="Q928" s="9" t="str">
        <f>IF(P928="","",COUNTIF(Sélection!D:D,Construction!P928))</f>
        <v/>
      </c>
      <c r="R928" s="9">
        <f t="shared" si="70"/>
        <v>0</v>
      </c>
      <c r="S928" s="9">
        <f t="shared" si="71"/>
        <v>0</v>
      </c>
      <c r="T928" s="9">
        <f t="shared" si="74"/>
        <v>0</v>
      </c>
      <c r="U928" s="9">
        <f t="shared" si="72"/>
        <v>0</v>
      </c>
      <c r="V928" s="9">
        <f t="shared" si="73"/>
        <v>0</v>
      </c>
    </row>
    <row r="929" spans="17:22" x14ac:dyDescent="0.3">
      <c r="Q929" s="9" t="str">
        <f>IF(P929="","",COUNTIF(Sélection!D:D,Construction!P929))</f>
        <v/>
      </c>
      <c r="R929" s="9">
        <f t="shared" si="70"/>
        <v>0</v>
      </c>
      <c r="S929" s="9">
        <f t="shared" si="71"/>
        <v>0</v>
      </c>
      <c r="T929" s="9">
        <f t="shared" si="74"/>
        <v>0</v>
      </c>
      <c r="U929" s="9">
        <f t="shared" si="72"/>
        <v>0</v>
      </c>
      <c r="V929" s="9">
        <f t="shared" si="73"/>
        <v>0</v>
      </c>
    </row>
    <row r="930" spans="17:22" x14ac:dyDescent="0.3">
      <c r="Q930" s="9" t="str">
        <f>IF(P930="","",COUNTIF(Sélection!D:D,Construction!P930))</f>
        <v/>
      </c>
      <c r="R930" s="9">
        <f t="shared" si="70"/>
        <v>0</v>
      </c>
      <c r="S930" s="9">
        <f t="shared" si="71"/>
        <v>0</v>
      </c>
      <c r="T930" s="9">
        <f t="shared" si="74"/>
        <v>0</v>
      </c>
      <c r="U930" s="9">
        <f t="shared" si="72"/>
        <v>0</v>
      </c>
      <c r="V930" s="9">
        <f t="shared" si="73"/>
        <v>0</v>
      </c>
    </row>
    <row r="931" spans="17:22" x14ac:dyDescent="0.3">
      <c r="Q931" s="9" t="str">
        <f>IF(P931="","",COUNTIF(Sélection!D:D,Construction!P931))</f>
        <v/>
      </c>
      <c r="R931" s="9">
        <f t="shared" si="70"/>
        <v>0</v>
      </c>
      <c r="S931" s="9">
        <f t="shared" si="71"/>
        <v>0</v>
      </c>
      <c r="T931" s="9">
        <f t="shared" si="74"/>
        <v>0</v>
      </c>
      <c r="U931" s="9">
        <f t="shared" si="72"/>
        <v>0</v>
      </c>
      <c r="V931" s="9">
        <f t="shared" si="73"/>
        <v>0</v>
      </c>
    </row>
    <row r="932" spans="17:22" x14ac:dyDescent="0.3">
      <c r="Q932" s="9" t="str">
        <f>IF(P932="","",COUNTIF(Sélection!D:D,Construction!P932))</f>
        <v/>
      </c>
      <c r="R932" s="9">
        <f t="shared" si="70"/>
        <v>0</v>
      </c>
      <c r="S932" s="9">
        <f t="shared" si="71"/>
        <v>0</v>
      </c>
      <c r="T932" s="9">
        <f t="shared" si="74"/>
        <v>0</v>
      </c>
      <c r="U932" s="9">
        <f t="shared" si="72"/>
        <v>0</v>
      </c>
      <c r="V932" s="9">
        <f t="shared" si="73"/>
        <v>0</v>
      </c>
    </row>
    <row r="933" spans="17:22" x14ac:dyDescent="0.3">
      <c r="Q933" s="9" t="str">
        <f>IF(P933="","",COUNTIF(Sélection!D:D,Construction!P933))</f>
        <v/>
      </c>
      <c r="R933" s="9">
        <f t="shared" si="70"/>
        <v>0</v>
      </c>
      <c r="S933" s="9">
        <f t="shared" si="71"/>
        <v>0</v>
      </c>
      <c r="T933" s="9">
        <f t="shared" si="74"/>
        <v>0</v>
      </c>
      <c r="U933" s="9">
        <f t="shared" si="72"/>
        <v>0</v>
      </c>
      <c r="V933" s="9">
        <f t="shared" si="73"/>
        <v>0</v>
      </c>
    </row>
    <row r="934" spans="17:22" x14ac:dyDescent="0.3">
      <c r="Q934" s="9" t="str">
        <f>IF(P934="","",COUNTIF(Sélection!D:D,Construction!P934))</f>
        <v/>
      </c>
      <c r="R934" s="9">
        <f t="shared" si="70"/>
        <v>0</v>
      </c>
      <c r="S934" s="9">
        <f t="shared" si="71"/>
        <v>0</v>
      </c>
      <c r="T934" s="9">
        <f t="shared" si="74"/>
        <v>0</v>
      </c>
      <c r="U934" s="9">
        <f t="shared" si="72"/>
        <v>0</v>
      </c>
      <c r="V934" s="9">
        <f t="shared" si="73"/>
        <v>0</v>
      </c>
    </row>
    <row r="935" spans="17:22" x14ac:dyDescent="0.3">
      <c r="Q935" s="9" t="str">
        <f>IF(P935="","",COUNTIF(Sélection!D:D,Construction!P935))</f>
        <v/>
      </c>
      <c r="R935" s="9">
        <f t="shared" si="70"/>
        <v>0</v>
      </c>
      <c r="S935" s="9">
        <f t="shared" si="71"/>
        <v>0</v>
      </c>
      <c r="T935" s="9">
        <f t="shared" si="74"/>
        <v>0</v>
      </c>
      <c r="U935" s="9">
        <f t="shared" si="72"/>
        <v>0</v>
      </c>
      <c r="V935" s="9">
        <f t="shared" si="73"/>
        <v>0</v>
      </c>
    </row>
    <row r="936" spans="17:22" x14ac:dyDescent="0.3">
      <c r="Q936" s="9" t="str">
        <f>IF(P936="","",COUNTIF(Sélection!D:D,Construction!P936))</f>
        <v/>
      </c>
      <c r="R936" s="9">
        <f t="shared" si="70"/>
        <v>0</v>
      </c>
      <c r="S936" s="9">
        <f t="shared" si="71"/>
        <v>0</v>
      </c>
      <c r="T936" s="9">
        <f t="shared" si="74"/>
        <v>0</v>
      </c>
      <c r="U936" s="9">
        <f t="shared" si="72"/>
        <v>0</v>
      </c>
      <c r="V936" s="9">
        <f t="shared" si="73"/>
        <v>0</v>
      </c>
    </row>
    <row r="937" spans="17:22" x14ac:dyDescent="0.3">
      <c r="Q937" s="9" t="str">
        <f>IF(P937="","",COUNTIF(Sélection!D:D,Construction!P937))</f>
        <v/>
      </c>
      <c r="R937" s="9">
        <f t="shared" si="70"/>
        <v>0</v>
      </c>
      <c r="S937" s="9">
        <f t="shared" si="71"/>
        <v>0</v>
      </c>
      <c r="T937" s="9">
        <f t="shared" si="74"/>
        <v>0</v>
      </c>
      <c r="U937" s="9">
        <f t="shared" si="72"/>
        <v>0</v>
      </c>
      <c r="V937" s="9">
        <f t="shared" si="73"/>
        <v>0</v>
      </c>
    </row>
    <row r="938" spans="17:22" x14ac:dyDescent="0.3">
      <c r="Q938" s="9" t="str">
        <f>IF(P938="","",COUNTIF(Sélection!D:D,Construction!P938))</f>
        <v/>
      </c>
      <c r="R938" s="9">
        <f t="shared" si="70"/>
        <v>0</v>
      </c>
      <c r="S938" s="9">
        <f t="shared" si="71"/>
        <v>0</v>
      </c>
      <c r="T938" s="9">
        <f t="shared" si="74"/>
        <v>0</v>
      </c>
      <c r="U938" s="9">
        <f t="shared" si="72"/>
        <v>0</v>
      </c>
      <c r="V938" s="9">
        <f t="shared" si="73"/>
        <v>0</v>
      </c>
    </row>
    <row r="939" spans="17:22" x14ac:dyDescent="0.3">
      <c r="Q939" s="9" t="str">
        <f>IF(P939="","",COUNTIF(Sélection!D:D,Construction!P939))</f>
        <v/>
      </c>
      <c r="R939" s="9">
        <f t="shared" si="70"/>
        <v>0</v>
      </c>
      <c r="S939" s="9">
        <f t="shared" si="71"/>
        <v>0</v>
      </c>
      <c r="T939" s="9">
        <f t="shared" si="74"/>
        <v>0</v>
      </c>
      <c r="U939" s="9">
        <f t="shared" si="72"/>
        <v>0</v>
      </c>
      <c r="V939" s="9">
        <f t="shared" si="73"/>
        <v>0</v>
      </c>
    </row>
    <row r="940" spans="17:22" x14ac:dyDescent="0.3">
      <c r="Q940" s="9" t="str">
        <f>IF(P940="","",COUNTIF(Sélection!D:D,Construction!P940))</f>
        <v/>
      </c>
      <c r="R940" s="9">
        <f t="shared" si="70"/>
        <v>0</v>
      </c>
      <c r="S940" s="9">
        <f t="shared" si="71"/>
        <v>0</v>
      </c>
      <c r="T940" s="9">
        <f t="shared" si="74"/>
        <v>0</v>
      </c>
      <c r="U940" s="9">
        <f t="shared" si="72"/>
        <v>0</v>
      </c>
      <c r="V940" s="9">
        <f t="shared" si="73"/>
        <v>0</v>
      </c>
    </row>
    <row r="941" spans="17:22" x14ac:dyDescent="0.3">
      <c r="Q941" s="9" t="str">
        <f>IF(P941="","",COUNTIF(Sélection!D:D,Construction!P941))</f>
        <v/>
      </c>
      <c r="R941" s="9">
        <f t="shared" si="70"/>
        <v>0</v>
      </c>
      <c r="S941" s="9">
        <f t="shared" si="71"/>
        <v>0</v>
      </c>
      <c r="T941" s="9">
        <f t="shared" si="74"/>
        <v>0</v>
      </c>
      <c r="U941" s="9">
        <f t="shared" si="72"/>
        <v>0</v>
      </c>
      <c r="V941" s="9">
        <f t="shared" si="73"/>
        <v>0</v>
      </c>
    </row>
    <row r="942" spans="17:22" x14ac:dyDescent="0.3">
      <c r="Q942" s="9" t="str">
        <f>IF(P942="","",COUNTIF(Sélection!D:D,Construction!P942))</f>
        <v/>
      </c>
      <c r="R942" s="9">
        <f t="shared" si="70"/>
        <v>0</v>
      </c>
      <c r="S942" s="9">
        <f t="shared" si="71"/>
        <v>0</v>
      </c>
      <c r="T942" s="9">
        <f t="shared" si="74"/>
        <v>0</v>
      </c>
      <c r="U942" s="9">
        <f t="shared" si="72"/>
        <v>0</v>
      </c>
      <c r="V942" s="9">
        <f t="shared" si="73"/>
        <v>0</v>
      </c>
    </row>
    <row r="943" spans="17:22" x14ac:dyDescent="0.3">
      <c r="Q943" s="9" t="str">
        <f>IF(P943="","",COUNTIF(Sélection!D:D,Construction!P943))</f>
        <v/>
      </c>
      <c r="R943" s="9">
        <f t="shared" si="70"/>
        <v>0</v>
      </c>
      <c r="S943" s="9">
        <f t="shared" si="71"/>
        <v>0</v>
      </c>
      <c r="T943" s="9">
        <f t="shared" si="74"/>
        <v>0</v>
      </c>
      <c r="U943" s="9">
        <f t="shared" si="72"/>
        <v>0</v>
      </c>
      <c r="V943" s="9">
        <f t="shared" si="73"/>
        <v>0</v>
      </c>
    </row>
    <row r="944" spans="17:22" x14ac:dyDescent="0.3">
      <c r="Q944" s="9" t="str">
        <f>IF(P944="","",COUNTIF(Sélection!D:D,Construction!P944))</f>
        <v/>
      </c>
      <c r="R944" s="9">
        <f t="shared" si="70"/>
        <v>0</v>
      </c>
      <c r="S944" s="9">
        <f t="shared" si="71"/>
        <v>0</v>
      </c>
      <c r="T944" s="9">
        <f t="shared" si="74"/>
        <v>0</v>
      </c>
      <c r="U944" s="9">
        <f t="shared" si="72"/>
        <v>0</v>
      </c>
      <c r="V944" s="9">
        <f t="shared" si="73"/>
        <v>0</v>
      </c>
    </row>
    <row r="945" spans="17:22" x14ac:dyDescent="0.3">
      <c r="Q945" s="9" t="str">
        <f>IF(P945="","",COUNTIF(Sélection!D:D,Construction!P945))</f>
        <v/>
      </c>
      <c r="R945" s="9">
        <f t="shared" si="70"/>
        <v>0</v>
      </c>
      <c r="S945" s="9">
        <f t="shared" si="71"/>
        <v>0</v>
      </c>
      <c r="T945" s="9">
        <f t="shared" si="74"/>
        <v>0</v>
      </c>
      <c r="U945" s="9">
        <f t="shared" si="72"/>
        <v>0</v>
      </c>
      <c r="V945" s="9">
        <f t="shared" si="73"/>
        <v>0</v>
      </c>
    </row>
    <row r="946" spans="17:22" x14ac:dyDescent="0.3">
      <c r="Q946" s="9" t="str">
        <f>IF(P946="","",COUNTIF(Sélection!D:D,Construction!P946))</f>
        <v/>
      </c>
      <c r="R946" s="9">
        <f t="shared" si="70"/>
        <v>0</v>
      </c>
      <c r="S946" s="9">
        <f t="shared" si="71"/>
        <v>0</v>
      </c>
      <c r="T946" s="9">
        <f t="shared" si="74"/>
        <v>0</v>
      </c>
      <c r="U946" s="9">
        <f t="shared" si="72"/>
        <v>0</v>
      </c>
      <c r="V946" s="9">
        <f t="shared" si="73"/>
        <v>0</v>
      </c>
    </row>
    <row r="947" spans="17:22" x14ac:dyDescent="0.3">
      <c r="Q947" s="9" t="str">
        <f>IF(P947="","",COUNTIF(Sélection!D:D,Construction!P947))</f>
        <v/>
      </c>
      <c r="R947" s="9">
        <f t="shared" si="70"/>
        <v>0</v>
      </c>
      <c r="S947" s="9">
        <f t="shared" si="71"/>
        <v>0</v>
      </c>
      <c r="T947" s="9">
        <f t="shared" si="74"/>
        <v>0</v>
      </c>
      <c r="U947" s="9">
        <f t="shared" si="72"/>
        <v>0</v>
      </c>
      <c r="V947" s="9">
        <f t="shared" si="73"/>
        <v>0</v>
      </c>
    </row>
    <row r="948" spans="17:22" x14ac:dyDescent="0.3">
      <c r="Q948" s="9" t="str">
        <f>IF(P948="","",COUNTIF(Sélection!D:D,Construction!P948))</f>
        <v/>
      </c>
      <c r="R948" s="9">
        <f t="shared" si="70"/>
        <v>0</v>
      </c>
      <c r="S948" s="9">
        <f t="shared" si="71"/>
        <v>0</v>
      </c>
      <c r="T948" s="9">
        <f t="shared" si="74"/>
        <v>0</v>
      </c>
      <c r="U948" s="9">
        <f t="shared" si="72"/>
        <v>0</v>
      </c>
      <c r="V948" s="9">
        <f t="shared" si="73"/>
        <v>0</v>
      </c>
    </row>
    <row r="949" spans="17:22" x14ac:dyDescent="0.3">
      <c r="Q949" s="9" t="str">
        <f>IF(P949="","",COUNTIF(Sélection!D:D,Construction!P949))</f>
        <v/>
      </c>
      <c r="R949" s="9">
        <f t="shared" si="70"/>
        <v>0</v>
      </c>
      <c r="S949" s="9">
        <f t="shared" si="71"/>
        <v>0</v>
      </c>
      <c r="T949" s="9">
        <f t="shared" si="74"/>
        <v>0</v>
      </c>
      <c r="U949" s="9">
        <f t="shared" si="72"/>
        <v>0</v>
      </c>
      <c r="V949" s="9">
        <f t="shared" si="73"/>
        <v>0</v>
      </c>
    </row>
    <row r="950" spans="17:22" x14ac:dyDescent="0.3">
      <c r="Q950" s="9" t="str">
        <f>IF(P950="","",COUNTIF(Sélection!D:D,Construction!P950))</f>
        <v/>
      </c>
      <c r="R950" s="9">
        <f t="shared" si="70"/>
        <v>0</v>
      </c>
      <c r="S950" s="9">
        <f t="shared" si="71"/>
        <v>0</v>
      </c>
      <c r="T950" s="9">
        <f t="shared" si="74"/>
        <v>0</v>
      </c>
      <c r="U950" s="9">
        <f t="shared" si="72"/>
        <v>0</v>
      </c>
      <c r="V950" s="9">
        <f t="shared" si="73"/>
        <v>0</v>
      </c>
    </row>
    <row r="951" spans="17:22" x14ac:dyDescent="0.3">
      <c r="Q951" s="9" t="str">
        <f>IF(P951="","",COUNTIF(Sélection!D:D,Construction!P951))</f>
        <v/>
      </c>
      <c r="R951" s="9">
        <f t="shared" si="70"/>
        <v>0</v>
      </c>
      <c r="S951" s="9">
        <f t="shared" si="71"/>
        <v>0</v>
      </c>
      <c r="T951" s="9">
        <f t="shared" si="74"/>
        <v>0</v>
      </c>
      <c r="U951" s="9">
        <f t="shared" si="72"/>
        <v>0</v>
      </c>
      <c r="V951" s="9">
        <f t="shared" si="73"/>
        <v>0</v>
      </c>
    </row>
    <row r="952" spans="17:22" x14ac:dyDescent="0.3">
      <c r="Q952" s="9" t="str">
        <f>IF(P952="","",COUNTIF(Sélection!D:D,Construction!P952))</f>
        <v/>
      </c>
      <c r="R952" s="9">
        <f t="shared" si="70"/>
        <v>0</v>
      </c>
      <c r="S952" s="9">
        <f t="shared" si="71"/>
        <v>0</v>
      </c>
      <c r="T952" s="9">
        <f t="shared" si="74"/>
        <v>0</v>
      </c>
      <c r="U952" s="9">
        <f t="shared" si="72"/>
        <v>0</v>
      </c>
      <c r="V952" s="9">
        <f t="shared" si="73"/>
        <v>0</v>
      </c>
    </row>
    <row r="953" spans="17:22" x14ac:dyDescent="0.3">
      <c r="Q953" s="9" t="str">
        <f>IF(P953="","",COUNTIF(Sélection!D:D,Construction!P953))</f>
        <v/>
      </c>
      <c r="R953" s="9">
        <f t="shared" si="70"/>
        <v>0</v>
      </c>
      <c r="S953" s="9">
        <f t="shared" si="71"/>
        <v>0</v>
      </c>
      <c r="T953" s="9">
        <f t="shared" si="74"/>
        <v>0</v>
      </c>
      <c r="U953" s="9">
        <f t="shared" si="72"/>
        <v>0</v>
      </c>
      <c r="V953" s="9">
        <f t="shared" si="73"/>
        <v>0</v>
      </c>
    </row>
    <row r="954" spans="17:22" x14ac:dyDescent="0.3">
      <c r="Q954" s="9" t="str">
        <f>IF(P954="","",COUNTIF(Sélection!D:D,Construction!P954))</f>
        <v/>
      </c>
      <c r="R954" s="9">
        <f t="shared" si="70"/>
        <v>0</v>
      </c>
      <c r="S954" s="9">
        <f t="shared" si="71"/>
        <v>0</v>
      </c>
      <c r="T954" s="9">
        <f t="shared" si="74"/>
        <v>0</v>
      </c>
      <c r="U954" s="9">
        <f t="shared" si="72"/>
        <v>0</v>
      </c>
      <c r="V954" s="9">
        <f t="shared" si="73"/>
        <v>0</v>
      </c>
    </row>
    <row r="955" spans="17:22" x14ac:dyDescent="0.3">
      <c r="Q955" s="9" t="str">
        <f>IF(P955="","",COUNTIF(Sélection!D:D,Construction!P955))</f>
        <v/>
      </c>
      <c r="R955" s="9">
        <f t="shared" si="70"/>
        <v>0</v>
      </c>
      <c r="S955" s="9">
        <f t="shared" si="71"/>
        <v>0</v>
      </c>
      <c r="T955" s="9">
        <f t="shared" si="74"/>
        <v>0</v>
      </c>
      <c r="U955" s="9">
        <f t="shared" si="72"/>
        <v>0</v>
      </c>
      <c r="V955" s="9">
        <f t="shared" si="73"/>
        <v>0</v>
      </c>
    </row>
    <row r="956" spans="17:22" x14ac:dyDescent="0.3">
      <c r="Q956" s="9" t="str">
        <f>IF(P956="","",COUNTIF(Sélection!D:D,Construction!P956))</f>
        <v/>
      </c>
      <c r="R956" s="9">
        <f t="shared" si="70"/>
        <v>0</v>
      </c>
      <c r="S956" s="9">
        <f t="shared" si="71"/>
        <v>0</v>
      </c>
      <c r="T956" s="9">
        <f t="shared" si="74"/>
        <v>0</v>
      </c>
      <c r="U956" s="9">
        <f t="shared" si="72"/>
        <v>0</v>
      </c>
      <c r="V956" s="9">
        <f t="shared" si="73"/>
        <v>0</v>
      </c>
    </row>
    <row r="957" spans="17:22" x14ac:dyDescent="0.3">
      <c r="Q957" s="9" t="str">
        <f>IF(P957="","",COUNTIF(Sélection!D:D,Construction!P957))</f>
        <v/>
      </c>
      <c r="R957" s="9">
        <f t="shared" si="70"/>
        <v>0</v>
      </c>
      <c r="S957" s="9">
        <f t="shared" si="71"/>
        <v>0</v>
      </c>
      <c r="T957" s="9">
        <f t="shared" si="74"/>
        <v>0</v>
      </c>
      <c r="U957" s="9">
        <f t="shared" si="72"/>
        <v>0</v>
      </c>
      <c r="V957" s="9">
        <f t="shared" si="73"/>
        <v>0</v>
      </c>
    </row>
    <row r="958" spans="17:22" x14ac:dyDescent="0.3">
      <c r="Q958" s="9" t="str">
        <f>IF(P958="","",COUNTIF(Sélection!D:D,Construction!P958))</f>
        <v/>
      </c>
      <c r="R958" s="9">
        <f t="shared" si="70"/>
        <v>0</v>
      </c>
      <c r="S958" s="9">
        <f t="shared" si="71"/>
        <v>0</v>
      </c>
      <c r="T958" s="9">
        <f t="shared" si="74"/>
        <v>0</v>
      </c>
      <c r="U958" s="9">
        <f t="shared" si="72"/>
        <v>0</v>
      </c>
      <c r="V958" s="9">
        <f t="shared" si="73"/>
        <v>0</v>
      </c>
    </row>
    <row r="959" spans="17:22" x14ac:dyDescent="0.3">
      <c r="Q959" s="9" t="str">
        <f>IF(P959="","",COUNTIF(Sélection!D:D,Construction!P959))</f>
        <v/>
      </c>
      <c r="R959" s="9">
        <f t="shared" si="70"/>
        <v>0</v>
      </c>
      <c r="S959" s="9">
        <f t="shared" si="71"/>
        <v>0</v>
      </c>
      <c r="T959" s="9">
        <f t="shared" si="74"/>
        <v>0</v>
      </c>
      <c r="U959" s="9">
        <f t="shared" si="72"/>
        <v>0</v>
      </c>
      <c r="V959" s="9">
        <f t="shared" si="73"/>
        <v>0</v>
      </c>
    </row>
    <row r="960" spans="17:22" x14ac:dyDescent="0.3">
      <c r="Q960" s="9" t="str">
        <f>IF(P960="","",COUNTIF(Sélection!D:D,Construction!P960))</f>
        <v/>
      </c>
      <c r="R960" s="9">
        <f t="shared" si="70"/>
        <v>0</v>
      </c>
      <c r="S960" s="9">
        <f t="shared" si="71"/>
        <v>0</v>
      </c>
      <c r="T960" s="9">
        <f t="shared" si="74"/>
        <v>0</v>
      </c>
      <c r="U960" s="9">
        <f t="shared" si="72"/>
        <v>0</v>
      </c>
      <c r="V960" s="9">
        <f t="shared" si="73"/>
        <v>0</v>
      </c>
    </row>
    <row r="961" spans="17:22" x14ac:dyDescent="0.3">
      <c r="Q961" s="9" t="str">
        <f>IF(P961="","",COUNTIF(Sélection!D:D,Construction!P961))</f>
        <v/>
      </c>
      <c r="R961" s="9">
        <f t="shared" si="70"/>
        <v>0</v>
      </c>
      <c r="S961" s="9">
        <f t="shared" si="71"/>
        <v>0</v>
      </c>
      <c r="T961" s="9">
        <f t="shared" si="74"/>
        <v>0</v>
      </c>
      <c r="U961" s="9">
        <f t="shared" si="72"/>
        <v>0</v>
      </c>
      <c r="V961" s="9">
        <f t="shared" si="73"/>
        <v>0</v>
      </c>
    </row>
    <row r="962" spans="17:22" x14ac:dyDescent="0.3">
      <c r="Q962" s="9" t="str">
        <f>IF(P962="","",COUNTIF(Sélection!D:D,Construction!P962))</f>
        <v/>
      </c>
      <c r="R962" s="9">
        <f t="shared" ref="R962:R1025" si="75">IF(P962=$B$4,MAX(Q:Q),"")</f>
        <v>0</v>
      </c>
      <c r="S962" s="9">
        <f t="shared" ref="S962:S1025" si="76">IF(P962=$B$5,MAX(Q:Q),"")</f>
        <v>0</v>
      </c>
      <c r="T962" s="9">
        <f t="shared" si="74"/>
        <v>0</v>
      </c>
      <c r="U962" s="9">
        <f t="shared" ref="U962:U1025" si="77">IF(P962=$B$6,MAX(Q:Q),"")</f>
        <v>0</v>
      </c>
      <c r="V962" s="9">
        <f t="shared" ref="V962:V1025" si="78">IF(P962=$B$7,MAX(Q:Q),"")</f>
        <v>0</v>
      </c>
    </row>
    <row r="963" spans="17:22" x14ac:dyDescent="0.3">
      <c r="Q963" s="9" t="str">
        <f>IF(P963="","",COUNTIF(Sélection!D:D,Construction!P963))</f>
        <v/>
      </c>
      <c r="R963" s="9">
        <f t="shared" si="75"/>
        <v>0</v>
      </c>
      <c r="S963" s="9">
        <f t="shared" si="76"/>
        <v>0</v>
      </c>
      <c r="T963" s="9">
        <f t="shared" ref="T963:T1026" si="79">IF(P963=$B$2,MAX(Q:Q),"")</f>
        <v>0</v>
      </c>
      <c r="U963" s="9">
        <f t="shared" si="77"/>
        <v>0</v>
      </c>
      <c r="V963" s="9">
        <f t="shared" si="78"/>
        <v>0</v>
      </c>
    </row>
    <row r="964" spans="17:22" x14ac:dyDescent="0.3">
      <c r="Q964" s="9" t="str">
        <f>IF(P964="","",COUNTIF(Sélection!D:D,Construction!P964))</f>
        <v/>
      </c>
      <c r="R964" s="9">
        <f t="shared" si="75"/>
        <v>0</v>
      </c>
      <c r="S964" s="9">
        <f t="shared" si="76"/>
        <v>0</v>
      </c>
      <c r="T964" s="9">
        <f t="shared" si="79"/>
        <v>0</v>
      </c>
      <c r="U964" s="9">
        <f t="shared" si="77"/>
        <v>0</v>
      </c>
      <c r="V964" s="9">
        <f t="shared" si="78"/>
        <v>0</v>
      </c>
    </row>
    <row r="965" spans="17:22" x14ac:dyDescent="0.3">
      <c r="Q965" s="9" t="str">
        <f>IF(P965="","",COUNTIF(Sélection!D:D,Construction!P965))</f>
        <v/>
      </c>
      <c r="R965" s="9">
        <f t="shared" si="75"/>
        <v>0</v>
      </c>
      <c r="S965" s="9">
        <f t="shared" si="76"/>
        <v>0</v>
      </c>
      <c r="T965" s="9">
        <f t="shared" si="79"/>
        <v>0</v>
      </c>
      <c r="U965" s="9">
        <f t="shared" si="77"/>
        <v>0</v>
      </c>
      <c r="V965" s="9">
        <f t="shared" si="78"/>
        <v>0</v>
      </c>
    </row>
    <row r="966" spans="17:22" x14ac:dyDescent="0.3">
      <c r="Q966" s="9" t="str">
        <f>IF(P966="","",COUNTIF(Sélection!D:D,Construction!P966))</f>
        <v/>
      </c>
      <c r="R966" s="9">
        <f t="shared" si="75"/>
        <v>0</v>
      </c>
      <c r="S966" s="9">
        <f t="shared" si="76"/>
        <v>0</v>
      </c>
      <c r="T966" s="9">
        <f t="shared" si="79"/>
        <v>0</v>
      </c>
      <c r="U966" s="9">
        <f t="shared" si="77"/>
        <v>0</v>
      </c>
      <c r="V966" s="9">
        <f t="shared" si="78"/>
        <v>0</v>
      </c>
    </row>
    <row r="967" spans="17:22" x14ac:dyDescent="0.3">
      <c r="Q967" s="9" t="str">
        <f>IF(P967="","",COUNTIF(Sélection!D:D,Construction!P967))</f>
        <v/>
      </c>
      <c r="R967" s="9">
        <f t="shared" si="75"/>
        <v>0</v>
      </c>
      <c r="S967" s="9">
        <f t="shared" si="76"/>
        <v>0</v>
      </c>
      <c r="T967" s="9">
        <f t="shared" si="79"/>
        <v>0</v>
      </c>
      <c r="U967" s="9">
        <f t="shared" si="77"/>
        <v>0</v>
      </c>
      <c r="V967" s="9">
        <f t="shared" si="78"/>
        <v>0</v>
      </c>
    </row>
    <row r="968" spans="17:22" x14ac:dyDescent="0.3">
      <c r="Q968" s="9" t="str">
        <f>IF(P968="","",COUNTIF(Sélection!D:D,Construction!P968))</f>
        <v/>
      </c>
      <c r="R968" s="9">
        <f t="shared" si="75"/>
        <v>0</v>
      </c>
      <c r="S968" s="9">
        <f t="shared" si="76"/>
        <v>0</v>
      </c>
      <c r="T968" s="9">
        <f t="shared" si="79"/>
        <v>0</v>
      </c>
      <c r="U968" s="9">
        <f t="shared" si="77"/>
        <v>0</v>
      </c>
      <c r="V968" s="9">
        <f t="shared" si="78"/>
        <v>0</v>
      </c>
    </row>
    <row r="969" spans="17:22" x14ac:dyDescent="0.3">
      <c r="Q969" s="9" t="str">
        <f>IF(P969="","",COUNTIF(Sélection!D:D,Construction!P969))</f>
        <v/>
      </c>
      <c r="R969" s="9">
        <f t="shared" si="75"/>
        <v>0</v>
      </c>
      <c r="S969" s="9">
        <f t="shared" si="76"/>
        <v>0</v>
      </c>
      <c r="T969" s="9">
        <f t="shared" si="79"/>
        <v>0</v>
      </c>
      <c r="U969" s="9">
        <f t="shared" si="77"/>
        <v>0</v>
      </c>
      <c r="V969" s="9">
        <f t="shared" si="78"/>
        <v>0</v>
      </c>
    </row>
    <row r="970" spans="17:22" x14ac:dyDescent="0.3">
      <c r="Q970" s="9" t="str">
        <f>IF(P970="","",COUNTIF(Sélection!D:D,Construction!P970))</f>
        <v/>
      </c>
      <c r="R970" s="9">
        <f t="shared" si="75"/>
        <v>0</v>
      </c>
      <c r="S970" s="9">
        <f t="shared" si="76"/>
        <v>0</v>
      </c>
      <c r="T970" s="9">
        <f t="shared" si="79"/>
        <v>0</v>
      </c>
      <c r="U970" s="9">
        <f t="shared" si="77"/>
        <v>0</v>
      </c>
      <c r="V970" s="9">
        <f t="shared" si="78"/>
        <v>0</v>
      </c>
    </row>
    <row r="971" spans="17:22" x14ac:dyDescent="0.3">
      <c r="Q971" s="9" t="str">
        <f>IF(P971="","",COUNTIF(Sélection!D:D,Construction!P971))</f>
        <v/>
      </c>
      <c r="R971" s="9">
        <f t="shared" si="75"/>
        <v>0</v>
      </c>
      <c r="S971" s="9">
        <f t="shared" si="76"/>
        <v>0</v>
      </c>
      <c r="T971" s="9">
        <f t="shared" si="79"/>
        <v>0</v>
      </c>
      <c r="U971" s="9">
        <f t="shared" si="77"/>
        <v>0</v>
      </c>
      <c r="V971" s="9">
        <f t="shared" si="78"/>
        <v>0</v>
      </c>
    </row>
    <row r="972" spans="17:22" x14ac:dyDescent="0.3">
      <c r="Q972" s="9" t="str">
        <f>IF(P972="","",COUNTIF(Sélection!D:D,Construction!P972))</f>
        <v/>
      </c>
      <c r="R972" s="9">
        <f t="shared" si="75"/>
        <v>0</v>
      </c>
      <c r="S972" s="9">
        <f t="shared" si="76"/>
        <v>0</v>
      </c>
      <c r="T972" s="9">
        <f t="shared" si="79"/>
        <v>0</v>
      </c>
      <c r="U972" s="9">
        <f t="shared" si="77"/>
        <v>0</v>
      </c>
      <c r="V972" s="9">
        <f t="shared" si="78"/>
        <v>0</v>
      </c>
    </row>
    <row r="973" spans="17:22" x14ac:dyDescent="0.3">
      <c r="Q973" s="9" t="str">
        <f>IF(P973="","",COUNTIF(Sélection!D:D,Construction!P973))</f>
        <v/>
      </c>
      <c r="R973" s="9">
        <f t="shared" si="75"/>
        <v>0</v>
      </c>
      <c r="S973" s="9">
        <f t="shared" si="76"/>
        <v>0</v>
      </c>
      <c r="T973" s="9">
        <f t="shared" si="79"/>
        <v>0</v>
      </c>
      <c r="U973" s="9">
        <f t="shared" si="77"/>
        <v>0</v>
      </c>
      <c r="V973" s="9">
        <f t="shared" si="78"/>
        <v>0</v>
      </c>
    </row>
    <row r="974" spans="17:22" x14ac:dyDescent="0.3">
      <c r="Q974" s="9" t="str">
        <f>IF(P974="","",COUNTIF(Sélection!D:D,Construction!P974))</f>
        <v/>
      </c>
      <c r="R974" s="9">
        <f t="shared" si="75"/>
        <v>0</v>
      </c>
      <c r="S974" s="9">
        <f t="shared" si="76"/>
        <v>0</v>
      </c>
      <c r="T974" s="9">
        <f t="shared" si="79"/>
        <v>0</v>
      </c>
      <c r="U974" s="9">
        <f t="shared" si="77"/>
        <v>0</v>
      </c>
      <c r="V974" s="9">
        <f t="shared" si="78"/>
        <v>0</v>
      </c>
    </row>
    <row r="975" spans="17:22" x14ac:dyDescent="0.3">
      <c r="Q975" s="9" t="str">
        <f>IF(P975="","",COUNTIF(Sélection!D:D,Construction!P975))</f>
        <v/>
      </c>
      <c r="R975" s="9">
        <f t="shared" si="75"/>
        <v>0</v>
      </c>
      <c r="S975" s="9">
        <f t="shared" si="76"/>
        <v>0</v>
      </c>
      <c r="T975" s="9">
        <f t="shared" si="79"/>
        <v>0</v>
      </c>
      <c r="U975" s="9">
        <f t="shared" si="77"/>
        <v>0</v>
      </c>
      <c r="V975" s="9">
        <f t="shared" si="78"/>
        <v>0</v>
      </c>
    </row>
    <row r="976" spans="17:22" x14ac:dyDescent="0.3">
      <c r="Q976" s="9" t="str">
        <f>IF(P976="","",COUNTIF(Sélection!D:D,Construction!P976))</f>
        <v/>
      </c>
      <c r="R976" s="9">
        <f t="shared" si="75"/>
        <v>0</v>
      </c>
      <c r="S976" s="9">
        <f t="shared" si="76"/>
        <v>0</v>
      </c>
      <c r="T976" s="9">
        <f t="shared" si="79"/>
        <v>0</v>
      </c>
      <c r="U976" s="9">
        <f t="shared" si="77"/>
        <v>0</v>
      </c>
      <c r="V976" s="9">
        <f t="shared" si="78"/>
        <v>0</v>
      </c>
    </row>
    <row r="977" spans="17:22" x14ac:dyDescent="0.3">
      <c r="Q977" s="9" t="str">
        <f>IF(P977="","",COUNTIF(Sélection!D:D,Construction!P977))</f>
        <v/>
      </c>
      <c r="R977" s="9">
        <f t="shared" si="75"/>
        <v>0</v>
      </c>
      <c r="S977" s="9">
        <f t="shared" si="76"/>
        <v>0</v>
      </c>
      <c r="T977" s="9">
        <f t="shared" si="79"/>
        <v>0</v>
      </c>
      <c r="U977" s="9">
        <f t="shared" si="77"/>
        <v>0</v>
      </c>
      <c r="V977" s="9">
        <f t="shared" si="78"/>
        <v>0</v>
      </c>
    </row>
    <row r="978" spans="17:22" x14ac:dyDescent="0.3">
      <c r="Q978" s="9" t="str">
        <f>IF(P978="","",COUNTIF(Sélection!D:D,Construction!P978))</f>
        <v/>
      </c>
      <c r="R978" s="9">
        <f t="shared" si="75"/>
        <v>0</v>
      </c>
      <c r="S978" s="9">
        <f t="shared" si="76"/>
        <v>0</v>
      </c>
      <c r="T978" s="9">
        <f t="shared" si="79"/>
        <v>0</v>
      </c>
      <c r="U978" s="9">
        <f t="shared" si="77"/>
        <v>0</v>
      </c>
      <c r="V978" s="9">
        <f t="shared" si="78"/>
        <v>0</v>
      </c>
    </row>
    <row r="979" spans="17:22" x14ac:dyDescent="0.3">
      <c r="Q979" s="9" t="str">
        <f>IF(P979="","",COUNTIF(Sélection!D:D,Construction!P979))</f>
        <v/>
      </c>
      <c r="R979" s="9">
        <f t="shared" si="75"/>
        <v>0</v>
      </c>
      <c r="S979" s="9">
        <f t="shared" si="76"/>
        <v>0</v>
      </c>
      <c r="T979" s="9">
        <f t="shared" si="79"/>
        <v>0</v>
      </c>
      <c r="U979" s="9">
        <f t="shared" si="77"/>
        <v>0</v>
      </c>
      <c r="V979" s="9">
        <f t="shared" si="78"/>
        <v>0</v>
      </c>
    </row>
    <row r="980" spans="17:22" x14ac:dyDescent="0.3">
      <c r="Q980" s="9" t="str">
        <f>IF(P980="","",COUNTIF(Sélection!D:D,Construction!P980))</f>
        <v/>
      </c>
      <c r="R980" s="9">
        <f t="shared" si="75"/>
        <v>0</v>
      </c>
      <c r="S980" s="9">
        <f t="shared" si="76"/>
        <v>0</v>
      </c>
      <c r="T980" s="9">
        <f t="shared" si="79"/>
        <v>0</v>
      </c>
      <c r="U980" s="9">
        <f t="shared" si="77"/>
        <v>0</v>
      </c>
      <c r="V980" s="9">
        <f t="shared" si="78"/>
        <v>0</v>
      </c>
    </row>
    <row r="981" spans="17:22" x14ac:dyDescent="0.3">
      <c r="Q981" s="9" t="str">
        <f>IF(P981="","",COUNTIF(Sélection!D:D,Construction!P981))</f>
        <v/>
      </c>
      <c r="R981" s="9">
        <f t="shared" si="75"/>
        <v>0</v>
      </c>
      <c r="S981" s="9">
        <f t="shared" si="76"/>
        <v>0</v>
      </c>
      <c r="T981" s="9">
        <f t="shared" si="79"/>
        <v>0</v>
      </c>
      <c r="U981" s="9">
        <f t="shared" si="77"/>
        <v>0</v>
      </c>
      <c r="V981" s="9">
        <f t="shared" si="78"/>
        <v>0</v>
      </c>
    </row>
    <row r="982" spans="17:22" x14ac:dyDescent="0.3">
      <c r="Q982" s="9" t="str">
        <f>IF(P982="","",COUNTIF(Sélection!D:D,Construction!P982))</f>
        <v/>
      </c>
      <c r="R982" s="9">
        <f t="shared" si="75"/>
        <v>0</v>
      </c>
      <c r="S982" s="9">
        <f t="shared" si="76"/>
        <v>0</v>
      </c>
      <c r="T982" s="9">
        <f t="shared" si="79"/>
        <v>0</v>
      </c>
      <c r="U982" s="9">
        <f t="shared" si="77"/>
        <v>0</v>
      </c>
      <c r="V982" s="9">
        <f t="shared" si="78"/>
        <v>0</v>
      </c>
    </row>
    <row r="983" spans="17:22" x14ac:dyDescent="0.3">
      <c r="Q983" s="9" t="str">
        <f>IF(P983="","",COUNTIF(Sélection!D:D,Construction!P983))</f>
        <v/>
      </c>
      <c r="R983" s="9">
        <f t="shared" si="75"/>
        <v>0</v>
      </c>
      <c r="S983" s="9">
        <f t="shared" si="76"/>
        <v>0</v>
      </c>
      <c r="T983" s="9">
        <f t="shared" si="79"/>
        <v>0</v>
      </c>
      <c r="U983" s="9">
        <f t="shared" si="77"/>
        <v>0</v>
      </c>
      <c r="V983" s="9">
        <f t="shared" si="78"/>
        <v>0</v>
      </c>
    </row>
    <row r="984" spans="17:22" x14ac:dyDescent="0.3">
      <c r="Q984" s="9" t="str">
        <f>IF(P984="","",COUNTIF(Sélection!D:D,Construction!P984))</f>
        <v/>
      </c>
      <c r="R984" s="9">
        <f t="shared" si="75"/>
        <v>0</v>
      </c>
      <c r="S984" s="9">
        <f t="shared" si="76"/>
        <v>0</v>
      </c>
      <c r="T984" s="9">
        <f t="shared" si="79"/>
        <v>0</v>
      </c>
      <c r="U984" s="9">
        <f t="shared" si="77"/>
        <v>0</v>
      </c>
      <c r="V984" s="9">
        <f t="shared" si="78"/>
        <v>0</v>
      </c>
    </row>
    <row r="985" spans="17:22" x14ac:dyDescent="0.3">
      <c r="Q985" s="9" t="str">
        <f>IF(P985="","",COUNTIF(Sélection!D:D,Construction!P985))</f>
        <v/>
      </c>
      <c r="R985" s="9">
        <f t="shared" si="75"/>
        <v>0</v>
      </c>
      <c r="S985" s="9">
        <f t="shared" si="76"/>
        <v>0</v>
      </c>
      <c r="T985" s="9">
        <f t="shared" si="79"/>
        <v>0</v>
      </c>
      <c r="U985" s="9">
        <f t="shared" si="77"/>
        <v>0</v>
      </c>
      <c r="V985" s="9">
        <f t="shared" si="78"/>
        <v>0</v>
      </c>
    </row>
    <row r="986" spans="17:22" x14ac:dyDescent="0.3">
      <c r="Q986" s="9" t="str">
        <f>IF(P986="","",COUNTIF(Sélection!D:D,Construction!P986))</f>
        <v/>
      </c>
      <c r="R986" s="9">
        <f t="shared" si="75"/>
        <v>0</v>
      </c>
      <c r="S986" s="9">
        <f t="shared" si="76"/>
        <v>0</v>
      </c>
      <c r="T986" s="9">
        <f t="shared" si="79"/>
        <v>0</v>
      </c>
      <c r="U986" s="9">
        <f t="shared" si="77"/>
        <v>0</v>
      </c>
      <c r="V986" s="9">
        <f t="shared" si="78"/>
        <v>0</v>
      </c>
    </row>
    <row r="987" spans="17:22" x14ac:dyDescent="0.3">
      <c r="Q987" s="9" t="str">
        <f>IF(P987="","",COUNTIF(Sélection!D:D,Construction!P987))</f>
        <v/>
      </c>
      <c r="R987" s="9">
        <f t="shared" si="75"/>
        <v>0</v>
      </c>
      <c r="S987" s="9">
        <f t="shared" si="76"/>
        <v>0</v>
      </c>
      <c r="T987" s="9">
        <f t="shared" si="79"/>
        <v>0</v>
      </c>
      <c r="U987" s="9">
        <f t="shared" si="77"/>
        <v>0</v>
      </c>
      <c r="V987" s="9">
        <f t="shared" si="78"/>
        <v>0</v>
      </c>
    </row>
    <row r="988" spans="17:22" x14ac:dyDescent="0.3">
      <c r="Q988" s="9" t="str">
        <f>IF(P988="","",COUNTIF(Sélection!D:D,Construction!P988))</f>
        <v/>
      </c>
      <c r="R988" s="9">
        <f t="shared" si="75"/>
        <v>0</v>
      </c>
      <c r="S988" s="9">
        <f t="shared" si="76"/>
        <v>0</v>
      </c>
      <c r="T988" s="9">
        <f t="shared" si="79"/>
        <v>0</v>
      </c>
      <c r="U988" s="9">
        <f t="shared" si="77"/>
        <v>0</v>
      </c>
      <c r="V988" s="9">
        <f t="shared" si="78"/>
        <v>0</v>
      </c>
    </row>
    <row r="989" spans="17:22" x14ac:dyDescent="0.3">
      <c r="Q989" s="9" t="str">
        <f>IF(P989="","",COUNTIF(Sélection!D:D,Construction!P989))</f>
        <v/>
      </c>
      <c r="R989" s="9">
        <f t="shared" si="75"/>
        <v>0</v>
      </c>
      <c r="S989" s="9">
        <f t="shared" si="76"/>
        <v>0</v>
      </c>
      <c r="T989" s="9">
        <f t="shared" si="79"/>
        <v>0</v>
      </c>
      <c r="U989" s="9">
        <f t="shared" si="77"/>
        <v>0</v>
      </c>
      <c r="V989" s="9">
        <f t="shared" si="78"/>
        <v>0</v>
      </c>
    </row>
    <row r="990" spans="17:22" x14ac:dyDescent="0.3">
      <c r="Q990" s="9" t="str">
        <f>IF(P990="","",COUNTIF(Sélection!D:D,Construction!P990))</f>
        <v/>
      </c>
      <c r="R990" s="9">
        <f t="shared" si="75"/>
        <v>0</v>
      </c>
      <c r="S990" s="9">
        <f t="shared" si="76"/>
        <v>0</v>
      </c>
      <c r="T990" s="9">
        <f t="shared" si="79"/>
        <v>0</v>
      </c>
      <c r="U990" s="9">
        <f t="shared" si="77"/>
        <v>0</v>
      </c>
      <c r="V990" s="9">
        <f t="shared" si="78"/>
        <v>0</v>
      </c>
    </row>
    <row r="991" spans="17:22" x14ac:dyDescent="0.3">
      <c r="Q991" s="9" t="str">
        <f>IF(P991="","",COUNTIF(Sélection!D:D,Construction!P991))</f>
        <v/>
      </c>
      <c r="R991" s="9">
        <f t="shared" si="75"/>
        <v>0</v>
      </c>
      <c r="S991" s="9">
        <f t="shared" si="76"/>
        <v>0</v>
      </c>
      <c r="T991" s="9">
        <f t="shared" si="79"/>
        <v>0</v>
      </c>
      <c r="U991" s="9">
        <f t="shared" si="77"/>
        <v>0</v>
      </c>
      <c r="V991" s="9">
        <f t="shared" si="78"/>
        <v>0</v>
      </c>
    </row>
    <row r="992" spans="17:22" x14ac:dyDescent="0.3">
      <c r="Q992" s="9" t="str">
        <f>IF(P992="","",COUNTIF(Sélection!D:D,Construction!P992))</f>
        <v/>
      </c>
      <c r="R992" s="9">
        <f t="shared" si="75"/>
        <v>0</v>
      </c>
      <c r="S992" s="9">
        <f t="shared" si="76"/>
        <v>0</v>
      </c>
      <c r="T992" s="9">
        <f t="shared" si="79"/>
        <v>0</v>
      </c>
      <c r="U992" s="9">
        <f t="shared" si="77"/>
        <v>0</v>
      </c>
      <c r="V992" s="9">
        <f t="shared" si="78"/>
        <v>0</v>
      </c>
    </row>
    <row r="993" spans="17:22" x14ac:dyDescent="0.3">
      <c r="Q993" s="9" t="str">
        <f>IF(P993="","",COUNTIF(Sélection!D:D,Construction!P993))</f>
        <v/>
      </c>
      <c r="R993" s="9">
        <f t="shared" si="75"/>
        <v>0</v>
      </c>
      <c r="S993" s="9">
        <f t="shared" si="76"/>
        <v>0</v>
      </c>
      <c r="T993" s="9">
        <f t="shared" si="79"/>
        <v>0</v>
      </c>
      <c r="U993" s="9">
        <f t="shared" si="77"/>
        <v>0</v>
      </c>
      <c r="V993" s="9">
        <f t="shared" si="78"/>
        <v>0</v>
      </c>
    </row>
    <row r="994" spans="17:22" x14ac:dyDescent="0.3">
      <c r="Q994" s="9" t="str">
        <f>IF(P994="","",COUNTIF(Sélection!D:D,Construction!P994))</f>
        <v/>
      </c>
      <c r="R994" s="9">
        <f t="shared" si="75"/>
        <v>0</v>
      </c>
      <c r="S994" s="9">
        <f t="shared" si="76"/>
        <v>0</v>
      </c>
      <c r="T994" s="9">
        <f t="shared" si="79"/>
        <v>0</v>
      </c>
      <c r="U994" s="9">
        <f t="shared" si="77"/>
        <v>0</v>
      </c>
      <c r="V994" s="9">
        <f t="shared" si="78"/>
        <v>0</v>
      </c>
    </row>
    <row r="995" spans="17:22" x14ac:dyDescent="0.3">
      <c r="Q995" s="9" t="str">
        <f>IF(P995="","",COUNTIF(Sélection!D:D,Construction!P995))</f>
        <v/>
      </c>
      <c r="R995" s="9">
        <f t="shared" si="75"/>
        <v>0</v>
      </c>
      <c r="S995" s="9">
        <f t="shared" si="76"/>
        <v>0</v>
      </c>
      <c r="T995" s="9">
        <f t="shared" si="79"/>
        <v>0</v>
      </c>
      <c r="U995" s="9">
        <f t="shared" si="77"/>
        <v>0</v>
      </c>
      <c r="V995" s="9">
        <f t="shared" si="78"/>
        <v>0</v>
      </c>
    </row>
    <row r="996" spans="17:22" x14ac:dyDescent="0.3">
      <c r="Q996" s="9" t="str">
        <f>IF(P996="","",COUNTIF(Sélection!D:D,Construction!P996))</f>
        <v/>
      </c>
      <c r="R996" s="9">
        <f t="shared" si="75"/>
        <v>0</v>
      </c>
      <c r="S996" s="9">
        <f t="shared" si="76"/>
        <v>0</v>
      </c>
      <c r="T996" s="9">
        <f t="shared" si="79"/>
        <v>0</v>
      </c>
      <c r="U996" s="9">
        <f t="shared" si="77"/>
        <v>0</v>
      </c>
      <c r="V996" s="9">
        <f t="shared" si="78"/>
        <v>0</v>
      </c>
    </row>
    <row r="997" spans="17:22" x14ac:dyDescent="0.3">
      <c r="Q997" s="9" t="str">
        <f>IF(P997="","",COUNTIF(Sélection!D:D,Construction!P997))</f>
        <v/>
      </c>
      <c r="R997" s="9">
        <f t="shared" si="75"/>
        <v>0</v>
      </c>
      <c r="S997" s="9">
        <f t="shared" si="76"/>
        <v>0</v>
      </c>
      <c r="T997" s="9">
        <f t="shared" si="79"/>
        <v>0</v>
      </c>
      <c r="U997" s="9">
        <f t="shared" si="77"/>
        <v>0</v>
      </c>
      <c r="V997" s="9">
        <f t="shared" si="78"/>
        <v>0</v>
      </c>
    </row>
    <row r="998" spans="17:22" x14ac:dyDescent="0.3">
      <c r="Q998" s="9" t="str">
        <f>IF(P998="","",COUNTIF(Sélection!D:D,Construction!P998))</f>
        <v/>
      </c>
      <c r="R998" s="9">
        <f t="shared" si="75"/>
        <v>0</v>
      </c>
      <c r="S998" s="9">
        <f t="shared" si="76"/>
        <v>0</v>
      </c>
      <c r="T998" s="9">
        <f t="shared" si="79"/>
        <v>0</v>
      </c>
      <c r="U998" s="9">
        <f t="shared" si="77"/>
        <v>0</v>
      </c>
      <c r="V998" s="9">
        <f t="shared" si="78"/>
        <v>0</v>
      </c>
    </row>
    <row r="999" spans="17:22" x14ac:dyDescent="0.3">
      <c r="Q999" s="9" t="str">
        <f>IF(P999="","",COUNTIF(Sélection!D:D,Construction!P999))</f>
        <v/>
      </c>
      <c r="R999" s="9">
        <f t="shared" si="75"/>
        <v>0</v>
      </c>
      <c r="S999" s="9">
        <f t="shared" si="76"/>
        <v>0</v>
      </c>
      <c r="T999" s="9">
        <f t="shared" si="79"/>
        <v>0</v>
      </c>
      <c r="U999" s="9">
        <f t="shared" si="77"/>
        <v>0</v>
      </c>
      <c r="V999" s="9">
        <f t="shared" si="78"/>
        <v>0</v>
      </c>
    </row>
    <row r="1000" spans="17:22" x14ac:dyDescent="0.3">
      <c r="Q1000" s="9" t="str">
        <f>IF(P1000="","",COUNTIF(Sélection!D:D,Construction!P1000))</f>
        <v/>
      </c>
      <c r="R1000" s="9">
        <f t="shared" si="75"/>
        <v>0</v>
      </c>
      <c r="S1000" s="9">
        <f t="shared" si="76"/>
        <v>0</v>
      </c>
      <c r="T1000" s="9">
        <f t="shared" si="79"/>
        <v>0</v>
      </c>
      <c r="U1000" s="9">
        <f t="shared" si="77"/>
        <v>0</v>
      </c>
      <c r="V1000" s="9">
        <f t="shared" si="78"/>
        <v>0</v>
      </c>
    </row>
    <row r="1001" spans="17:22" x14ac:dyDescent="0.3">
      <c r="Q1001" s="9" t="str">
        <f>IF(P1001="","",COUNTIF(Sélection!D:D,Construction!P1001))</f>
        <v/>
      </c>
      <c r="R1001" s="9">
        <f t="shared" si="75"/>
        <v>0</v>
      </c>
      <c r="S1001" s="9">
        <f t="shared" si="76"/>
        <v>0</v>
      </c>
      <c r="T1001" s="9">
        <f t="shared" si="79"/>
        <v>0</v>
      </c>
      <c r="U1001" s="9">
        <f t="shared" si="77"/>
        <v>0</v>
      </c>
      <c r="V1001" s="9">
        <f t="shared" si="78"/>
        <v>0</v>
      </c>
    </row>
    <row r="1002" spans="17:22" x14ac:dyDescent="0.3">
      <c r="Q1002" s="9" t="str">
        <f>IF(P1002="","",COUNTIF(Sélection!D:D,Construction!P1002))</f>
        <v/>
      </c>
      <c r="R1002" s="9">
        <f t="shared" si="75"/>
        <v>0</v>
      </c>
      <c r="S1002" s="9">
        <f t="shared" si="76"/>
        <v>0</v>
      </c>
      <c r="T1002" s="9">
        <f t="shared" si="79"/>
        <v>0</v>
      </c>
      <c r="U1002" s="9">
        <f t="shared" si="77"/>
        <v>0</v>
      </c>
      <c r="V1002" s="9">
        <f t="shared" si="78"/>
        <v>0</v>
      </c>
    </row>
    <row r="1003" spans="17:22" x14ac:dyDescent="0.3">
      <c r="Q1003" s="9" t="str">
        <f>IF(P1003="","",COUNTIF(Sélection!D:D,Construction!P1003))</f>
        <v/>
      </c>
      <c r="R1003" s="9">
        <f t="shared" si="75"/>
        <v>0</v>
      </c>
      <c r="S1003" s="9">
        <f t="shared" si="76"/>
        <v>0</v>
      </c>
      <c r="T1003" s="9">
        <f t="shared" si="79"/>
        <v>0</v>
      </c>
      <c r="U1003" s="9">
        <f t="shared" si="77"/>
        <v>0</v>
      </c>
      <c r="V1003" s="9">
        <f t="shared" si="78"/>
        <v>0</v>
      </c>
    </row>
    <row r="1004" spans="17:22" x14ac:dyDescent="0.3">
      <c r="Q1004" s="9" t="str">
        <f>IF(P1004="","",COUNTIF(Sélection!D:D,Construction!P1004))</f>
        <v/>
      </c>
      <c r="R1004" s="9">
        <f t="shared" si="75"/>
        <v>0</v>
      </c>
      <c r="S1004" s="9">
        <f t="shared" si="76"/>
        <v>0</v>
      </c>
      <c r="T1004" s="9">
        <f t="shared" si="79"/>
        <v>0</v>
      </c>
      <c r="U1004" s="9">
        <f t="shared" si="77"/>
        <v>0</v>
      </c>
      <c r="V1004" s="9">
        <f t="shared" si="78"/>
        <v>0</v>
      </c>
    </row>
    <row r="1005" spans="17:22" x14ac:dyDescent="0.3">
      <c r="Q1005" s="9" t="str">
        <f>IF(P1005="","",COUNTIF(Sélection!D:D,Construction!P1005))</f>
        <v/>
      </c>
      <c r="R1005" s="9">
        <f t="shared" si="75"/>
        <v>0</v>
      </c>
      <c r="S1005" s="9">
        <f t="shared" si="76"/>
        <v>0</v>
      </c>
      <c r="T1005" s="9">
        <f t="shared" si="79"/>
        <v>0</v>
      </c>
      <c r="U1005" s="9">
        <f t="shared" si="77"/>
        <v>0</v>
      </c>
      <c r="V1005" s="9">
        <f t="shared" si="78"/>
        <v>0</v>
      </c>
    </row>
    <row r="1006" spans="17:22" x14ac:dyDescent="0.3">
      <c r="Q1006" s="9" t="str">
        <f>IF(P1006="","",COUNTIF(Sélection!D:D,Construction!P1006))</f>
        <v/>
      </c>
      <c r="R1006" s="9">
        <f t="shared" si="75"/>
        <v>0</v>
      </c>
      <c r="S1006" s="9">
        <f t="shared" si="76"/>
        <v>0</v>
      </c>
      <c r="T1006" s="9">
        <f t="shared" si="79"/>
        <v>0</v>
      </c>
      <c r="U1006" s="9">
        <f t="shared" si="77"/>
        <v>0</v>
      </c>
      <c r="V1006" s="9">
        <f t="shared" si="78"/>
        <v>0</v>
      </c>
    </row>
    <row r="1007" spans="17:22" x14ac:dyDescent="0.3">
      <c r="Q1007" s="9" t="str">
        <f>IF(P1007="","",COUNTIF(Sélection!D:D,Construction!P1007))</f>
        <v/>
      </c>
      <c r="R1007" s="9">
        <f t="shared" si="75"/>
        <v>0</v>
      </c>
      <c r="S1007" s="9">
        <f t="shared" si="76"/>
        <v>0</v>
      </c>
      <c r="T1007" s="9">
        <f t="shared" si="79"/>
        <v>0</v>
      </c>
      <c r="U1007" s="9">
        <f t="shared" si="77"/>
        <v>0</v>
      </c>
      <c r="V1007" s="9">
        <f t="shared" si="78"/>
        <v>0</v>
      </c>
    </row>
    <row r="1008" spans="17:22" x14ac:dyDescent="0.3">
      <c r="Q1008" s="9" t="str">
        <f>IF(P1008="","",COUNTIF(Sélection!D:D,Construction!P1008))</f>
        <v/>
      </c>
      <c r="R1008" s="9">
        <f t="shared" si="75"/>
        <v>0</v>
      </c>
      <c r="S1008" s="9">
        <f t="shared" si="76"/>
        <v>0</v>
      </c>
      <c r="T1008" s="9">
        <f t="shared" si="79"/>
        <v>0</v>
      </c>
      <c r="U1008" s="9">
        <f t="shared" si="77"/>
        <v>0</v>
      </c>
      <c r="V1008" s="9">
        <f t="shared" si="78"/>
        <v>0</v>
      </c>
    </row>
    <row r="1009" spans="17:22" x14ac:dyDescent="0.3">
      <c r="Q1009" s="9" t="str">
        <f>IF(P1009="","",COUNTIF(Sélection!D:D,Construction!P1009))</f>
        <v/>
      </c>
      <c r="R1009" s="9">
        <f t="shared" si="75"/>
        <v>0</v>
      </c>
      <c r="S1009" s="9">
        <f t="shared" si="76"/>
        <v>0</v>
      </c>
      <c r="T1009" s="9">
        <f t="shared" si="79"/>
        <v>0</v>
      </c>
      <c r="U1009" s="9">
        <f t="shared" si="77"/>
        <v>0</v>
      </c>
      <c r="V1009" s="9">
        <f t="shared" si="78"/>
        <v>0</v>
      </c>
    </row>
    <row r="1010" spans="17:22" x14ac:dyDescent="0.3">
      <c r="Q1010" s="9" t="str">
        <f>IF(P1010="","",COUNTIF(Sélection!D:D,Construction!P1010))</f>
        <v/>
      </c>
      <c r="R1010" s="9">
        <f t="shared" si="75"/>
        <v>0</v>
      </c>
      <c r="S1010" s="9">
        <f t="shared" si="76"/>
        <v>0</v>
      </c>
      <c r="T1010" s="9">
        <f t="shared" si="79"/>
        <v>0</v>
      </c>
      <c r="U1010" s="9">
        <f t="shared" si="77"/>
        <v>0</v>
      </c>
      <c r="V1010" s="9">
        <f t="shared" si="78"/>
        <v>0</v>
      </c>
    </row>
    <row r="1011" spans="17:22" x14ac:dyDescent="0.3">
      <c r="Q1011" s="9" t="str">
        <f>IF(P1011="","",COUNTIF(Sélection!D:D,Construction!P1011))</f>
        <v/>
      </c>
      <c r="R1011" s="9">
        <f t="shared" si="75"/>
        <v>0</v>
      </c>
      <c r="S1011" s="9">
        <f t="shared" si="76"/>
        <v>0</v>
      </c>
      <c r="T1011" s="9">
        <f t="shared" si="79"/>
        <v>0</v>
      </c>
      <c r="U1011" s="9">
        <f t="shared" si="77"/>
        <v>0</v>
      </c>
      <c r="V1011" s="9">
        <f t="shared" si="78"/>
        <v>0</v>
      </c>
    </row>
    <row r="1012" spans="17:22" x14ac:dyDescent="0.3">
      <c r="Q1012" s="9" t="str">
        <f>IF(P1012="","",COUNTIF(Sélection!D:D,Construction!P1012))</f>
        <v/>
      </c>
      <c r="R1012" s="9">
        <f t="shared" si="75"/>
        <v>0</v>
      </c>
      <c r="S1012" s="9">
        <f t="shared" si="76"/>
        <v>0</v>
      </c>
      <c r="T1012" s="9">
        <f t="shared" si="79"/>
        <v>0</v>
      </c>
      <c r="U1012" s="9">
        <f t="shared" si="77"/>
        <v>0</v>
      </c>
      <c r="V1012" s="9">
        <f t="shared" si="78"/>
        <v>0</v>
      </c>
    </row>
    <row r="1013" spans="17:22" x14ac:dyDescent="0.3">
      <c r="Q1013" s="9" t="str">
        <f>IF(P1013="","",COUNTIF(Sélection!D:D,Construction!P1013))</f>
        <v/>
      </c>
      <c r="R1013" s="9">
        <f t="shared" si="75"/>
        <v>0</v>
      </c>
      <c r="S1013" s="9">
        <f t="shared" si="76"/>
        <v>0</v>
      </c>
      <c r="T1013" s="9">
        <f t="shared" si="79"/>
        <v>0</v>
      </c>
      <c r="U1013" s="9">
        <f t="shared" si="77"/>
        <v>0</v>
      </c>
      <c r="V1013" s="9">
        <f t="shared" si="78"/>
        <v>0</v>
      </c>
    </row>
    <row r="1014" spans="17:22" x14ac:dyDescent="0.3">
      <c r="Q1014" s="9" t="str">
        <f>IF(P1014="","",COUNTIF(Sélection!D:D,Construction!P1014))</f>
        <v/>
      </c>
      <c r="R1014" s="9">
        <f t="shared" si="75"/>
        <v>0</v>
      </c>
      <c r="S1014" s="9">
        <f t="shared" si="76"/>
        <v>0</v>
      </c>
      <c r="T1014" s="9">
        <f t="shared" si="79"/>
        <v>0</v>
      </c>
      <c r="U1014" s="9">
        <f t="shared" si="77"/>
        <v>0</v>
      </c>
      <c r="V1014" s="9">
        <f t="shared" si="78"/>
        <v>0</v>
      </c>
    </row>
    <row r="1015" spans="17:22" x14ac:dyDescent="0.3">
      <c r="Q1015" s="9" t="str">
        <f>IF(P1015="","",COUNTIF(Sélection!D:D,Construction!P1015))</f>
        <v/>
      </c>
      <c r="R1015" s="9">
        <f t="shared" si="75"/>
        <v>0</v>
      </c>
      <c r="S1015" s="9">
        <f t="shared" si="76"/>
        <v>0</v>
      </c>
      <c r="T1015" s="9">
        <f t="shared" si="79"/>
        <v>0</v>
      </c>
      <c r="U1015" s="9">
        <f t="shared" si="77"/>
        <v>0</v>
      </c>
      <c r="V1015" s="9">
        <f t="shared" si="78"/>
        <v>0</v>
      </c>
    </row>
    <row r="1016" spans="17:22" x14ac:dyDescent="0.3">
      <c r="Q1016" s="9" t="str">
        <f>IF(P1016="","",COUNTIF(Sélection!D:D,Construction!P1016))</f>
        <v/>
      </c>
      <c r="R1016" s="9">
        <f t="shared" si="75"/>
        <v>0</v>
      </c>
      <c r="S1016" s="9">
        <f t="shared" si="76"/>
        <v>0</v>
      </c>
      <c r="T1016" s="9">
        <f t="shared" si="79"/>
        <v>0</v>
      </c>
      <c r="U1016" s="9">
        <f t="shared" si="77"/>
        <v>0</v>
      </c>
      <c r="V1016" s="9">
        <f t="shared" si="78"/>
        <v>0</v>
      </c>
    </row>
    <row r="1017" spans="17:22" x14ac:dyDescent="0.3">
      <c r="Q1017" s="9" t="str">
        <f>IF(P1017="","",COUNTIF(Sélection!D:D,Construction!P1017))</f>
        <v/>
      </c>
      <c r="R1017" s="9">
        <f t="shared" si="75"/>
        <v>0</v>
      </c>
      <c r="S1017" s="9">
        <f t="shared" si="76"/>
        <v>0</v>
      </c>
      <c r="T1017" s="9">
        <f t="shared" si="79"/>
        <v>0</v>
      </c>
      <c r="U1017" s="9">
        <f t="shared" si="77"/>
        <v>0</v>
      </c>
      <c r="V1017" s="9">
        <f t="shared" si="78"/>
        <v>0</v>
      </c>
    </row>
    <row r="1018" spans="17:22" x14ac:dyDescent="0.3">
      <c r="Q1018" s="9" t="str">
        <f>IF(P1018="","",COUNTIF(Sélection!D:D,Construction!P1018))</f>
        <v/>
      </c>
      <c r="R1018" s="9">
        <f t="shared" si="75"/>
        <v>0</v>
      </c>
      <c r="S1018" s="9">
        <f t="shared" si="76"/>
        <v>0</v>
      </c>
      <c r="T1018" s="9">
        <f t="shared" si="79"/>
        <v>0</v>
      </c>
      <c r="U1018" s="9">
        <f t="shared" si="77"/>
        <v>0</v>
      </c>
      <c r="V1018" s="9">
        <f t="shared" si="78"/>
        <v>0</v>
      </c>
    </row>
    <row r="1019" spans="17:22" x14ac:dyDescent="0.3">
      <c r="Q1019" s="9" t="str">
        <f>IF(P1019="","",COUNTIF(Sélection!D:D,Construction!P1019))</f>
        <v/>
      </c>
      <c r="R1019" s="9">
        <f t="shared" si="75"/>
        <v>0</v>
      </c>
      <c r="S1019" s="9">
        <f t="shared" si="76"/>
        <v>0</v>
      </c>
      <c r="T1019" s="9">
        <f t="shared" si="79"/>
        <v>0</v>
      </c>
      <c r="U1019" s="9">
        <f t="shared" si="77"/>
        <v>0</v>
      </c>
      <c r="V1019" s="9">
        <f t="shared" si="78"/>
        <v>0</v>
      </c>
    </row>
    <row r="1020" spans="17:22" x14ac:dyDescent="0.3">
      <c r="Q1020" s="9" t="str">
        <f>IF(P1020="","",COUNTIF(Sélection!D:D,Construction!P1020))</f>
        <v/>
      </c>
      <c r="R1020" s="9">
        <f t="shared" si="75"/>
        <v>0</v>
      </c>
      <c r="S1020" s="9">
        <f t="shared" si="76"/>
        <v>0</v>
      </c>
      <c r="T1020" s="9">
        <f t="shared" si="79"/>
        <v>0</v>
      </c>
      <c r="U1020" s="9">
        <f t="shared" si="77"/>
        <v>0</v>
      </c>
      <c r="V1020" s="9">
        <f t="shared" si="78"/>
        <v>0</v>
      </c>
    </row>
    <row r="1021" spans="17:22" x14ac:dyDescent="0.3">
      <c r="Q1021" s="9" t="str">
        <f>IF(P1021="","",COUNTIF(Sélection!D:D,Construction!P1021))</f>
        <v/>
      </c>
      <c r="R1021" s="9">
        <f t="shared" si="75"/>
        <v>0</v>
      </c>
      <c r="S1021" s="9">
        <f t="shared" si="76"/>
        <v>0</v>
      </c>
      <c r="T1021" s="9">
        <f t="shared" si="79"/>
        <v>0</v>
      </c>
      <c r="U1021" s="9">
        <f t="shared" si="77"/>
        <v>0</v>
      </c>
      <c r="V1021" s="9">
        <f t="shared" si="78"/>
        <v>0</v>
      </c>
    </row>
    <row r="1022" spans="17:22" x14ac:dyDescent="0.3">
      <c r="Q1022" s="9" t="str">
        <f>IF(P1022="","",COUNTIF(Sélection!D:D,Construction!P1022))</f>
        <v/>
      </c>
      <c r="R1022" s="9">
        <f t="shared" si="75"/>
        <v>0</v>
      </c>
      <c r="S1022" s="9">
        <f t="shared" si="76"/>
        <v>0</v>
      </c>
      <c r="T1022" s="9">
        <f t="shared" si="79"/>
        <v>0</v>
      </c>
      <c r="U1022" s="9">
        <f t="shared" si="77"/>
        <v>0</v>
      </c>
      <c r="V1022" s="9">
        <f t="shared" si="78"/>
        <v>0</v>
      </c>
    </row>
    <row r="1023" spans="17:22" x14ac:dyDescent="0.3">
      <c r="Q1023" s="9" t="str">
        <f>IF(P1023="","",COUNTIF(Sélection!D:D,Construction!P1023))</f>
        <v/>
      </c>
      <c r="R1023" s="9">
        <f t="shared" si="75"/>
        <v>0</v>
      </c>
      <c r="S1023" s="9">
        <f t="shared" si="76"/>
        <v>0</v>
      </c>
      <c r="T1023" s="9">
        <f t="shared" si="79"/>
        <v>0</v>
      </c>
      <c r="U1023" s="9">
        <f t="shared" si="77"/>
        <v>0</v>
      </c>
      <c r="V1023" s="9">
        <f t="shared" si="78"/>
        <v>0</v>
      </c>
    </row>
    <row r="1024" spans="17:22" x14ac:dyDescent="0.3">
      <c r="Q1024" s="9" t="str">
        <f>IF(P1024="","",COUNTIF(Sélection!D:D,Construction!P1024))</f>
        <v/>
      </c>
      <c r="R1024" s="9">
        <f t="shared" si="75"/>
        <v>0</v>
      </c>
      <c r="S1024" s="9">
        <f t="shared" si="76"/>
        <v>0</v>
      </c>
      <c r="T1024" s="9">
        <f t="shared" si="79"/>
        <v>0</v>
      </c>
      <c r="U1024" s="9">
        <f t="shared" si="77"/>
        <v>0</v>
      </c>
      <c r="V1024" s="9">
        <f t="shared" si="78"/>
        <v>0</v>
      </c>
    </row>
    <row r="1025" spans="17:22" x14ac:dyDescent="0.3">
      <c r="Q1025" s="9" t="str">
        <f>IF(P1025="","",COUNTIF(Sélection!D:D,Construction!P1025))</f>
        <v/>
      </c>
      <c r="R1025" s="9">
        <f t="shared" si="75"/>
        <v>0</v>
      </c>
      <c r="S1025" s="9">
        <f t="shared" si="76"/>
        <v>0</v>
      </c>
      <c r="T1025" s="9">
        <f t="shared" si="79"/>
        <v>0</v>
      </c>
      <c r="U1025" s="9">
        <f t="shared" si="77"/>
        <v>0</v>
      </c>
      <c r="V1025" s="9">
        <f t="shared" si="78"/>
        <v>0</v>
      </c>
    </row>
    <row r="1026" spans="17:22" x14ac:dyDescent="0.3">
      <c r="Q1026" s="9" t="str">
        <f>IF(P1026="","",COUNTIF(Sélection!D:D,Construction!P1026))</f>
        <v/>
      </c>
      <c r="R1026" s="9">
        <f t="shared" ref="R1026:R1089" si="80">IF(P1026=$B$4,MAX(Q:Q),"")</f>
        <v>0</v>
      </c>
      <c r="S1026" s="9">
        <f t="shared" ref="S1026:S1089" si="81">IF(P1026=$B$5,MAX(Q:Q),"")</f>
        <v>0</v>
      </c>
      <c r="T1026" s="9">
        <f t="shared" si="79"/>
        <v>0</v>
      </c>
      <c r="U1026" s="9">
        <f t="shared" ref="U1026:U1089" si="82">IF(P1026=$B$6,MAX(Q:Q),"")</f>
        <v>0</v>
      </c>
      <c r="V1026" s="9">
        <f t="shared" ref="V1026:V1089" si="83">IF(P1026=$B$7,MAX(Q:Q),"")</f>
        <v>0</v>
      </c>
    </row>
    <row r="1027" spans="17:22" x14ac:dyDescent="0.3">
      <c r="Q1027" s="9" t="str">
        <f>IF(P1027="","",COUNTIF(Sélection!D:D,Construction!P1027))</f>
        <v/>
      </c>
      <c r="R1027" s="9">
        <f t="shared" si="80"/>
        <v>0</v>
      </c>
      <c r="S1027" s="9">
        <f t="shared" si="81"/>
        <v>0</v>
      </c>
      <c r="T1027" s="9">
        <f t="shared" ref="T1027:T1090" si="84">IF(P1027=$B$2,MAX(Q:Q),"")</f>
        <v>0</v>
      </c>
      <c r="U1027" s="9">
        <f t="shared" si="82"/>
        <v>0</v>
      </c>
      <c r="V1027" s="9">
        <f t="shared" si="83"/>
        <v>0</v>
      </c>
    </row>
    <row r="1028" spans="17:22" x14ac:dyDescent="0.3">
      <c r="Q1028" s="9" t="str">
        <f>IF(P1028="","",COUNTIF(Sélection!D:D,Construction!P1028))</f>
        <v/>
      </c>
      <c r="R1028" s="9">
        <f t="shared" si="80"/>
        <v>0</v>
      </c>
      <c r="S1028" s="9">
        <f t="shared" si="81"/>
        <v>0</v>
      </c>
      <c r="T1028" s="9">
        <f t="shared" si="84"/>
        <v>0</v>
      </c>
      <c r="U1028" s="9">
        <f t="shared" si="82"/>
        <v>0</v>
      </c>
      <c r="V1028" s="9">
        <f t="shared" si="83"/>
        <v>0</v>
      </c>
    </row>
    <row r="1029" spans="17:22" x14ac:dyDescent="0.3">
      <c r="Q1029" s="9" t="str">
        <f>IF(P1029="","",COUNTIF(Sélection!D:D,Construction!P1029))</f>
        <v/>
      </c>
      <c r="R1029" s="9">
        <f t="shared" si="80"/>
        <v>0</v>
      </c>
      <c r="S1029" s="9">
        <f t="shared" si="81"/>
        <v>0</v>
      </c>
      <c r="T1029" s="9">
        <f t="shared" si="84"/>
        <v>0</v>
      </c>
      <c r="U1029" s="9">
        <f t="shared" si="82"/>
        <v>0</v>
      </c>
      <c r="V1029" s="9">
        <f t="shared" si="83"/>
        <v>0</v>
      </c>
    </row>
    <row r="1030" spans="17:22" x14ac:dyDescent="0.3">
      <c r="Q1030" s="9" t="str">
        <f>IF(P1030="","",COUNTIF(Sélection!D:D,Construction!P1030))</f>
        <v/>
      </c>
      <c r="R1030" s="9">
        <f t="shared" si="80"/>
        <v>0</v>
      </c>
      <c r="S1030" s="9">
        <f t="shared" si="81"/>
        <v>0</v>
      </c>
      <c r="T1030" s="9">
        <f t="shared" si="84"/>
        <v>0</v>
      </c>
      <c r="U1030" s="9">
        <f t="shared" si="82"/>
        <v>0</v>
      </c>
      <c r="V1030" s="9">
        <f t="shared" si="83"/>
        <v>0</v>
      </c>
    </row>
    <row r="1031" spans="17:22" x14ac:dyDescent="0.3">
      <c r="Q1031" s="9" t="str">
        <f>IF(P1031="","",COUNTIF(Sélection!D:D,Construction!P1031))</f>
        <v/>
      </c>
      <c r="R1031" s="9">
        <f t="shared" si="80"/>
        <v>0</v>
      </c>
      <c r="S1031" s="9">
        <f t="shared" si="81"/>
        <v>0</v>
      </c>
      <c r="T1031" s="9">
        <f t="shared" si="84"/>
        <v>0</v>
      </c>
      <c r="U1031" s="9">
        <f t="shared" si="82"/>
        <v>0</v>
      </c>
      <c r="V1031" s="9">
        <f t="shared" si="83"/>
        <v>0</v>
      </c>
    </row>
    <row r="1032" spans="17:22" x14ac:dyDescent="0.3">
      <c r="Q1032" s="9" t="str">
        <f>IF(P1032="","",COUNTIF(Sélection!D:D,Construction!P1032))</f>
        <v/>
      </c>
      <c r="R1032" s="9">
        <f t="shared" si="80"/>
        <v>0</v>
      </c>
      <c r="S1032" s="9">
        <f t="shared" si="81"/>
        <v>0</v>
      </c>
      <c r="T1032" s="9">
        <f t="shared" si="84"/>
        <v>0</v>
      </c>
      <c r="U1032" s="9">
        <f t="shared" si="82"/>
        <v>0</v>
      </c>
      <c r="V1032" s="9">
        <f t="shared" si="83"/>
        <v>0</v>
      </c>
    </row>
    <row r="1033" spans="17:22" x14ac:dyDescent="0.3">
      <c r="Q1033" s="9" t="str">
        <f>IF(P1033="","",COUNTIF(Sélection!D:D,Construction!P1033))</f>
        <v/>
      </c>
      <c r="R1033" s="9">
        <f t="shared" si="80"/>
        <v>0</v>
      </c>
      <c r="S1033" s="9">
        <f t="shared" si="81"/>
        <v>0</v>
      </c>
      <c r="T1033" s="9">
        <f t="shared" si="84"/>
        <v>0</v>
      </c>
      <c r="U1033" s="9">
        <f t="shared" si="82"/>
        <v>0</v>
      </c>
      <c r="V1033" s="9">
        <f t="shared" si="83"/>
        <v>0</v>
      </c>
    </row>
    <row r="1034" spans="17:22" x14ac:dyDescent="0.3">
      <c r="Q1034" s="9" t="str">
        <f>IF(P1034="","",COUNTIF(Sélection!D:D,Construction!P1034))</f>
        <v/>
      </c>
      <c r="R1034" s="9">
        <f t="shared" si="80"/>
        <v>0</v>
      </c>
      <c r="S1034" s="9">
        <f t="shared" si="81"/>
        <v>0</v>
      </c>
      <c r="T1034" s="9">
        <f t="shared" si="84"/>
        <v>0</v>
      </c>
      <c r="U1034" s="9">
        <f t="shared" si="82"/>
        <v>0</v>
      </c>
      <c r="V1034" s="9">
        <f t="shared" si="83"/>
        <v>0</v>
      </c>
    </row>
    <row r="1035" spans="17:22" x14ac:dyDescent="0.3">
      <c r="Q1035" s="9" t="str">
        <f>IF(P1035="","",COUNTIF(Sélection!D:D,Construction!P1035))</f>
        <v/>
      </c>
      <c r="R1035" s="9">
        <f t="shared" si="80"/>
        <v>0</v>
      </c>
      <c r="S1035" s="9">
        <f t="shared" si="81"/>
        <v>0</v>
      </c>
      <c r="T1035" s="9">
        <f t="shared" si="84"/>
        <v>0</v>
      </c>
      <c r="U1035" s="9">
        <f t="shared" si="82"/>
        <v>0</v>
      </c>
      <c r="V1035" s="9">
        <f t="shared" si="83"/>
        <v>0</v>
      </c>
    </row>
    <row r="1036" spans="17:22" x14ac:dyDescent="0.3">
      <c r="Q1036" s="9" t="str">
        <f>IF(P1036="","",COUNTIF(Sélection!D:D,Construction!P1036))</f>
        <v/>
      </c>
      <c r="R1036" s="9">
        <f t="shared" si="80"/>
        <v>0</v>
      </c>
      <c r="S1036" s="9">
        <f t="shared" si="81"/>
        <v>0</v>
      </c>
      <c r="T1036" s="9">
        <f t="shared" si="84"/>
        <v>0</v>
      </c>
      <c r="U1036" s="9">
        <f t="shared" si="82"/>
        <v>0</v>
      </c>
      <c r="V1036" s="9">
        <f t="shared" si="83"/>
        <v>0</v>
      </c>
    </row>
    <row r="1037" spans="17:22" x14ac:dyDescent="0.3">
      <c r="Q1037" s="9" t="str">
        <f>IF(P1037="","",COUNTIF(Sélection!D:D,Construction!P1037))</f>
        <v/>
      </c>
      <c r="R1037" s="9">
        <f t="shared" si="80"/>
        <v>0</v>
      </c>
      <c r="S1037" s="9">
        <f t="shared" si="81"/>
        <v>0</v>
      </c>
      <c r="T1037" s="9">
        <f t="shared" si="84"/>
        <v>0</v>
      </c>
      <c r="U1037" s="9">
        <f t="shared" si="82"/>
        <v>0</v>
      </c>
      <c r="V1037" s="9">
        <f t="shared" si="83"/>
        <v>0</v>
      </c>
    </row>
    <row r="1038" spans="17:22" x14ac:dyDescent="0.3">
      <c r="Q1038" s="9" t="str">
        <f>IF(P1038="","",COUNTIF(Sélection!D:D,Construction!P1038))</f>
        <v/>
      </c>
      <c r="R1038" s="9">
        <f t="shared" si="80"/>
        <v>0</v>
      </c>
      <c r="S1038" s="9">
        <f t="shared" si="81"/>
        <v>0</v>
      </c>
      <c r="T1038" s="9">
        <f t="shared" si="84"/>
        <v>0</v>
      </c>
      <c r="U1038" s="9">
        <f t="shared" si="82"/>
        <v>0</v>
      </c>
      <c r="V1038" s="9">
        <f t="shared" si="83"/>
        <v>0</v>
      </c>
    </row>
    <row r="1039" spans="17:22" x14ac:dyDescent="0.3">
      <c r="Q1039" s="9" t="str">
        <f>IF(P1039="","",COUNTIF(Sélection!D:D,Construction!P1039))</f>
        <v/>
      </c>
      <c r="R1039" s="9">
        <f t="shared" si="80"/>
        <v>0</v>
      </c>
      <c r="S1039" s="9">
        <f t="shared" si="81"/>
        <v>0</v>
      </c>
      <c r="T1039" s="9">
        <f t="shared" si="84"/>
        <v>0</v>
      </c>
      <c r="U1039" s="9">
        <f t="shared" si="82"/>
        <v>0</v>
      </c>
      <c r="V1039" s="9">
        <f t="shared" si="83"/>
        <v>0</v>
      </c>
    </row>
    <row r="1040" spans="17:22" x14ac:dyDescent="0.3">
      <c r="Q1040" s="9" t="str">
        <f>IF(P1040="","",COUNTIF(Sélection!D:D,Construction!P1040))</f>
        <v/>
      </c>
      <c r="R1040" s="9">
        <f t="shared" si="80"/>
        <v>0</v>
      </c>
      <c r="S1040" s="9">
        <f t="shared" si="81"/>
        <v>0</v>
      </c>
      <c r="T1040" s="9">
        <f t="shared" si="84"/>
        <v>0</v>
      </c>
      <c r="U1040" s="9">
        <f t="shared" si="82"/>
        <v>0</v>
      </c>
      <c r="V1040" s="9">
        <f t="shared" si="83"/>
        <v>0</v>
      </c>
    </row>
    <row r="1041" spans="17:22" x14ac:dyDescent="0.3">
      <c r="Q1041" s="9" t="str">
        <f>IF(P1041="","",COUNTIF(Sélection!D:D,Construction!P1041))</f>
        <v/>
      </c>
      <c r="R1041" s="9">
        <f t="shared" si="80"/>
        <v>0</v>
      </c>
      <c r="S1041" s="9">
        <f t="shared" si="81"/>
        <v>0</v>
      </c>
      <c r="T1041" s="9">
        <f t="shared" si="84"/>
        <v>0</v>
      </c>
      <c r="U1041" s="9">
        <f t="shared" si="82"/>
        <v>0</v>
      </c>
      <c r="V1041" s="9">
        <f t="shared" si="83"/>
        <v>0</v>
      </c>
    </row>
    <row r="1042" spans="17:22" x14ac:dyDescent="0.3">
      <c r="Q1042" s="9" t="str">
        <f>IF(P1042="","",COUNTIF(Sélection!D:D,Construction!P1042))</f>
        <v/>
      </c>
      <c r="R1042" s="9">
        <f t="shared" si="80"/>
        <v>0</v>
      </c>
      <c r="S1042" s="9">
        <f t="shared" si="81"/>
        <v>0</v>
      </c>
      <c r="T1042" s="9">
        <f t="shared" si="84"/>
        <v>0</v>
      </c>
      <c r="U1042" s="9">
        <f t="shared" si="82"/>
        <v>0</v>
      </c>
      <c r="V1042" s="9">
        <f t="shared" si="83"/>
        <v>0</v>
      </c>
    </row>
    <row r="1043" spans="17:22" x14ac:dyDescent="0.3">
      <c r="Q1043" s="9" t="str">
        <f>IF(P1043="","",COUNTIF(Sélection!D:D,Construction!P1043))</f>
        <v/>
      </c>
      <c r="R1043" s="9">
        <f t="shared" si="80"/>
        <v>0</v>
      </c>
      <c r="S1043" s="9">
        <f t="shared" si="81"/>
        <v>0</v>
      </c>
      <c r="T1043" s="9">
        <f t="shared" si="84"/>
        <v>0</v>
      </c>
      <c r="U1043" s="9">
        <f t="shared" si="82"/>
        <v>0</v>
      </c>
      <c r="V1043" s="9">
        <f t="shared" si="83"/>
        <v>0</v>
      </c>
    </row>
    <row r="1044" spans="17:22" x14ac:dyDescent="0.3">
      <c r="Q1044" s="9" t="str">
        <f>IF(P1044="","",COUNTIF(Sélection!D:D,Construction!P1044))</f>
        <v/>
      </c>
      <c r="R1044" s="9">
        <f t="shared" si="80"/>
        <v>0</v>
      </c>
      <c r="S1044" s="9">
        <f t="shared" si="81"/>
        <v>0</v>
      </c>
      <c r="T1044" s="9">
        <f t="shared" si="84"/>
        <v>0</v>
      </c>
      <c r="U1044" s="9">
        <f t="shared" si="82"/>
        <v>0</v>
      </c>
      <c r="V1044" s="9">
        <f t="shared" si="83"/>
        <v>0</v>
      </c>
    </row>
    <row r="1045" spans="17:22" x14ac:dyDescent="0.3">
      <c r="Q1045" s="9" t="str">
        <f>IF(P1045="","",COUNTIF(Sélection!D:D,Construction!P1045))</f>
        <v/>
      </c>
      <c r="R1045" s="9">
        <f t="shared" si="80"/>
        <v>0</v>
      </c>
      <c r="S1045" s="9">
        <f t="shared" si="81"/>
        <v>0</v>
      </c>
      <c r="T1045" s="9">
        <f t="shared" si="84"/>
        <v>0</v>
      </c>
      <c r="U1045" s="9">
        <f t="shared" si="82"/>
        <v>0</v>
      </c>
      <c r="V1045" s="9">
        <f t="shared" si="83"/>
        <v>0</v>
      </c>
    </row>
    <row r="1046" spans="17:22" x14ac:dyDescent="0.3">
      <c r="Q1046" s="9" t="str">
        <f>IF(P1046="","",COUNTIF(Sélection!D:D,Construction!P1046))</f>
        <v/>
      </c>
      <c r="R1046" s="9">
        <f t="shared" si="80"/>
        <v>0</v>
      </c>
      <c r="S1046" s="9">
        <f t="shared" si="81"/>
        <v>0</v>
      </c>
      <c r="T1046" s="9">
        <f t="shared" si="84"/>
        <v>0</v>
      </c>
      <c r="U1046" s="9">
        <f t="shared" si="82"/>
        <v>0</v>
      </c>
      <c r="V1046" s="9">
        <f t="shared" si="83"/>
        <v>0</v>
      </c>
    </row>
    <row r="1047" spans="17:22" x14ac:dyDescent="0.3">
      <c r="Q1047" s="9" t="str">
        <f>IF(P1047="","",COUNTIF(Sélection!D:D,Construction!P1047))</f>
        <v/>
      </c>
      <c r="R1047" s="9">
        <f t="shared" si="80"/>
        <v>0</v>
      </c>
      <c r="S1047" s="9">
        <f t="shared" si="81"/>
        <v>0</v>
      </c>
      <c r="T1047" s="9">
        <f t="shared" si="84"/>
        <v>0</v>
      </c>
      <c r="U1047" s="9">
        <f t="shared" si="82"/>
        <v>0</v>
      </c>
      <c r="V1047" s="9">
        <f t="shared" si="83"/>
        <v>0</v>
      </c>
    </row>
    <row r="1048" spans="17:22" x14ac:dyDescent="0.3">
      <c r="Q1048" s="9" t="str">
        <f>IF(P1048="","",COUNTIF(Sélection!D:D,Construction!P1048))</f>
        <v/>
      </c>
      <c r="R1048" s="9">
        <f t="shared" si="80"/>
        <v>0</v>
      </c>
      <c r="S1048" s="9">
        <f t="shared" si="81"/>
        <v>0</v>
      </c>
      <c r="T1048" s="9">
        <f t="shared" si="84"/>
        <v>0</v>
      </c>
      <c r="U1048" s="9">
        <f t="shared" si="82"/>
        <v>0</v>
      </c>
      <c r="V1048" s="9">
        <f t="shared" si="83"/>
        <v>0</v>
      </c>
    </row>
    <row r="1049" spans="17:22" x14ac:dyDescent="0.3">
      <c r="Q1049" s="9" t="str">
        <f>IF(P1049="","",COUNTIF(Sélection!D:D,Construction!P1049))</f>
        <v/>
      </c>
      <c r="R1049" s="9">
        <f t="shared" si="80"/>
        <v>0</v>
      </c>
      <c r="S1049" s="9">
        <f t="shared" si="81"/>
        <v>0</v>
      </c>
      <c r="T1049" s="9">
        <f t="shared" si="84"/>
        <v>0</v>
      </c>
      <c r="U1049" s="9">
        <f t="shared" si="82"/>
        <v>0</v>
      </c>
      <c r="V1049" s="9">
        <f t="shared" si="83"/>
        <v>0</v>
      </c>
    </row>
    <row r="1050" spans="17:22" x14ac:dyDescent="0.3">
      <c r="Q1050" s="9" t="str">
        <f>IF(P1050="","",COUNTIF(Sélection!D:D,Construction!P1050))</f>
        <v/>
      </c>
      <c r="R1050" s="9">
        <f t="shared" si="80"/>
        <v>0</v>
      </c>
      <c r="S1050" s="9">
        <f t="shared" si="81"/>
        <v>0</v>
      </c>
      <c r="T1050" s="9">
        <f t="shared" si="84"/>
        <v>0</v>
      </c>
      <c r="U1050" s="9">
        <f t="shared" si="82"/>
        <v>0</v>
      </c>
      <c r="V1050" s="9">
        <f t="shared" si="83"/>
        <v>0</v>
      </c>
    </row>
    <row r="1051" spans="17:22" x14ac:dyDescent="0.3">
      <c r="Q1051" s="9" t="str">
        <f>IF(P1051="","",COUNTIF(Sélection!D:D,Construction!P1051))</f>
        <v/>
      </c>
      <c r="R1051" s="9">
        <f t="shared" si="80"/>
        <v>0</v>
      </c>
      <c r="S1051" s="9">
        <f t="shared" si="81"/>
        <v>0</v>
      </c>
      <c r="T1051" s="9">
        <f t="shared" si="84"/>
        <v>0</v>
      </c>
      <c r="U1051" s="9">
        <f t="shared" si="82"/>
        <v>0</v>
      </c>
      <c r="V1051" s="9">
        <f t="shared" si="83"/>
        <v>0</v>
      </c>
    </row>
    <row r="1052" spans="17:22" x14ac:dyDescent="0.3">
      <c r="Q1052" s="9" t="str">
        <f>IF(P1052="","",COUNTIF(Sélection!D:D,Construction!P1052))</f>
        <v/>
      </c>
      <c r="R1052" s="9">
        <f t="shared" si="80"/>
        <v>0</v>
      </c>
      <c r="S1052" s="9">
        <f t="shared" si="81"/>
        <v>0</v>
      </c>
      <c r="T1052" s="9">
        <f t="shared" si="84"/>
        <v>0</v>
      </c>
      <c r="U1052" s="9">
        <f t="shared" si="82"/>
        <v>0</v>
      </c>
      <c r="V1052" s="9">
        <f t="shared" si="83"/>
        <v>0</v>
      </c>
    </row>
    <row r="1053" spans="17:22" x14ac:dyDescent="0.3">
      <c r="Q1053" s="9" t="str">
        <f>IF(P1053="","",COUNTIF(Sélection!D:D,Construction!P1053))</f>
        <v/>
      </c>
      <c r="R1053" s="9">
        <f t="shared" si="80"/>
        <v>0</v>
      </c>
      <c r="S1053" s="9">
        <f t="shared" si="81"/>
        <v>0</v>
      </c>
      <c r="T1053" s="9">
        <f t="shared" si="84"/>
        <v>0</v>
      </c>
      <c r="U1053" s="9">
        <f t="shared" si="82"/>
        <v>0</v>
      </c>
      <c r="V1053" s="9">
        <f t="shared" si="83"/>
        <v>0</v>
      </c>
    </row>
    <row r="1054" spans="17:22" x14ac:dyDescent="0.3">
      <c r="Q1054" s="9" t="str">
        <f>IF(P1054="","",COUNTIF(Sélection!D:D,Construction!P1054))</f>
        <v/>
      </c>
      <c r="R1054" s="9">
        <f t="shared" si="80"/>
        <v>0</v>
      </c>
      <c r="S1054" s="9">
        <f t="shared" si="81"/>
        <v>0</v>
      </c>
      <c r="T1054" s="9">
        <f t="shared" si="84"/>
        <v>0</v>
      </c>
      <c r="U1054" s="9">
        <f t="shared" si="82"/>
        <v>0</v>
      </c>
      <c r="V1054" s="9">
        <f t="shared" si="83"/>
        <v>0</v>
      </c>
    </row>
    <row r="1055" spans="17:22" x14ac:dyDescent="0.3">
      <c r="Q1055" s="9" t="str">
        <f>IF(P1055="","",COUNTIF(Sélection!D:D,Construction!P1055))</f>
        <v/>
      </c>
      <c r="R1055" s="9">
        <f t="shared" si="80"/>
        <v>0</v>
      </c>
      <c r="S1055" s="9">
        <f t="shared" si="81"/>
        <v>0</v>
      </c>
      <c r="T1055" s="9">
        <f t="shared" si="84"/>
        <v>0</v>
      </c>
      <c r="U1055" s="9">
        <f t="shared" si="82"/>
        <v>0</v>
      </c>
      <c r="V1055" s="9">
        <f t="shared" si="83"/>
        <v>0</v>
      </c>
    </row>
    <row r="1056" spans="17:22" x14ac:dyDescent="0.3">
      <c r="Q1056" s="9" t="str">
        <f>IF(P1056="","",COUNTIF(Sélection!D:D,Construction!P1056))</f>
        <v/>
      </c>
      <c r="R1056" s="9">
        <f t="shared" si="80"/>
        <v>0</v>
      </c>
      <c r="S1056" s="9">
        <f t="shared" si="81"/>
        <v>0</v>
      </c>
      <c r="T1056" s="9">
        <f t="shared" si="84"/>
        <v>0</v>
      </c>
      <c r="U1056" s="9">
        <f t="shared" si="82"/>
        <v>0</v>
      </c>
      <c r="V1056" s="9">
        <f t="shared" si="83"/>
        <v>0</v>
      </c>
    </row>
    <row r="1057" spans="17:22" x14ac:dyDescent="0.3">
      <c r="Q1057" s="9" t="str">
        <f>IF(P1057="","",COUNTIF(Sélection!D:D,Construction!P1057))</f>
        <v/>
      </c>
      <c r="R1057" s="9">
        <f t="shared" si="80"/>
        <v>0</v>
      </c>
      <c r="S1057" s="9">
        <f t="shared" si="81"/>
        <v>0</v>
      </c>
      <c r="T1057" s="9">
        <f t="shared" si="84"/>
        <v>0</v>
      </c>
      <c r="U1057" s="9">
        <f t="shared" si="82"/>
        <v>0</v>
      </c>
      <c r="V1057" s="9">
        <f t="shared" si="83"/>
        <v>0</v>
      </c>
    </row>
    <row r="1058" spans="17:22" x14ac:dyDescent="0.3">
      <c r="Q1058" s="9" t="str">
        <f>IF(P1058="","",COUNTIF(Sélection!D:D,Construction!P1058))</f>
        <v/>
      </c>
      <c r="R1058" s="9">
        <f t="shared" si="80"/>
        <v>0</v>
      </c>
      <c r="S1058" s="9">
        <f t="shared" si="81"/>
        <v>0</v>
      </c>
      <c r="T1058" s="9">
        <f t="shared" si="84"/>
        <v>0</v>
      </c>
      <c r="U1058" s="9">
        <f t="shared" si="82"/>
        <v>0</v>
      </c>
      <c r="V1058" s="9">
        <f t="shared" si="83"/>
        <v>0</v>
      </c>
    </row>
    <row r="1059" spans="17:22" x14ac:dyDescent="0.3">
      <c r="Q1059" s="9" t="str">
        <f>IF(P1059="","",COUNTIF(Sélection!D:D,Construction!P1059))</f>
        <v/>
      </c>
      <c r="R1059" s="9">
        <f t="shared" si="80"/>
        <v>0</v>
      </c>
      <c r="S1059" s="9">
        <f t="shared" si="81"/>
        <v>0</v>
      </c>
      <c r="T1059" s="9">
        <f t="shared" si="84"/>
        <v>0</v>
      </c>
      <c r="U1059" s="9">
        <f t="shared" si="82"/>
        <v>0</v>
      </c>
      <c r="V1059" s="9">
        <f t="shared" si="83"/>
        <v>0</v>
      </c>
    </row>
    <row r="1060" spans="17:22" x14ac:dyDescent="0.3">
      <c r="Q1060" s="9" t="str">
        <f>IF(P1060="","",COUNTIF(Sélection!D:D,Construction!P1060))</f>
        <v/>
      </c>
      <c r="R1060" s="9">
        <f t="shared" si="80"/>
        <v>0</v>
      </c>
      <c r="S1060" s="9">
        <f t="shared" si="81"/>
        <v>0</v>
      </c>
      <c r="T1060" s="9">
        <f t="shared" si="84"/>
        <v>0</v>
      </c>
      <c r="U1060" s="9">
        <f t="shared" si="82"/>
        <v>0</v>
      </c>
      <c r="V1060" s="9">
        <f t="shared" si="83"/>
        <v>0</v>
      </c>
    </row>
    <row r="1061" spans="17:22" x14ac:dyDescent="0.3">
      <c r="Q1061" s="9" t="str">
        <f>IF(P1061="","",COUNTIF(Sélection!D:D,Construction!P1061))</f>
        <v/>
      </c>
      <c r="R1061" s="9">
        <f t="shared" si="80"/>
        <v>0</v>
      </c>
      <c r="S1061" s="9">
        <f t="shared" si="81"/>
        <v>0</v>
      </c>
      <c r="T1061" s="9">
        <f t="shared" si="84"/>
        <v>0</v>
      </c>
      <c r="U1061" s="9">
        <f t="shared" si="82"/>
        <v>0</v>
      </c>
      <c r="V1061" s="9">
        <f t="shared" si="83"/>
        <v>0</v>
      </c>
    </row>
    <row r="1062" spans="17:22" x14ac:dyDescent="0.3">
      <c r="Q1062" s="9" t="str">
        <f>IF(P1062="","",COUNTIF(Sélection!D:D,Construction!P1062))</f>
        <v/>
      </c>
      <c r="R1062" s="9">
        <f t="shared" si="80"/>
        <v>0</v>
      </c>
      <c r="S1062" s="9">
        <f t="shared" si="81"/>
        <v>0</v>
      </c>
      <c r="T1062" s="9">
        <f t="shared" si="84"/>
        <v>0</v>
      </c>
      <c r="U1062" s="9">
        <f t="shared" si="82"/>
        <v>0</v>
      </c>
      <c r="V1062" s="9">
        <f t="shared" si="83"/>
        <v>0</v>
      </c>
    </row>
    <row r="1063" spans="17:22" x14ac:dyDescent="0.3">
      <c r="Q1063" s="9" t="str">
        <f>IF(P1063="","",COUNTIF(Sélection!D:D,Construction!P1063))</f>
        <v/>
      </c>
      <c r="R1063" s="9">
        <f t="shared" si="80"/>
        <v>0</v>
      </c>
      <c r="S1063" s="9">
        <f t="shared" si="81"/>
        <v>0</v>
      </c>
      <c r="T1063" s="9">
        <f t="shared" si="84"/>
        <v>0</v>
      </c>
      <c r="U1063" s="9">
        <f t="shared" si="82"/>
        <v>0</v>
      </c>
      <c r="V1063" s="9">
        <f t="shared" si="83"/>
        <v>0</v>
      </c>
    </row>
    <row r="1064" spans="17:22" x14ac:dyDescent="0.3">
      <c r="Q1064" s="9" t="str">
        <f>IF(P1064="","",COUNTIF(Sélection!D:D,Construction!P1064))</f>
        <v/>
      </c>
      <c r="R1064" s="9">
        <f t="shared" si="80"/>
        <v>0</v>
      </c>
      <c r="S1064" s="9">
        <f t="shared" si="81"/>
        <v>0</v>
      </c>
      <c r="T1064" s="9">
        <f t="shared" si="84"/>
        <v>0</v>
      </c>
      <c r="U1064" s="9">
        <f t="shared" si="82"/>
        <v>0</v>
      </c>
      <c r="V1064" s="9">
        <f t="shared" si="83"/>
        <v>0</v>
      </c>
    </row>
    <row r="1065" spans="17:22" x14ac:dyDescent="0.3">
      <c r="Q1065" s="9" t="str">
        <f>IF(P1065="","",COUNTIF(Sélection!D:D,Construction!P1065))</f>
        <v/>
      </c>
      <c r="R1065" s="9">
        <f t="shared" si="80"/>
        <v>0</v>
      </c>
      <c r="S1065" s="9">
        <f t="shared" si="81"/>
        <v>0</v>
      </c>
      <c r="T1065" s="9">
        <f t="shared" si="84"/>
        <v>0</v>
      </c>
      <c r="U1065" s="9">
        <f t="shared" si="82"/>
        <v>0</v>
      </c>
      <c r="V1065" s="9">
        <f t="shared" si="83"/>
        <v>0</v>
      </c>
    </row>
    <row r="1066" spans="17:22" x14ac:dyDescent="0.3">
      <c r="Q1066" s="9" t="str">
        <f>IF(P1066="","",COUNTIF(Sélection!D:D,Construction!P1066))</f>
        <v/>
      </c>
      <c r="R1066" s="9">
        <f t="shared" si="80"/>
        <v>0</v>
      </c>
      <c r="S1066" s="9">
        <f t="shared" si="81"/>
        <v>0</v>
      </c>
      <c r="T1066" s="9">
        <f t="shared" si="84"/>
        <v>0</v>
      </c>
      <c r="U1066" s="9">
        <f t="shared" si="82"/>
        <v>0</v>
      </c>
      <c r="V1066" s="9">
        <f t="shared" si="83"/>
        <v>0</v>
      </c>
    </row>
    <row r="1067" spans="17:22" x14ac:dyDescent="0.3">
      <c r="Q1067" s="9" t="str">
        <f>IF(P1067="","",COUNTIF(Sélection!D:D,Construction!P1067))</f>
        <v/>
      </c>
      <c r="R1067" s="9">
        <f t="shared" si="80"/>
        <v>0</v>
      </c>
      <c r="S1067" s="9">
        <f t="shared" si="81"/>
        <v>0</v>
      </c>
      <c r="T1067" s="9">
        <f t="shared" si="84"/>
        <v>0</v>
      </c>
      <c r="U1067" s="9">
        <f t="shared" si="82"/>
        <v>0</v>
      </c>
      <c r="V1067" s="9">
        <f t="shared" si="83"/>
        <v>0</v>
      </c>
    </row>
    <row r="1068" spans="17:22" x14ac:dyDescent="0.3">
      <c r="Q1068" s="9" t="str">
        <f>IF(P1068="","",COUNTIF(Sélection!D:D,Construction!P1068))</f>
        <v/>
      </c>
      <c r="R1068" s="9">
        <f t="shared" si="80"/>
        <v>0</v>
      </c>
      <c r="S1068" s="9">
        <f t="shared" si="81"/>
        <v>0</v>
      </c>
      <c r="T1068" s="9">
        <f t="shared" si="84"/>
        <v>0</v>
      </c>
      <c r="U1068" s="9">
        <f t="shared" si="82"/>
        <v>0</v>
      </c>
      <c r="V1068" s="9">
        <f t="shared" si="83"/>
        <v>0</v>
      </c>
    </row>
    <row r="1069" spans="17:22" x14ac:dyDescent="0.3">
      <c r="Q1069" s="9" t="str">
        <f>IF(P1069="","",COUNTIF(Sélection!D:D,Construction!P1069))</f>
        <v/>
      </c>
      <c r="R1069" s="9">
        <f t="shared" si="80"/>
        <v>0</v>
      </c>
      <c r="S1069" s="9">
        <f t="shared" si="81"/>
        <v>0</v>
      </c>
      <c r="T1069" s="9">
        <f t="shared" si="84"/>
        <v>0</v>
      </c>
      <c r="U1069" s="9">
        <f t="shared" si="82"/>
        <v>0</v>
      </c>
      <c r="V1069" s="9">
        <f t="shared" si="83"/>
        <v>0</v>
      </c>
    </row>
    <row r="1070" spans="17:22" x14ac:dyDescent="0.3">
      <c r="Q1070" s="9" t="str">
        <f>IF(P1070="","",COUNTIF(Sélection!D:D,Construction!P1070))</f>
        <v/>
      </c>
      <c r="R1070" s="9">
        <f t="shared" si="80"/>
        <v>0</v>
      </c>
      <c r="S1070" s="9">
        <f t="shared" si="81"/>
        <v>0</v>
      </c>
      <c r="T1070" s="9">
        <f t="shared" si="84"/>
        <v>0</v>
      </c>
      <c r="U1070" s="9">
        <f t="shared" si="82"/>
        <v>0</v>
      </c>
      <c r="V1070" s="9">
        <f t="shared" si="83"/>
        <v>0</v>
      </c>
    </row>
    <row r="1071" spans="17:22" x14ac:dyDescent="0.3">
      <c r="Q1071" s="9" t="str">
        <f>IF(P1071="","",COUNTIF(Sélection!D:D,Construction!P1071))</f>
        <v/>
      </c>
      <c r="R1071" s="9">
        <f t="shared" si="80"/>
        <v>0</v>
      </c>
      <c r="S1071" s="9">
        <f t="shared" si="81"/>
        <v>0</v>
      </c>
      <c r="T1071" s="9">
        <f t="shared" si="84"/>
        <v>0</v>
      </c>
      <c r="U1071" s="9">
        <f t="shared" si="82"/>
        <v>0</v>
      </c>
      <c r="V1071" s="9">
        <f t="shared" si="83"/>
        <v>0</v>
      </c>
    </row>
    <row r="1072" spans="17:22" x14ac:dyDescent="0.3">
      <c r="Q1072" s="9" t="str">
        <f>IF(P1072="","",COUNTIF(Sélection!D:D,Construction!P1072))</f>
        <v/>
      </c>
      <c r="R1072" s="9">
        <f t="shared" si="80"/>
        <v>0</v>
      </c>
      <c r="S1072" s="9">
        <f t="shared" si="81"/>
        <v>0</v>
      </c>
      <c r="T1072" s="9">
        <f t="shared" si="84"/>
        <v>0</v>
      </c>
      <c r="U1072" s="9">
        <f t="shared" si="82"/>
        <v>0</v>
      </c>
      <c r="V1072" s="9">
        <f t="shared" si="83"/>
        <v>0</v>
      </c>
    </row>
    <row r="1073" spans="17:22" x14ac:dyDescent="0.3">
      <c r="Q1073" s="9" t="str">
        <f>IF(P1073="","",COUNTIF(Sélection!D:D,Construction!P1073))</f>
        <v/>
      </c>
      <c r="R1073" s="9">
        <f t="shared" si="80"/>
        <v>0</v>
      </c>
      <c r="S1073" s="9">
        <f t="shared" si="81"/>
        <v>0</v>
      </c>
      <c r="T1073" s="9">
        <f t="shared" si="84"/>
        <v>0</v>
      </c>
      <c r="U1073" s="9">
        <f t="shared" si="82"/>
        <v>0</v>
      </c>
      <c r="V1073" s="9">
        <f t="shared" si="83"/>
        <v>0</v>
      </c>
    </row>
    <row r="1074" spans="17:22" x14ac:dyDescent="0.3">
      <c r="Q1074" s="9" t="str">
        <f>IF(P1074="","",COUNTIF(Sélection!D:D,Construction!P1074))</f>
        <v/>
      </c>
      <c r="R1074" s="9">
        <f t="shared" si="80"/>
        <v>0</v>
      </c>
      <c r="S1074" s="9">
        <f t="shared" si="81"/>
        <v>0</v>
      </c>
      <c r="T1074" s="9">
        <f t="shared" si="84"/>
        <v>0</v>
      </c>
      <c r="U1074" s="9">
        <f t="shared" si="82"/>
        <v>0</v>
      </c>
      <c r="V1074" s="9">
        <f t="shared" si="83"/>
        <v>0</v>
      </c>
    </row>
    <row r="1075" spans="17:22" x14ac:dyDescent="0.3">
      <c r="Q1075" s="9" t="str">
        <f>IF(P1075="","",COUNTIF(Sélection!D:D,Construction!P1075))</f>
        <v/>
      </c>
      <c r="R1075" s="9">
        <f t="shared" si="80"/>
        <v>0</v>
      </c>
      <c r="S1075" s="9">
        <f t="shared" si="81"/>
        <v>0</v>
      </c>
      <c r="T1075" s="9">
        <f t="shared" si="84"/>
        <v>0</v>
      </c>
      <c r="U1075" s="9">
        <f t="shared" si="82"/>
        <v>0</v>
      </c>
      <c r="V1075" s="9">
        <f t="shared" si="83"/>
        <v>0</v>
      </c>
    </row>
    <row r="1076" spans="17:22" x14ac:dyDescent="0.3">
      <c r="Q1076" s="9" t="str">
        <f>IF(P1076="","",COUNTIF(Sélection!D:D,Construction!P1076))</f>
        <v/>
      </c>
      <c r="R1076" s="9">
        <f t="shared" si="80"/>
        <v>0</v>
      </c>
      <c r="S1076" s="9">
        <f t="shared" si="81"/>
        <v>0</v>
      </c>
      <c r="T1076" s="9">
        <f t="shared" si="84"/>
        <v>0</v>
      </c>
      <c r="U1076" s="9">
        <f t="shared" si="82"/>
        <v>0</v>
      </c>
      <c r="V1076" s="9">
        <f t="shared" si="83"/>
        <v>0</v>
      </c>
    </row>
    <row r="1077" spans="17:22" x14ac:dyDescent="0.3">
      <c r="Q1077" s="9" t="str">
        <f>IF(P1077="","",COUNTIF(Sélection!D:D,Construction!P1077))</f>
        <v/>
      </c>
      <c r="R1077" s="9">
        <f t="shared" si="80"/>
        <v>0</v>
      </c>
      <c r="S1077" s="9">
        <f t="shared" si="81"/>
        <v>0</v>
      </c>
      <c r="T1077" s="9">
        <f t="shared" si="84"/>
        <v>0</v>
      </c>
      <c r="U1077" s="9">
        <f t="shared" si="82"/>
        <v>0</v>
      </c>
      <c r="V1077" s="9">
        <f t="shared" si="83"/>
        <v>0</v>
      </c>
    </row>
    <row r="1078" spans="17:22" x14ac:dyDescent="0.3">
      <c r="Q1078" s="9" t="str">
        <f>IF(P1078="","",COUNTIF(Sélection!D:D,Construction!P1078))</f>
        <v/>
      </c>
      <c r="R1078" s="9">
        <f t="shared" si="80"/>
        <v>0</v>
      </c>
      <c r="S1078" s="9">
        <f t="shared" si="81"/>
        <v>0</v>
      </c>
      <c r="T1078" s="9">
        <f t="shared" si="84"/>
        <v>0</v>
      </c>
      <c r="U1078" s="9">
        <f t="shared" si="82"/>
        <v>0</v>
      </c>
      <c r="V1078" s="9">
        <f t="shared" si="83"/>
        <v>0</v>
      </c>
    </row>
    <row r="1079" spans="17:22" x14ac:dyDescent="0.3">
      <c r="Q1079" s="9" t="str">
        <f>IF(P1079="","",COUNTIF(Sélection!D:D,Construction!P1079))</f>
        <v/>
      </c>
      <c r="R1079" s="9">
        <f t="shared" si="80"/>
        <v>0</v>
      </c>
      <c r="S1079" s="9">
        <f t="shared" si="81"/>
        <v>0</v>
      </c>
      <c r="T1079" s="9">
        <f t="shared" si="84"/>
        <v>0</v>
      </c>
      <c r="U1079" s="9">
        <f t="shared" si="82"/>
        <v>0</v>
      </c>
      <c r="V1079" s="9">
        <f t="shared" si="83"/>
        <v>0</v>
      </c>
    </row>
    <row r="1080" spans="17:22" x14ac:dyDescent="0.3">
      <c r="Q1080" s="9" t="str">
        <f>IF(P1080="","",COUNTIF(Sélection!D:D,Construction!P1080))</f>
        <v/>
      </c>
      <c r="R1080" s="9">
        <f t="shared" si="80"/>
        <v>0</v>
      </c>
      <c r="S1080" s="9">
        <f t="shared" si="81"/>
        <v>0</v>
      </c>
      <c r="T1080" s="9">
        <f t="shared" si="84"/>
        <v>0</v>
      </c>
      <c r="U1080" s="9">
        <f t="shared" si="82"/>
        <v>0</v>
      </c>
      <c r="V1080" s="9">
        <f t="shared" si="83"/>
        <v>0</v>
      </c>
    </row>
    <row r="1081" spans="17:22" x14ac:dyDescent="0.3">
      <c r="Q1081" s="9" t="str">
        <f>IF(P1081="","",COUNTIF(Sélection!D:D,Construction!P1081))</f>
        <v/>
      </c>
      <c r="R1081" s="9">
        <f t="shared" si="80"/>
        <v>0</v>
      </c>
      <c r="S1081" s="9">
        <f t="shared" si="81"/>
        <v>0</v>
      </c>
      <c r="T1081" s="9">
        <f t="shared" si="84"/>
        <v>0</v>
      </c>
      <c r="U1081" s="9">
        <f t="shared" si="82"/>
        <v>0</v>
      </c>
      <c r="V1081" s="9">
        <f t="shared" si="83"/>
        <v>0</v>
      </c>
    </row>
    <row r="1082" spans="17:22" x14ac:dyDescent="0.3">
      <c r="Q1082" s="9" t="str">
        <f>IF(P1082="","",COUNTIF(Sélection!D:D,Construction!P1082))</f>
        <v/>
      </c>
      <c r="R1082" s="9">
        <f t="shared" si="80"/>
        <v>0</v>
      </c>
      <c r="S1082" s="9">
        <f t="shared" si="81"/>
        <v>0</v>
      </c>
      <c r="T1082" s="9">
        <f t="shared" si="84"/>
        <v>0</v>
      </c>
      <c r="U1082" s="9">
        <f t="shared" si="82"/>
        <v>0</v>
      </c>
      <c r="V1082" s="9">
        <f t="shared" si="83"/>
        <v>0</v>
      </c>
    </row>
    <row r="1083" spans="17:22" x14ac:dyDescent="0.3">
      <c r="Q1083" s="9" t="str">
        <f>IF(P1083="","",COUNTIF(Sélection!D:D,Construction!P1083))</f>
        <v/>
      </c>
      <c r="R1083" s="9">
        <f t="shared" si="80"/>
        <v>0</v>
      </c>
      <c r="S1083" s="9">
        <f t="shared" si="81"/>
        <v>0</v>
      </c>
      <c r="T1083" s="9">
        <f t="shared" si="84"/>
        <v>0</v>
      </c>
      <c r="U1083" s="9">
        <f t="shared" si="82"/>
        <v>0</v>
      </c>
      <c r="V1083" s="9">
        <f t="shared" si="83"/>
        <v>0</v>
      </c>
    </row>
    <row r="1084" spans="17:22" x14ac:dyDescent="0.3">
      <c r="Q1084" s="9" t="str">
        <f>IF(P1084="","",COUNTIF(Sélection!D:D,Construction!P1084))</f>
        <v/>
      </c>
      <c r="R1084" s="9">
        <f t="shared" si="80"/>
        <v>0</v>
      </c>
      <c r="S1084" s="9">
        <f t="shared" si="81"/>
        <v>0</v>
      </c>
      <c r="T1084" s="9">
        <f t="shared" si="84"/>
        <v>0</v>
      </c>
      <c r="U1084" s="9">
        <f t="shared" si="82"/>
        <v>0</v>
      </c>
      <c r="V1084" s="9">
        <f t="shared" si="83"/>
        <v>0</v>
      </c>
    </row>
    <row r="1085" spans="17:22" x14ac:dyDescent="0.3">
      <c r="Q1085" s="9" t="str">
        <f>IF(P1085="","",COUNTIF(Sélection!D:D,Construction!P1085))</f>
        <v/>
      </c>
      <c r="R1085" s="9">
        <f t="shared" si="80"/>
        <v>0</v>
      </c>
      <c r="S1085" s="9">
        <f t="shared" si="81"/>
        <v>0</v>
      </c>
      <c r="T1085" s="9">
        <f t="shared" si="84"/>
        <v>0</v>
      </c>
      <c r="U1085" s="9">
        <f t="shared" si="82"/>
        <v>0</v>
      </c>
      <c r="V1085" s="9">
        <f t="shared" si="83"/>
        <v>0</v>
      </c>
    </row>
    <row r="1086" spans="17:22" x14ac:dyDescent="0.3">
      <c r="Q1086" s="9" t="str">
        <f>IF(P1086="","",COUNTIF(Sélection!D:D,Construction!P1086))</f>
        <v/>
      </c>
      <c r="R1086" s="9">
        <f t="shared" si="80"/>
        <v>0</v>
      </c>
      <c r="S1086" s="9">
        <f t="shared" si="81"/>
        <v>0</v>
      </c>
      <c r="T1086" s="9">
        <f t="shared" si="84"/>
        <v>0</v>
      </c>
      <c r="U1086" s="9">
        <f t="shared" si="82"/>
        <v>0</v>
      </c>
      <c r="V1086" s="9">
        <f t="shared" si="83"/>
        <v>0</v>
      </c>
    </row>
    <row r="1087" spans="17:22" x14ac:dyDescent="0.3">
      <c r="Q1087" s="9" t="str">
        <f>IF(P1087="","",COUNTIF(Sélection!D:D,Construction!P1087))</f>
        <v/>
      </c>
      <c r="R1087" s="9">
        <f t="shared" si="80"/>
        <v>0</v>
      </c>
      <c r="S1087" s="9">
        <f t="shared" si="81"/>
        <v>0</v>
      </c>
      <c r="T1087" s="9">
        <f t="shared" si="84"/>
        <v>0</v>
      </c>
      <c r="U1087" s="9">
        <f t="shared" si="82"/>
        <v>0</v>
      </c>
      <c r="V1087" s="9">
        <f t="shared" si="83"/>
        <v>0</v>
      </c>
    </row>
    <row r="1088" spans="17:22" x14ac:dyDescent="0.3">
      <c r="Q1088" s="9" t="str">
        <f>IF(P1088="","",COUNTIF(Sélection!D:D,Construction!P1088))</f>
        <v/>
      </c>
      <c r="R1088" s="9">
        <f t="shared" si="80"/>
        <v>0</v>
      </c>
      <c r="S1088" s="9">
        <f t="shared" si="81"/>
        <v>0</v>
      </c>
      <c r="T1088" s="9">
        <f t="shared" si="84"/>
        <v>0</v>
      </c>
      <c r="U1088" s="9">
        <f t="shared" si="82"/>
        <v>0</v>
      </c>
      <c r="V1088" s="9">
        <f t="shared" si="83"/>
        <v>0</v>
      </c>
    </row>
    <row r="1089" spans="17:22" x14ac:dyDescent="0.3">
      <c r="Q1089" s="9" t="str">
        <f>IF(P1089="","",COUNTIF(Sélection!D:D,Construction!P1089))</f>
        <v/>
      </c>
      <c r="R1089" s="9">
        <f t="shared" si="80"/>
        <v>0</v>
      </c>
      <c r="S1089" s="9">
        <f t="shared" si="81"/>
        <v>0</v>
      </c>
      <c r="T1089" s="9">
        <f t="shared" si="84"/>
        <v>0</v>
      </c>
      <c r="U1089" s="9">
        <f t="shared" si="82"/>
        <v>0</v>
      </c>
      <c r="V1089" s="9">
        <f t="shared" si="83"/>
        <v>0</v>
      </c>
    </row>
    <row r="1090" spans="17:22" x14ac:dyDescent="0.3">
      <c r="Q1090" s="9" t="str">
        <f>IF(P1090="","",COUNTIF(Sélection!D:D,Construction!P1090))</f>
        <v/>
      </c>
      <c r="R1090" s="9">
        <f t="shared" ref="R1090:R1153" si="85">IF(P1090=$B$4,MAX(Q:Q),"")</f>
        <v>0</v>
      </c>
      <c r="S1090" s="9">
        <f t="shared" ref="S1090:S1153" si="86">IF(P1090=$B$5,MAX(Q:Q),"")</f>
        <v>0</v>
      </c>
      <c r="T1090" s="9">
        <f t="shared" si="84"/>
        <v>0</v>
      </c>
      <c r="U1090" s="9">
        <f t="shared" ref="U1090:U1153" si="87">IF(P1090=$B$6,MAX(Q:Q),"")</f>
        <v>0</v>
      </c>
      <c r="V1090" s="9">
        <f t="shared" ref="V1090:V1153" si="88">IF(P1090=$B$7,MAX(Q:Q),"")</f>
        <v>0</v>
      </c>
    </row>
    <row r="1091" spans="17:22" x14ac:dyDescent="0.3">
      <c r="Q1091" s="9" t="str">
        <f>IF(P1091="","",COUNTIF(Sélection!D:D,Construction!P1091))</f>
        <v/>
      </c>
      <c r="R1091" s="9">
        <f t="shared" si="85"/>
        <v>0</v>
      </c>
      <c r="S1091" s="9">
        <f t="shared" si="86"/>
        <v>0</v>
      </c>
      <c r="T1091" s="9">
        <f t="shared" ref="T1091:T1154" si="89">IF(P1091=$B$2,MAX(Q:Q),"")</f>
        <v>0</v>
      </c>
      <c r="U1091" s="9">
        <f t="shared" si="87"/>
        <v>0</v>
      </c>
      <c r="V1091" s="9">
        <f t="shared" si="88"/>
        <v>0</v>
      </c>
    </row>
    <row r="1092" spans="17:22" x14ac:dyDescent="0.3">
      <c r="Q1092" s="9" t="str">
        <f>IF(P1092="","",COUNTIF(Sélection!D:D,Construction!P1092))</f>
        <v/>
      </c>
      <c r="R1092" s="9">
        <f t="shared" si="85"/>
        <v>0</v>
      </c>
      <c r="S1092" s="9">
        <f t="shared" si="86"/>
        <v>0</v>
      </c>
      <c r="T1092" s="9">
        <f t="shared" si="89"/>
        <v>0</v>
      </c>
      <c r="U1092" s="9">
        <f t="shared" si="87"/>
        <v>0</v>
      </c>
      <c r="V1092" s="9">
        <f t="shared" si="88"/>
        <v>0</v>
      </c>
    </row>
    <row r="1093" spans="17:22" x14ac:dyDescent="0.3">
      <c r="Q1093" s="9" t="str">
        <f>IF(P1093="","",COUNTIF(Sélection!D:D,Construction!P1093))</f>
        <v/>
      </c>
      <c r="R1093" s="9">
        <f t="shared" si="85"/>
        <v>0</v>
      </c>
      <c r="S1093" s="9">
        <f t="shared" si="86"/>
        <v>0</v>
      </c>
      <c r="T1093" s="9">
        <f t="shared" si="89"/>
        <v>0</v>
      </c>
      <c r="U1093" s="9">
        <f t="shared" si="87"/>
        <v>0</v>
      </c>
      <c r="V1093" s="9">
        <f t="shared" si="88"/>
        <v>0</v>
      </c>
    </row>
    <row r="1094" spans="17:22" x14ac:dyDescent="0.3">
      <c r="Q1094" s="9" t="str">
        <f>IF(P1094="","",COUNTIF(Sélection!D:D,Construction!P1094))</f>
        <v/>
      </c>
      <c r="R1094" s="9">
        <f t="shared" si="85"/>
        <v>0</v>
      </c>
      <c r="S1094" s="9">
        <f t="shared" si="86"/>
        <v>0</v>
      </c>
      <c r="T1094" s="9">
        <f t="shared" si="89"/>
        <v>0</v>
      </c>
      <c r="U1094" s="9">
        <f t="shared" si="87"/>
        <v>0</v>
      </c>
      <c r="V1094" s="9">
        <f t="shared" si="88"/>
        <v>0</v>
      </c>
    </row>
    <row r="1095" spans="17:22" x14ac:dyDescent="0.3">
      <c r="Q1095" s="9" t="str">
        <f>IF(P1095="","",COUNTIF(Sélection!D:D,Construction!P1095))</f>
        <v/>
      </c>
      <c r="R1095" s="9">
        <f t="shared" si="85"/>
        <v>0</v>
      </c>
      <c r="S1095" s="9">
        <f t="shared" si="86"/>
        <v>0</v>
      </c>
      <c r="T1095" s="9">
        <f t="shared" si="89"/>
        <v>0</v>
      </c>
      <c r="U1095" s="9">
        <f t="shared" si="87"/>
        <v>0</v>
      </c>
      <c r="V1095" s="9">
        <f t="shared" si="88"/>
        <v>0</v>
      </c>
    </row>
    <row r="1096" spans="17:22" x14ac:dyDescent="0.3">
      <c r="Q1096" s="9" t="str">
        <f>IF(P1096="","",COUNTIF(Sélection!D:D,Construction!P1096))</f>
        <v/>
      </c>
      <c r="R1096" s="9">
        <f t="shared" si="85"/>
        <v>0</v>
      </c>
      <c r="S1096" s="9">
        <f t="shared" si="86"/>
        <v>0</v>
      </c>
      <c r="T1096" s="9">
        <f t="shared" si="89"/>
        <v>0</v>
      </c>
      <c r="U1096" s="9">
        <f t="shared" si="87"/>
        <v>0</v>
      </c>
      <c r="V1096" s="9">
        <f t="shared" si="88"/>
        <v>0</v>
      </c>
    </row>
    <row r="1097" spans="17:22" x14ac:dyDescent="0.3">
      <c r="Q1097" s="9" t="str">
        <f>IF(P1097="","",COUNTIF(Sélection!D:D,Construction!P1097))</f>
        <v/>
      </c>
      <c r="R1097" s="9">
        <f t="shared" si="85"/>
        <v>0</v>
      </c>
      <c r="S1097" s="9">
        <f t="shared" si="86"/>
        <v>0</v>
      </c>
      <c r="T1097" s="9">
        <f t="shared" si="89"/>
        <v>0</v>
      </c>
      <c r="U1097" s="9">
        <f t="shared" si="87"/>
        <v>0</v>
      </c>
      <c r="V1097" s="9">
        <f t="shared" si="88"/>
        <v>0</v>
      </c>
    </row>
    <row r="1098" spans="17:22" x14ac:dyDescent="0.3">
      <c r="Q1098" s="9" t="str">
        <f>IF(P1098="","",COUNTIF(Sélection!D:D,Construction!P1098))</f>
        <v/>
      </c>
      <c r="R1098" s="9">
        <f t="shared" si="85"/>
        <v>0</v>
      </c>
      <c r="S1098" s="9">
        <f t="shared" si="86"/>
        <v>0</v>
      </c>
      <c r="T1098" s="9">
        <f t="shared" si="89"/>
        <v>0</v>
      </c>
      <c r="U1098" s="9">
        <f t="shared" si="87"/>
        <v>0</v>
      </c>
      <c r="V1098" s="9">
        <f t="shared" si="88"/>
        <v>0</v>
      </c>
    </row>
    <row r="1099" spans="17:22" x14ac:dyDescent="0.3">
      <c r="Q1099" s="9" t="str">
        <f>IF(P1099="","",COUNTIF(Sélection!D:D,Construction!P1099))</f>
        <v/>
      </c>
      <c r="R1099" s="9">
        <f t="shared" si="85"/>
        <v>0</v>
      </c>
      <c r="S1099" s="9">
        <f t="shared" si="86"/>
        <v>0</v>
      </c>
      <c r="T1099" s="9">
        <f t="shared" si="89"/>
        <v>0</v>
      </c>
      <c r="U1099" s="9">
        <f t="shared" si="87"/>
        <v>0</v>
      </c>
      <c r="V1099" s="9">
        <f t="shared" si="88"/>
        <v>0</v>
      </c>
    </row>
    <row r="1100" spans="17:22" x14ac:dyDescent="0.3">
      <c r="Q1100" s="9" t="str">
        <f>IF(P1100="","",COUNTIF(Sélection!D:D,Construction!P1100))</f>
        <v/>
      </c>
      <c r="R1100" s="9">
        <f t="shared" si="85"/>
        <v>0</v>
      </c>
      <c r="S1100" s="9">
        <f t="shared" si="86"/>
        <v>0</v>
      </c>
      <c r="T1100" s="9">
        <f t="shared" si="89"/>
        <v>0</v>
      </c>
      <c r="U1100" s="9">
        <f t="shared" si="87"/>
        <v>0</v>
      </c>
      <c r="V1100" s="9">
        <f t="shared" si="88"/>
        <v>0</v>
      </c>
    </row>
    <row r="1101" spans="17:22" x14ac:dyDescent="0.3">
      <c r="Q1101" s="9" t="str">
        <f>IF(P1101="","",COUNTIF(Sélection!D:D,Construction!P1101))</f>
        <v/>
      </c>
      <c r="R1101" s="9">
        <f t="shared" si="85"/>
        <v>0</v>
      </c>
      <c r="S1101" s="9">
        <f t="shared" si="86"/>
        <v>0</v>
      </c>
      <c r="T1101" s="9">
        <f t="shared" si="89"/>
        <v>0</v>
      </c>
      <c r="U1101" s="9">
        <f t="shared" si="87"/>
        <v>0</v>
      </c>
      <c r="V1101" s="9">
        <f t="shared" si="88"/>
        <v>0</v>
      </c>
    </row>
    <row r="1102" spans="17:22" x14ac:dyDescent="0.3">
      <c r="Q1102" s="9" t="str">
        <f>IF(P1102="","",COUNTIF(Sélection!D:D,Construction!P1102))</f>
        <v/>
      </c>
      <c r="R1102" s="9">
        <f t="shared" si="85"/>
        <v>0</v>
      </c>
      <c r="S1102" s="9">
        <f t="shared" si="86"/>
        <v>0</v>
      </c>
      <c r="T1102" s="9">
        <f t="shared" si="89"/>
        <v>0</v>
      </c>
      <c r="U1102" s="9">
        <f t="shared" si="87"/>
        <v>0</v>
      </c>
      <c r="V1102" s="9">
        <f t="shared" si="88"/>
        <v>0</v>
      </c>
    </row>
    <row r="1103" spans="17:22" x14ac:dyDescent="0.3">
      <c r="Q1103" s="9" t="str">
        <f>IF(P1103="","",COUNTIF(Sélection!D:D,Construction!P1103))</f>
        <v/>
      </c>
      <c r="R1103" s="9">
        <f t="shared" si="85"/>
        <v>0</v>
      </c>
      <c r="S1103" s="9">
        <f t="shared" si="86"/>
        <v>0</v>
      </c>
      <c r="T1103" s="9">
        <f t="shared" si="89"/>
        <v>0</v>
      </c>
      <c r="U1103" s="9">
        <f t="shared" si="87"/>
        <v>0</v>
      </c>
      <c r="V1103" s="9">
        <f t="shared" si="88"/>
        <v>0</v>
      </c>
    </row>
    <row r="1104" spans="17:22" x14ac:dyDescent="0.3">
      <c r="Q1104" s="9" t="str">
        <f>IF(P1104="","",COUNTIF(Sélection!D:D,Construction!P1104))</f>
        <v/>
      </c>
      <c r="R1104" s="9">
        <f t="shared" si="85"/>
        <v>0</v>
      </c>
      <c r="S1104" s="9">
        <f t="shared" si="86"/>
        <v>0</v>
      </c>
      <c r="T1104" s="9">
        <f t="shared" si="89"/>
        <v>0</v>
      </c>
      <c r="U1104" s="9">
        <f t="shared" si="87"/>
        <v>0</v>
      </c>
      <c r="V1104" s="9">
        <f t="shared" si="88"/>
        <v>0</v>
      </c>
    </row>
    <row r="1105" spans="17:22" x14ac:dyDescent="0.3">
      <c r="Q1105" s="9" t="str">
        <f>IF(P1105="","",COUNTIF(Sélection!D:D,Construction!P1105))</f>
        <v/>
      </c>
      <c r="R1105" s="9">
        <f t="shared" si="85"/>
        <v>0</v>
      </c>
      <c r="S1105" s="9">
        <f t="shared" si="86"/>
        <v>0</v>
      </c>
      <c r="T1105" s="9">
        <f t="shared" si="89"/>
        <v>0</v>
      </c>
      <c r="U1105" s="9">
        <f t="shared" si="87"/>
        <v>0</v>
      </c>
      <c r="V1105" s="9">
        <f t="shared" si="88"/>
        <v>0</v>
      </c>
    </row>
    <row r="1106" spans="17:22" x14ac:dyDescent="0.3">
      <c r="Q1106" s="9" t="str">
        <f>IF(P1106="","",COUNTIF(Sélection!D:D,Construction!P1106))</f>
        <v/>
      </c>
      <c r="R1106" s="9">
        <f t="shared" si="85"/>
        <v>0</v>
      </c>
      <c r="S1106" s="9">
        <f t="shared" si="86"/>
        <v>0</v>
      </c>
      <c r="T1106" s="9">
        <f t="shared" si="89"/>
        <v>0</v>
      </c>
      <c r="U1106" s="9">
        <f t="shared" si="87"/>
        <v>0</v>
      </c>
      <c r="V1106" s="9">
        <f t="shared" si="88"/>
        <v>0</v>
      </c>
    </row>
    <row r="1107" spans="17:22" x14ac:dyDescent="0.3">
      <c r="Q1107" s="9" t="str">
        <f>IF(P1107="","",COUNTIF(Sélection!D:D,Construction!P1107))</f>
        <v/>
      </c>
      <c r="R1107" s="9">
        <f t="shared" si="85"/>
        <v>0</v>
      </c>
      <c r="S1107" s="9">
        <f t="shared" si="86"/>
        <v>0</v>
      </c>
      <c r="T1107" s="9">
        <f t="shared" si="89"/>
        <v>0</v>
      </c>
      <c r="U1107" s="9">
        <f t="shared" si="87"/>
        <v>0</v>
      </c>
      <c r="V1107" s="9">
        <f t="shared" si="88"/>
        <v>0</v>
      </c>
    </row>
    <row r="1108" spans="17:22" x14ac:dyDescent="0.3">
      <c r="Q1108" s="9" t="str">
        <f>IF(P1108="","",COUNTIF(Sélection!D:D,Construction!P1108))</f>
        <v/>
      </c>
      <c r="R1108" s="9">
        <f t="shared" si="85"/>
        <v>0</v>
      </c>
      <c r="S1108" s="9">
        <f t="shared" si="86"/>
        <v>0</v>
      </c>
      <c r="T1108" s="9">
        <f t="shared" si="89"/>
        <v>0</v>
      </c>
      <c r="U1108" s="9">
        <f t="shared" si="87"/>
        <v>0</v>
      </c>
      <c r="V1108" s="9">
        <f t="shared" si="88"/>
        <v>0</v>
      </c>
    </row>
    <row r="1109" spans="17:22" x14ac:dyDescent="0.3">
      <c r="Q1109" s="9" t="str">
        <f>IF(P1109="","",COUNTIF(Sélection!D:D,Construction!P1109))</f>
        <v/>
      </c>
      <c r="R1109" s="9">
        <f t="shared" si="85"/>
        <v>0</v>
      </c>
      <c r="S1109" s="9">
        <f t="shared" si="86"/>
        <v>0</v>
      </c>
      <c r="T1109" s="9">
        <f t="shared" si="89"/>
        <v>0</v>
      </c>
      <c r="U1109" s="9">
        <f t="shared" si="87"/>
        <v>0</v>
      </c>
      <c r="V1109" s="9">
        <f t="shared" si="88"/>
        <v>0</v>
      </c>
    </row>
    <row r="1110" spans="17:22" x14ac:dyDescent="0.3">
      <c r="Q1110" s="9" t="str">
        <f>IF(P1110="","",COUNTIF(Sélection!D:D,Construction!P1110))</f>
        <v/>
      </c>
      <c r="R1110" s="9">
        <f t="shared" si="85"/>
        <v>0</v>
      </c>
      <c r="S1110" s="9">
        <f t="shared" si="86"/>
        <v>0</v>
      </c>
      <c r="T1110" s="9">
        <f t="shared" si="89"/>
        <v>0</v>
      </c>
      <c r="U1110" s="9">
        <f t="shared" si="87"/>
        <v>0</v>
      </c>
      <c r="V1110" s="9">
        <f t="shared" si="88"/>
        <v>0</v>
      </c>
    </row>
    <row r="1111" spans="17:22" x14ac:dyDescent="0.3">
      <c r="Q1111" s="9" t="str">
        <f>IF(P1111="","",COUNTIF(Sélection!D:D,Construction!P1111))</f>
        <v/>
      </c>
      <c r="R1111" s="9">
        <f t="shared" si="85"/>
        <v>0</v>
      </c>
      <c r="S1111" s="9">
        <f t="shared" si="86"/>
        <v>0</v>
      </c>
      <c r="T1111" s="9">
        <f t="shared" si="89"/>
        <v>0</v>
      </c>
      <c r="U1111" s="9">
        <f t="shared" si="87"/>
        <v>0</v>
      </c>
      <c r="V1111" s="9">
        <f t="shared" si="88"/>
        <v>0</v>
      </c>
    </row>
    <row r="1112" spans="17:22" x14ac:dyDescent="0.3">
      <c r="Q1112" s="9" t="str">
        <f>IF(P1112="","",COUNTIF(Sélection!D:D,Construction!P1112))</f>
        <v/>
      </c>
      <c r="R1112" s="9">
        <f t="shared" si="85"/>
        <v>0</v>
      </c>
      <c r="S1112" s="9">
        <f t="shared" si="86"/>
        <v>0</v>
      </c>
      <c r="T1112" s="9">
        <f t="shared" si="89"/>
        <v>0</v>
      </c>
      <c r="U1112" s="9">
        <f t="shared" si="87"/>
        <v>0</v>
      </c>
      <c r="V1112" s="9">
        <f t="shared" si="88"/>
        <v>0</v>
      </c>
    </row>
    <row r="1113" spans="17:22" x14ac:dyDescent="0.3">
      <c r="Q1113" s="9" t="str">
        <f>IF(P1113="","",COUNTIF(Sélection!D:D,Construction!P1113))</f>
        <v/>
      </c>
      <c r="R1113" s="9">
        <f t="shared" si="85"/>
        <v>0</v>
      </c>
      <c r="S1113" s="9">
        <f t="shared" si="86"/>
        <v>0</v>
      </c>
      <c r="T1113" s="9">
        <f t="shared" si="89"/>
        <v>0</v>
      </c>
      <c r="U1113" s="9">
        <f t="shared" si="87"/>
        <v>0</v>
      </c>
      <c r="V1113" s="9">
        <f t="shared" si="88"/>
        <v>0</v>
      </c>
    </row>
    <row r="1114" spans="17:22" x14ac:dyDescent="0.3">
      <c r="Q1114" s="9" t="str">
        <f>IF(P1114="","",COUNTIF(Sélection!D:D,Construction!P1114))</f>
        <v/>
      </c>
      <c r="R1114" s="9">
        <f t="shared" si="85"/>
        <v>0</v>
      </c>
      <c r="S1114" s="9">
        <f t="shared" si="86"/>
        <v>0</v>
      </c>
      <c r="T1114" s="9">
        <f t="shared" si="89"/>
        <v>0</v>
      </c>
      <c r="U1114" s="9">
        <f t="shared" si="87"/>
        <v>0</v>
      </c>
      <c r="V1114" s="9">
        <f t="shared" si="88"/>
        <v>0</v>
      </c>
    </row>
    <row r="1115" spans="17:22" x14ac:dyDescent="0.3">
      <c r="Q1115" s="9" t="str">
        <f>IF(P1115="","",COUNTIF(Sélection!D:D,Construction!P1115))</f>
        <v/>
      </c>
      <c r="R1115" s="9">
        <f t="shared" si="85"/>
        <v>0</v>
      </c>
      <c r="S1115" s="9">
        <f t="shared" si="86"/>
        <v>0</v>
      </c>
      <c r="T1115" s="9">
        <f t="shared" si="89"/>
        <v>0</v>
      </c>
      <c r="U1115" s="9">
        <f t="shared" si="87"/>
        <v>0</v>
      </c>
      <c r="V1115" s="9">
        <f t="shared" si="88"/>
        <v>0</v>
      </c>
    </row>
    <row r="1116" spans="17:22" x14ac:dyDescent="0.3">
      <c r="Q1116" s="9" t="str">
        <f>IF(P1116="","",COUNTIF(Sélection!D:D,Construction!P1116))</f>
        <v/>
      </c>
      <c r="R1116" s="9">
        <f t="shared" si="85"/>
        <v>0</v>
      </c>
      <c r="S1116" s="9">
        <f t="shared" si="86"/>
        <v>0</v>
      </c>
      <c r="T1116" s="9">
        <f t="shared" si="89"/>
        <v>0</v>
      </c>
      <c r="U1116" s="9">
        <f t="shared" si="87"/>
        <v>0</v>
      </c>
      <c r="V1116" s="9">
        <f t="shared" si="88"/>
        <v>0</v>
      </c>
    </row>
    <row r="1117" spans="17:22" x14ac:dyDescent="0.3">
      <c r="Q1117" s="9" t="str">
        <f>IF(P1117="","",COUNTIF(Sélection!D:D,Construction!P1117))</f>
        <v/>
      </c>
      <c r="R1117" s="9">
        <f t="shared" si="85"/>
        <v>0</v>
      </c>
      <c r="S1117" s="9">
        <f t="shared" si="86"/>
        <v>0</v>
      </c>
      <c r="T1117" s="9">
        <f t="shared" si="89"/>
        <v>0</v>
      </c>
      <c r="U1117" s="9">
        <f t="shared" si="87"/>
        <v>0</v>
      </c>
      <c r="V1117" s="9">
        <f t="shared" si="88"/>
        <v>0</v>
      </c>
    </row>
    <row r="1118" spans="17:22" x14ac:dyDescent="0.3">
      <c r="Q1118" s="9" t="str">
        <f>IF(P1118="","",COUNTIF(Sélection!D:D,Construction!P1118))</f>
        <v/>
      </c>
      <c r="R1118" s="9">
        <f t="shared" si="85"/>
        <v>0</v>
      </c>
      <c r="S1118" s="9">
        <f t="shared" si="86"/>
        <v>0</v>
      </c>
      <c r="T1118" s="9">
        <f t="shared" si="89"/>
        <v>0</v>
      </c>
      <c r="U1118" s="9">
        <f t="shared" si="87"/>
        <v>0</v>
      </c>
      <c r="V1118" s="9">
        <f t="shared" si="88"/>
        <v>0</v>
      </c>
    </row>
    <row r="1119" spans="17:22" x14ac:dyDescent="0.3">
      <c r="Q1119" s="9" t="str">
        <f>IF(P1119="","",COUNTIF(Sélection!D:D,Construction!P1119))</f>
        <v/>
      </c>
      <c r="R1119" s="9">
        <f t="shared" si="85"/>
        <v>0</v>
      </c>
      <c r="S1119" s="9">
        <f t="shared" si="86"/>
        <v>0</v>
      </c>
      <c r="T1119" s="9">
        <f t="shared" si="89"/>
        <v>0</v>
      </c>
      <c r="U1119" s="9">
        <f t="shared" si="87"/>
        <v>0</v>
      </c>
      <c r="V1119" s="9">
        <f t="shared" si="88"/>
        <v>0</v>
      </c>
    </row>
    <row r="1120" spans="17:22" x14ac:dyDescent="0.3">
      <c r="Q1120" s="9" t="str">
        <f>IF(P1120="","",COUNTIF(Sélection!D:D,Construction!P1120))</f>
        <v/>
      </c>
      <c r="R1120" s="9">
        <f t="shared" si="85"/>
        <v>0</v>
      </c>
      <c r="S1120" s="9">
        <f t="shared" si="86"/>
        <v>0</v>
      </c>
      <c r="T1120" s="9">
        <f t="shared" si="89"/>
        <v>0</v>
      </c>
      <c r="U1120" s="9">
        <f t="shared" si="87"/>
        <v>0</v>
      </c>
      <c r="V1120" s="9">
        <f t="shared" si="88"/>
        <v>0</v>
      </c>
    </row>
    <row r="1121" spans="17:22" x14ac:dyDescent="0.3">
      <c r="Q1121" s="9" t="str">
        <f>IF(P1121="","",COUNTIF(Sélection!D:D,Construction!P1121))</f>
        <v/>
      </c>
      <c r="R1121" s="9">
        <f t="shared" si="85"/>
        <v>0</v>
      </c>
      <c r="S1121" s="9">
        <f t="shared" si="86"/>
        <v>0</v>
      </c>
      <c r="T1121" s="9">
        <f t="shared" si="89"/>
        <v>0</v>
      </c>
      <c r="U1121" s="9">
        <f t="shared" si="87"/>
        <v>0</v>
      </c>
      <c r="V1121" s="9">
        <f t="shared" si="88"/>
        <v>0</v>
      </c>
    </row>
    <row r="1122" spans="17:22" x14ac:dyDescent="0.3">
      <c r="Q1122" s="9" t="str">
        <f>IF(P1122="","",COUNTIF(Sélection!D:D,Construction!P1122))</f>
        <v/>
      </c>
      <c r="R1122" s="9">
        <f t="shared" si="85"/>
        <v>0</v>
      </c>
      <c r="S1122" s="9">
        <f t="shared" si="86"/>
        <v>0</v>
      </c>
      <c r="T1122" s="9">
        <f t="shared" si="89"/>
        <v>0</v>
      </c>
      <c r="U1122" s="9">
        <f t="shared" si="87"/>
        <v>0</v>
      </c>
      <c r="V1122" s="9">
        <f t="shared" si="88"/>
        <v>0</v>
      </c>
    </row>
    <row r="1123" spans="17:22" x14ac:dyDescent="0.3">
      <c r="Q1123" s="9" t="str">
        <f>IF(P1123="","",COUNTIF(Sélection!D:D,Construction!P1123))</f>
        <v/>
      </c>
      <c r="R1123" s="9">
        <f t="shared" si="85"/>
        <v>0</v>
      </c>
      <c r="S1123" s="9">
        <f t="shared" si="86"/>
        <v>0</v>
      </c>
      <c r="T1123" s="9">
        <f t="shared" si="89"/>
        <v>0</v>
      </c>
      <c r="U1123" s="9">
        <f t="shared" si="87"/>
        <v>0</v>
      </c>
      <c r="V1123" s="9">
        <f t="shared" si="88"/>
        <v>0</v>
      </c>
    </row>
    <row r="1124" spans="17:22" x14ac:dyDescent="0.3">
      <c r="Q1124" s="9" t="str">
        <f>IF(P1124="","",COUNTIF(Sélection!D:D,Construction!P1124))</f>
        <v/>
      </c>
      <c r="R1124" s="9">
        <f t="shared" si="85"/>
        <v>0</v>
      </c>
      <c r="S1124" s="9">
        <f t="shared" si="86"/>
        <v>0</v>
      </c>
      <c r="T1124" s="9">
        <f t="shared" si="89"/>
        <v>0</v>
      </c>
      <c r="U1124" s="9">
        <f t="shared" si="87"/>
        <v>0</v>
      </c>
      <c r="V1124" s="9">
        <f t="shared" si="88"/>
        <v>0</v>
      </c>
    </row>
    <row r="1125" spans="17:22" x14ac:dyDescent="0.3">
      <c r="Q1125" s="9" t="str">
        <f>IF(P1125="","",COUNTIF(Sélection!D:D,Construction!P1125))</f>
        <v/>
      </c>
      <c r="R1125" s="9">
        <f t="shared" si="85"/>
        <v>0</v>
      </c>
      <c r="S1125" s="9">
        <f t="shared" si="86"/>
        <v>0</v>
      </c>
      <c r="T1125" s="9">
        <f t="shared" si="89"/>
        <v>0</v>
      </c>
      <c r="U1125" s="9">
        <f t="shared" si="87"/>
        <v>0</v>
      </c>
      <c r="V1125" s="9">
        <f t="shared" si="88"/>
        <v>0</v>
      </c>
    </row>
    <row r="1126" spans="17:22" x14ac:dyDescent="0.3">
      <c r="Q1126" s="9" t="str">
        <f>IF(P1126="","",COUNTIF(Sélection!D:D,Construction!P1126))</f>
        <v/>
      </c>
      <c r="R1126" s="9">
        <f t="shared" si="85"/>
        <v>0</v>
      </c>
      <c r="S1126" s="9">
        <f t="shared" si="86"/>
        <v>0</v>
      </c>
      <c r="T1126" s="9">
        <f t="shared" si="89"/>
        <v>0</v>
      </c>
      <c r="U1126" s="9">
        <f t="shared" si="87"/>
        <v>0</v>
      </c>
      <c r="V1126" s="9">
        <f t="shared" si="88"/>
        <v>0</v>
      </c>
    </row>
    <row r="1127" spans="17:22" x14ac:dyDescent="0.3">
      <c r="Q1127" s="9" t="str">
        <f>IF(P1127="","",COUNTIF(Sélection!D:D,Construction!P1127))</f>
        <v/>
      </c>
      <c r="R1127" s="9">
        <f t="shared" si="85"/>
        <v>0</v>
      </c>
      <c r="S1127" s="9">
        <f t="shared" si="86"/>
        <v>0</v>
      </c>
      <c r="T1127" s="9">
        <f t="shared" si="89"/>
        <v>0</v>
      </c>
      <c r="U1127" s="9">
        <f t="shared" si="87"/>
        <v>0</v>
      </c>
      <c r="V1127" s="9">
        <f t="shared" si="88"/>
        <v>0</v>
      </c>
    </row>
    <row r="1128" spans="17:22" x14ac:dyDescent="0.3">
      <c r="Q1128" s="9" t="str">
        <f>IF(P1128="","",COUNTIF(Sélection!D:D,Construction!P1128))</f>
        <v/>
      </c>
      <c r="R1128" s="9">
        <f t="shared" si="85"/>
        <v>0</v>
      </c>
      <c r="S1128" s="9">
        <f t="shared" si="86"/>
        <v>0</v>
      </c>
      <c r="T1128" s="9">
        <f t="shared" si="89"/>
        <v>0</v>
      </c>
      <c r="U1128" s="9">
        <f t="shared" si="87"/>
        <v>0</v>
      </c>
      <c r="V1128" s="9">
        <f t="shared" si="88"/>
        <v>0</v>
      </c>
    </row>
    <row r="1129" spans="17:22" x14ac:dyDescent="0.3">
      <c r="Q1129" s="9" t="str">
        <f>IF(P1129="","",COUNTIF(Sélection!D:D,Construction!P1129))</f>
        <v/>
      </c>
      <c r="R1129" s="9">
        <f t="shared" si="85"/>
        <v>0</v>
      </c>
      <c r="S1129" s="9">
        <f t="shared" si="86"/>
        <v>0</v>
      </c>
      <c r="T1129" s="9">
        <f t="shared" si="89"/>
        <v>0</v>
      </c>
      <c r="U1129" s="9">
        <f t="shared" si="87"/>
        <v>0</v>
      </c>
      <c r="V1129" s="9">
        <f t="shared" si="88"/>
        <v>0</v>
      </c>
    </row>
    <row r="1130" spans="17:22" x14ac:dyDescent="0.3">
      <c r="Q1130" s="9" t="str">
        <f>IF(P1130="","",COUNTIF(Sélection!D:D,Construction!P1130))</f>
        <v/>
      </c>
      <c r="R1130" s="9">
        <f t="shared" si="85"/>
        <v>0</v>
      </c>
      <c r="S1130" s="9">
        <f t="shared" si="86"/>
        <v>0</v>
      </c>
      <c r="T1130" s="9">
        <f t="shared" si="89"/>
        <v>0</v>
      </c>
      <c r="U1130" s="9">
        <f t="shared" si="87"/>
        <v>0</v>
      </c>
      <c r="V1130" s="9">
        <f t="shared" si="88"/>
        <v>0</v>
      </c>
    </row>
    <row r="1131" spans="17:22" x14ac:dyDescent="0.3">
      <c r="Q1131" s="9" t="str">
        <f>IF(P1131="","",COUNTIF(Sélection!D:D,Construction!P1131))</f>
        <v/>
      </c>
      <c r="R1131" s="9">
        <f t="shared" si="85"/>
        <v>0</v>
      </c>
      <c r="S1131" s="9">
        <f t="shared" si="86"/>
        <v>0</v>
      </c>
      <c r="T1131" s="9">
        <f t="shared" si="89"/>
        <v>0</v>
      </c>
      <c r="U1131" s="9">
        <f t="shared" si="87"/>
        <v>0</v>
      </c>
      <c r="V1131" s="9">
        <f t="shared" si="88"/>
        <v>0</v>
      </c>
    </row>
    <row r="1132" spans="17:22" x14ac:dyDescent="0.3">
      <c r="Q1132" s="9" t="str">
        <f>IF(P1132="","",COUNTIF(Sélection!D:D,Construction!P1132))</f>
        <v/>
      </c>
      <c r="R1132" s="9">
        <f t="shared" si="85"/>
        <v>0</v>
      </c>
      <c r="S1132" s="9">
        <f t="shared" si="86"/>
        <v>0</v>
      </c>
      <c r="T1132" s="9">
        <f t="shared" si="89"/>
        <v>0</v>
      </c>
      <c r="U1132" s="9">
        <f t="shared" si="87"/>
        <v>0</v>
      </c>
      <c r="V1132" s="9">
        <f t="shared" si="88"/>
        <v>0</v>
      </c>
    </row>
    <row r="1133" spans="17:22" x14ac:dyDescent="0.3">
      <c r="Q1133" s="9" t="str">
        <f>IF(P1133="","",COUNTIF(Sélection!D:D,Construction!P1133))</f>
        <v/>
      </c>
      <c r="R1133" s="9">
        <f t="shared" si="85"/>
        <v>0</v>
      </c>
      <c r="S1133" s="9">
        <f t="shared" si="86"/>
        <v>0</v>
      </c>
      <c r="T1133" s="9">
        <f t="shared" si="89"/>
        <v>0</v>
      </c>
      <c r="U1133" s="9">
        <f t="shared" si="87"/>
        <v>0</v>
      </c>
      <c r="V1133" s="9">
        <f t="shared" si="88"/>
        <v>0</v>
      </c>
    </row>
    <row r="1134" spans="17:22" x14ac:dyDescent="0.3">
      <c r="Q1134" s="9" t="str">
        <f>IF(P1134="","",COUNTIF(Sélection!D:D,Construction!P1134))</f>
        <v/>
      </c>
      <c r="R1134" s="9">
        <f t="shared" si="85"/>
        <v>0</v>
      </c>
      <c r="S1134" s="9">
        <f t="shared" si="86"/>
        <v>0</v>
      </c>
      <c r="T1134" s="9">
        <f t="shared" si="89"/>
        <v>0</v>
      </c>
      <c r="U1134" s="9">
        <f t="shared" si="87"/>
        <v>0</v>
      </c>
      <c r="V1134" s="9">
        <f t="shared" si="88"/>
        <v>0</v>
      </c>
    </row>
    <row r="1135" spans="17:22" x14ac:dyDescent="0.3">
      <c r="Q1135" s="9" t="str">
        <f>IF(P1135="","",COUNTIF(Sélection!D:D,Construction!P1135))</f>
        <v/>
      </c>
      <c r="R1135" s="9">
        <f t="shared" si="85"/>
        <v>0</v>
      </c>
      <c r="S1135" s="9">
        <f t="shared" si="86"/>
        <v>0</v>
      </c>
      <c r="T1135" s="9">
        <f t="shared" si="89"/>
        <v>0</v>
      </c>
      <c r="U1135" s="9">
        <f t="shared" si="87"/>
        <v>0</v>
      </c>
      <c r="V1135" s="9">
        <f t="shared" si="88"/>
        <v>0</v>
      </c>
    </row>
    <row r="1136" spans="17:22" x14ac:dyDescent="0.3">
      <c r="Q1136" s="9" t="str">
        <f>IF(P1136="","",COUNTIF(Sélection!D:D,Construction!P1136))</f>
        <v/>
      </c>
      <c r="R1136" s="9">
        <f t="shared" si="85"/>
        <v>0</v>
      </c>
      <c r="S1136" s="9">
        <f t="shared" si="86"/>
        <v>0</v>
      </c>
      <c r="T1136" s="9">
        <f t="shared" si="89"/>
        <v>0</v>
      </c>
      <c r="U1136" s="9">
        <f t="shared" si="87"/>
        <v>0</v>
      </c>
      <c r="V1136" s="9">
        <f t="shared" si="88"/>
        <v>0</v>
      </c>
    </row>
    <row r="1137" spans="17:22" x14ac:dyDescent="0.3">
      <c r="Q1137" s="9" t="str">
        <f>IF(P1137="","",COUNTIF(Sélection!D:D,Construction!P1137))</f>
        <v/>
      </c>
      <c r="R1137" s="9">
        <f t="shared" si="85"/>
        <v>0</v>
      </c>
      <c r="S1137" s="9">
        <f t="shared" si="86"/>
        <v>0</v>
      </c>
      <c r="T1137" s="9">
        <f t="shared" si="89"/>
        <v>0</v>
      </c>
      <c r="U1137" s="9">
        <f t="shared" si="87"/>
        <v>0</v>
      </c>
      <c r="V1137" s="9">
        <f t="shared" si="88"/>
        <v>0</v>
      </c>
    </row>
    <row r="1138" spans="17:22" x14ac:dyDescent="0.3">
      <c r="Q1138" s="9" t="str">
        <f>IF(P1138="","",COUNTIF(Sélection!D:D,Construction!P1138))</f>
        <v/>
      </c>
      <c r="R1138" s="9">
        <f t="shared" si="85"/>
        <v>0</v>
      </c>
      <c r="S1138" s="9">
        <f t="shared" si="86"/>
        <v>0</v>
      </c>
      <c r="T1138" s="9">
        <f t="shared" si="89"/>
        <v>0</v>
      </c>
      <c r="U1138" s="9">
        <f t="shared" si="87"/>
        <v>0</v>
      </c>
      <c r="V1138" s="9">
        <f t="shared" si="88"/>
        <v>0</v>
      </c>
    </row>
    <row r="1139" spans="17:22" x14ac:dyDescent="0.3">
      <c r="Q1139" s="9" t="str">
        <f>IF(P1139="","",COUNTIF(Sélection!D:D,Construction!P1139))</f>
        <v/>
      </c>
      <c r="R1139" s="9">
        <f t="shared" si="85"/>
        <v>0</v>
      </c>
      <c r="S1139" s="9">
        <f t="shared" si="86"/>
        <v>0</v>
      </c>
      <c r="T1139" s="9">
        <f t="shared" si="89"/>
        <v>0</v>
      </c>
      <c r="U1139" s="9">
        <f t="shared" si="87"/>
        <v>0</v>
      </c>
      <c r="V1139" s="9">
        <f t="shared" si="88"/>
        <v>0</v>
      </c>
    </row>
    <row r="1140" spans="17:22" x14ac:dyDescent="0.3">
      <c r="Q1140" s="9" t="str">
        <f>IF(P1140="","",COUNTIF(Sélection!D:D,Construction!P1140))</f>
        <v/>
      </c>
      <c r="R1140" s="9">
        <f t="shared" si="85"/>
        <v>0</v>
      </c>
      <c r="S1140" s="9">
        <f t="shared" si="86"/>
        <v>0</v>
      </c>
      <c r="T1140" s="9">
        <f t="shared" si="89"/>
        <v>0</v>
      </c>
      <c r="U1140" s="9">
        <f t="shared" si="87"/>
        <v>0</v>
      </c>
      <c r="V1140" s="9">
        <f t="shared" si="88"/>
        <v>0</v>
      </c>
    </row>
    <row r="1141" spans="17:22" x14ac:dyDescent="0.3">
      <c r="Q1141" s="9" t="str">
        <f>IF(P1141="","",COUNTIF(Sélection!D:D,Construction!P1141))</f>
        <v/>
      </c>
      <c r="R1141" s="9">
        <f t="shared" si="85"/>
        <v>0</v>
      </c>
      <c r="S1141" s="9">
        <f t="shared" si="86"/>
        <v>0</v>
      </c>
      <c r="T1141" s="9">
        <f t="shared" si="89"/>
        <v>0</v>
      </c>
      <c r="U1141" s="9">
        <f t="shared" si="87"/>
        <v>0</v>
      </c>
      <c r="V1141" s="9">
        <f t="shared" si="88"/>
        <v>0</v>
      </c>
    </row>
    <row r="1142" spans="17:22" x14ac:dyDescent="0.3">
      <c r="Q1142" s="9" t="str">
        <f>IF(P1142="","",COUNTIF(Sélection!D:D,Construction!P1142))</f>
        <v/>
      </c>
      <c r="R1142" s="9">
        <f t="shared" si="85"/>
        <v>0</v>
      </c>
      <c r="S1142" s="9">
        <f t="shared" si="86"/>
        <v>0</v>
      </c>
      <c r="T1142" s="9">
        <f t="shared" si="89"/>
        <v>0</v>
      </c>
      <c r="U1142" s="9">
        <f t="shared" si="87"/>
        <v>0</v>
      </c>
      <c r="V1142" s="9">
        <f t="shared" si="88"/>
        <v>0</v>
      </c>
    </row>
    <row r="1143" spans="17:22" x14ac:dyDescent="0.3">
      <c r="Q1143" s="9" t="str">
        <f>IF(P1143="","",COUNTIF(Sélection!D:D,Construction!P1143))</f>
        <v/>
      </c>
      <c r="R1143" s="9">
        <f t="shared" si="85"/>
        <v>0</v>
      </c>
      <c r="S1143" s="9">
        <f t="shared" si="86"/>
        <v>0</v>
      </c>
      <c r="T1143" s="9">
        <f t="shared" si="89"/>
        <v>0</v>
      </c>
      <c r="U1143" s="9">
        <f t="shared" si="87"/>
        <v>0</v>
      </c>
      <c r="V1143" s="9">
        <f t="shared" si="88"/>
        <v>0</v>
      </c>
    </row>
    <row r="1144" spans="17:22" x14ac:dyDescent="0.3">
      <c r="Q1144" s="9" t="str">
        <f>IF(P1144="","",COUNTIF(Sélection!D:D,Construction!P1144))</f>
        <v/>
      </c>
      <c r="R1144" s="9">
        <f t="shared" si="85"/>
        <v>0</v>
      </c>
      <c r="S1144" s="9">
        <f t="shared" si="86"/>
        <v>0</v>
      </c>
      <c r="T1144" s="9">
        <f t="shared" si="89"/>
        <v>0</v>
      </c>
      <c r="U1144" s="9">
        <f t="shared" si="87"/>
        <v>0</v>
      </c>
      <c r="V1144" s="9">
        <f t="shared" si="88"/>
        <v>0</v>
      </c>
    </row>
    <row r="1145" spans="17:22" x14ac:dyDescent="0.3">
      <c r="Q1145" s="9" t="str">
        <f>IF(P1145="","",COUNTIF(Sélection!D:D,Construction!P1145))</f>
        <v/>
      </c>
      <c r="R1145" s="9">
        <f t="shared" si="85"/>
        <v>0</v>
      </c>
      <c r="S1145" s="9">
        <f t="shared" si="86"/>
        <v>0</v>
      </c>
      <c r="T1145" s="9">
        <f t="shared" si="89"/>
        <v>0</v>
      </c>
      <c r="U1145" s="9">
        <f t="shared" si="87"/>
        <v>0</v>
      </c>
      <c r="V1145" s="9">
        <f t="shared" si="88"/>
        <v>0</v>
      </c>
    </row>
    <row r="1146" spans="17:22" x14ac:dyDescent="0.3">
      <c r="Q1146" s="9" t="str">
        <f>IF(P1146="","",COUNTIF(Sélection!D:D,Construction!P1146))</f>
        <v/>
      </c>
      <c r="R1146" s="9">
        <f t="shared" si="85"/>
        <v>0</v>
      </c>
      <c r="S1146" s="9">
        <f t="shared" si="86"/>
        <v>0</v>
      </c>
      <c r="T1146" s="9">
        <f t="shared" si="89"/>
        <v>0</v>
      </c>
      <c r="U1146" s="9">
        <f t="shared" si="87"/>
        <v>0</v>
      </c>
      <c r="V1146" s="9">
        <f t="shared" si="88"/>
        <v>0</v>
      </c>
    </row>
    <row r="1147" spans="17:22" x14ac:dyDescent="0.3">
      <c r="Q1147" s="9" t="str">
        <f>IF(P1147="","",COUNTIF(Sélection!D:D,Construction!P1147))</f>
        <v/>
      </c>
      <c r="R1147" s="9">
        <f t="shared" si="85"/>
        <v>0</v>
      </c>
      <c r="S1147" s="9">
        <f t="shared" si="86"/>
        <v>0</v>
      </c>
      <c r="T1147" s="9">
        <f t="shared" si="89"/>
        <v>0</v>
      </c>
      <c r="U1147" s="9">
        <f t="shared" si="87"/>
        <v>0</v>
      </c>
      <c r="V1147" s="9">
        <f t="shared" si="88"/>
        <v>0</v>
      </c>
    </row>
    <row r="1148" spans="17:22" x14ac:dyDescent="0.3">
      <c r="Q1148" s="9" t="str">
        <f>IF(P1148="","",COUNTIF(Sélection!D:D,Construction!P1148))</f>
        <v/>
      </c>
      <c r="R1148" s="9">
        <f t="shared" si="85"/>
        <v>0</v>
      </c>
      <c r="S1148" s="9">
        <f t="shared" si="86"/>
        <v>0</v>
      </c>
      <c r="T1148" s="9">
        <f t="shared" si="89"/>
        <v>0</v>
      </c>
      <c r="U1148" s="9">
        <f t="shared" si="87"/>
        <v>0</v>
      </c>
      <c r="V1148" s="9">
        <f t="shared" si="88"/>
        <v>0</v>
      </c>
    </row>
    <row r="1149" spans="17:22" x14ac:dyDescent="0.3">
      <c r="Q1149" s="9" t="str">
        <f>IF(P1149="","",COUNTIF(Sélection!D:D,Construction!P1149))</f>
        <v/>
      </c>
      <c r="R1149" s="9">
        <f t="shared" si="85"/>
        <v>0</v>
      </c>
      <c r="S1149" s="9">
        <f t="shared" si="86"/>
        <v>0</v>
      </c>
      <c r="T1149" s="9">
        <f t="shared" si="89"/>
        <v>0</v>
      </c>
      <c r="U1149" s="9">
        <f t="shared" si="87"/>
        <v>0</v>
      </c>
      <c r="V1149" s="9">
        <f t="shared" si="88"/>
        <v>0</v>
      </c>
    </row>
    <row r="1150" spans="17:22" x14ac:dyDescent="0.3">
      <c r="Q1150" s="9" t="str">
        <f>IF(P1150="","",COUNTIF(Sélection!D:D,Construction!P1150))</f>
        <v/>
      </c>
      <c r="R1150" s="9">
        <f t="shared" si="85"/>
        <v>0</v>
      </c>
      <c r="S1150" s="9">
        <f t="shared" si="86"/>
        <v>0</v>
      </c>
      <c r="T1150" s="9">
        <f t="shared" si="89"/>
        <v>0</v>
      </c>
      <c r="U1150" s="9">
        <f t="shared" si="87"/>
        <v>0</v>
      </c>
      <c r="V1150" s="9">
        <f t="shared" si="88"/>
        <v>0</v>
      </c>
    </row>
    <row r="1151" spans="17:22" x14ac:dyDescent="0.3">
      <c r="Q1151" s="9" t="str">
        <f>IF(P1151="","",COUNTIF(Sélection!D:D,Construction!P1151))</f>
        <v/>
      </c>
      <c r="R1151" s="9">
        <f t="shared" si="85"/>
        <v>0</v>
      </c>
      <c r="S1151" s="9">
        <f t="shared" si="86"/>
        <v>0</v>
      </c>
      <c r="T1151" s="9">
        <f t="shared" si="89"/>
        <v>0</v>
      </c>
      <c r="U1151" s="9">
        <f t="shared" si="87"/>
        <v>0</v>
      </c>
      <c r="V1151" s="9">
        <f t="shared" si="88"/>
        <v>0</v>
      </c>
    </row>
    <row r="1152" spans="17:22" x14ac:dyDescent="0.3">
      <c r="Q1152" s="9" t="str">
        <f>IF(P1152="","",COUNTIF(Sélection!D:D,Construction!P1152))</f>
        <v/>
      </c>
      <c r="R1152" s="9">
        <f t="shared" si="85"/>
        <v>0</v>
      </c>
      <c r="S1152" s="9">
        <f t="shared" si="86"/>
        <v>0</v>
      </c>
      <c r="T1152" s="9">
        <f t="shared" si="89"/>
        <v>0</v>
      </c>
      <c r="U1152" s="9">
        <f t="shared" si="87"/>
        <v>0</v>
      </c>
      <c r="V1152" s="9">
        <f t="shared" si="88"/>
        <v>0</v>
      </c>
    </row>
    <row r="1153" spans="17:22" x14ac:dyDescent="0.3">
      <c r="Q1153" s="9" t="str">
        <f>IF(P1153="","",COUNTIF(Sélection!D:D,Construction!P1153))</f>
        <v/>
      </c>
      <c r="R1153" s="9">
        <f t="shared" si="85"/>
        <v>0</v>
      </c>
      <c r="S1153" s="9">
        <f t="shared" si="86"/>
        <v>0</v>
      </c>
      <c r="T1153" s="9">
        <f t="shared" si="89"/>
        <v>0</v>
      </c>
      <c r="U1153" s="9">
        <f t="shared" si="87"/>
        <v>0</v>
      </c>
      <c r="V1153" s="9">
        <f t="shared" si="88"/>
        <v>0</v>
      </c>
    </row>
    <row r="1154" spans="17:22" x14ac:dyDescent="0.3">
      <c r="Q1154" s="9" t="str">
        <f>IF(P1154="","",COUNTIF(Sélection!D:D,Construction!P1154))</f>
        <v/>
      </c>
      <c r="R1154" s="9">
        <f t="shared" ref="R1154:R1217" si="90">IF(P1154=$B$4,MAX(Q:Q),"")</f>
        <v>0</v>
      </c>
      <c r="S1154" s="9">
        <f t="shared" ref="S1154:S1217" si="91">IF(P1154=$B$5,MAX(Q:Q),"")</f>
        <v>0</v>
      </c>
      <c r="T1154" s="9">
        <f t="shared" si="89"/>
        <v>0</v>
      </c>
      <c r="U1154" s="9">
        <f t="shared" ref="U1154:U1217" si="92">IF(P1154=$B$6,MAX(Q:Q),"")</f>
        <v>0</v>
      </c>
      <c r="V1154" s="9">
        <f t="shared" ref="V1154:V1217" si="93">IF(P1154=$B$7,MAX(Q:Q),"")</f>
        <v>0</v>
      </c>
    </row>
    <row r="1155" spans="17:22" x14ac:dyDescent="0.3">
      <c r="Q1155" s="9" t="str">
        <f>IF(P1155="","",COUNTIF(Sélection!D:D,Construction!P1155))</f>
        <v/>
      </c>
      <c r="R1155" s="9">
        <f t="shared" si="90"/>
        <v>0</v>
      </c>
      <c r="S1155" s="9">
        <f t="shared" si="91"/>
        <v>0</v>
      </c>
      <c r="T1155" s="9">
        <f t="shared" ref="T1155:T1218" si="94">IF(P1155=$B$2,MAX(Q:Q),"")</f>
        <v>0</v>
      </c>
      <c r="U1155" s="9">
        <f t="shared" si="92"/>
        <v>0</v>
      </c>
      <c r="V1155" s="9">
        <f t="shared" si="93"/>
        <v>0</v>
      </c>
    </row>
    <row r="1156" spans="17:22" x14ac:dyDescent="0.3">
      <c r="Q1156" s="9" t="str">
        <f>IF(P1156="","",COUNTIF(Sélection!D:D,Construction!P1156))</f>
        <v/>
      </c>
      <c r="R1156" s="9">
        <f t="shared" si="90"/>
        <v>0</v>
      </c>
      <c r="S1156" s="9">
        <f t="shared" si="91"/>
        <v>0</v>
      </c>
      <c r="T1156" s="9">
        <f t="shared" si="94"/>
        <v>0</v>
      </c>
      <c r="U1156" s="9">
        <f t="shared" si="92"/>
        <v>0</v>
      </c>
      <c r="V1156" s="9">
        <f t="shared" si="93"/>
        <v>0</v>
      </c>
    </row>
    <row r="1157" spans="17:22" x14ac:dyDescent="0.3">
      <c r="Q1157" s="9" t="str">
        <f>IF(P1157="","",COUNTIF(Sélection!D:D,Construction!P1157))</f>
        <v/>
      </c>
      <c r="R1157" s="9">
        <f t="shared" si="90"/>
        <v>0</v>
      </c>
      <c r="S1157" s="9">
        <f t="shared" si="91"/>
        <v>0</v>
      </c>
      <c r="T1157" s="9">
        <f t="shared" si="94"/>
        <v>0</v>
      </c>
      <c r="U1157" s="9">
        <f t="shared" si="92"/>
        <v>0</v>
      </c>
      <c r="V1157" s="9">
        <f t="shared" si="93"/>
        <v>0</v>
      </c>
    </row>
    <row r="1158" spans="17:22" x14ac:dyDescent="0.3">
      <c r="Q1158" s="9" t="str">
        <f>IF(P1158="","",COUNTIF(Sélection!D:D,Construction!P1158))</f>
        <v/>
      </c>
      <c r="R1158" s="9">
        <f t="shared" si="90"/>
        <v>0</v>
      </c>
      <c r="S1158" s="9">
        <f t="shared" si="91"/>
        <v>0</v>
      </c>
      <c r="T1158" s="9">
        <f t="shared" si="94"/>
        <v>0</v>
      </c>
      <c r="U1158" s="9">
        <f t="shared" si="92"/>
        <v>0</v>
      </c>
      <c r="V1158" s="9">
        <f t="shared" si="93"/>
        <v>0</v>
      </c>
    </row>
    <row r="1159" spans="17:22" x14ac:dyDescent="0.3">
      <c r="Q1159" s="9" t="str">
        <f>IF(P1159="","",COUNTIF(Sélection!D:D,Construction!P1159))</f>
        <v/>
      </c>
      <c r="R1159" s="9">
        <f t="shared" si="90"/>
        <v>0</v>
      </c>
      <c r="S1159" s="9">
        <f t="shared" si="91"/>
        <v>0</v>
      </c>
      <c r="T1159" s="9">
        <f t="shared" si="94"/>
        <v>0</v>
      </c>
      <c r="U1159" s="9">
        <f t="shared" si="92"/>
        <v>0</v>
      </c>
      <c r="V1159" s="9">
        <f t="shared" si="93"/>
        <v>0</v>
      </c>
    </row>
    <row r="1160" spans="17:22" x14ac:dyDescent="0.3">
      <c r="Q1160" s="9" t="str">
        <f>IF(P1160="","",COUNTIF(Sélection!D:D,Construction!P1160))</f>
        <v/>
      </c>
      <c r="R1160" s="9">
        <f t="shared" si="90"/>
        <v>0</v>
      </c>
      <c r="S1160" s="9">
        <f t="shared" si="91"/>
        <v>0</v>
      </c>
      <c r="T1160" s="9">
        <f t="shared" si="94"/>
        <v>0</v>
      </c>
      <c r="U1160" s="9">
        <f t="shared" si="92"/>
        <v>0</v>
      </c>
      <c r="V1160" s="9">
        <f t="shared" si="93"/>
        <v>0</v>
      </c>
    </row>
    <row r="1161" spans="17:22" x14ac:dyDescent="0.3">
      <c r="Q1161" s="9" t="str">
        <f>IF(P1161="","",COUNTIF(Sélection!D:D,Construction!P1161))</f>
        <v/>
      </c>
      <c r="R1161" s="9">
        <f t="shared" si="90"/>
        <v>0</v>
      </c>
      <c r="S1161" s="9">
        <f t="shared" si="91"/>
        <v>0</v>
      </c>
      <c r="T1161" s="9">
        <f t="shared" si="94"/>
        <v>0</v>
      </c>
      <c r="U1161" s="9">
        <f t="shared" si="92"/>
        <v>0</v>
      </c>
      <c r="V1161" s="9">
        <f t="shared" si="93"/>
        <v>0</v>
      </c>
    </row>
    <row r="1162" spans="17:22" x14ac:dyDescent="0.3">
      <c r="Q1162" s="9" t="str">
        <f>IF(P1162="","",COUNTIF(Sélection!D:D,Construction!P1162))</f>
        <v/>
      </c>
      <c r="R1162" s="9">
        <f t="shared" si="90"/>
        <v>0</v>
      </c>
      <c r="S1162" s="9">
        <f t="shared" si="91"/>
        <v>0</v>
      </c>
      <c r="T1162" s="9">
        <f t="shared" si="94"/>
        <v>0</v>
      </c>
      <c r="U1162" s="9">
        <f t="shared" si="92"/>
        <v>0</v>
      </c>
      <c r="V1162" s="9">
        <f t="shared" si="93"/>
        <v>0</v>
      </c>
    </row>
    <row r="1163" spans="17:22" x14ac:dyDescent="0.3">
      <c r="Q1163" s="9" t="str">
        <f>IF(P1163="","",COUNTIF(Sélection!D:D,Construction!P1163))</f>
        <v/>
      </c>
      <c r="R1163" s="9">
        <f t="shared" si="90"/>
        <v>0</v>
      </c>
      <c r="S1163" s="9">
        <f t="shared" si="91"/>
        <v>0</v>
      </c>
      <c r="T1163" s="9">
        <f t="shared" si="94"/>
        <v>0</v>
      </c>
      <c r="U1163" s="9">
        <f t="shared" si="92"/>
        <v>0</v>
      </c>
      <c r="V1163" s="9">
        <f t="shared" si="93"/>
        <v>0</v>
      </c>
    </row>
    <row r="1164" spans="17:22" x14ac:dyDescent="0.3">
      <c r="Q1164" s="9" t="str">
        <f>IF(P1164="","",COUNTIF(Sélection!D:D,Construction!P1164))</f>
        <v/>
      </c>
      <c r="R1164" s="9">
        <f t="shared" si="90"/>
        <v>0</v>
      </c>
      <c r="S1164" s="9">
        <f t="shared" si="91"/>
        <v>0</v>
      </c>
      <c r="T1164" s="9">
        <f t="shared" si="94"/>
        <v>0</v>
      </c>
      <c r="U1164" s="9">
        <f t="shared" si="92"/>
        <v>0</v>
      </c>
      <c r="V1164" s="9">
        <f t="shared" si="93"/>
        <v>0</v>
      </c>
    </row>
    <row r="1165" spans="17:22" x14ac:dyDescent="0.3">
      <c r="Q1165" s="9" t="str">
        <f>IF(P1165="","",COUNTIF(Sélection!D:D,Construction!P1165))</f>
        <v/>
      </c>
      <c r="R1165" s="9">
        <f t="shared" si="90"/>
        <v>0</v>
      </c>
      <c r="S1165" s="9">
        <f t="shared" si="91"/>
        <v>0</v>
      </c>
      <c r="T1165" s="9">
        <f t="shared" si="94"/>
        <v>0</v>
      </c>
      <c r="U1165" s="9">
        <f t="shared" si="92"/>
        <v>0</v>
      </c>
      <c r="V1165" s="9">
        <f t="shared" si="93"/>
        <v>0</v>
      </c>
    </row>
    <row r="1166" spans="17:22" x14ac:dyDescent="0.3">
      <c r="Q1166" s="9" t="str">
        <f>IF(P1166="","",COUNTIF(Sélection!D:D,Construction!P1166))</f>
        <v/>
      </c>
      <c r="R1166" s="9">
        <f t="shared" si="90"/>
        <v>0</v>
      </c>
      <c r="S1166" s="9">
        <f t="shared" si="91"/>
        <v>0</v>
      </c>
      <c r="T1166" s="9">
        <f t="shared" si="94"/>
        <v>0</v>
      </c>
      <c r="U1166" s="9">
        <f t="shared" si="92"/>
        <v>0</v>
      </c>
      <c r="V1166" s="9">
        <f t="shared" si="93"/>
        <v>0</v>
      </c>
    </row>
    <row r="1167" spans="17:22" x14ac:dyDescent="0.3">
      <c r="Q1167" s="9" t="str">
        <f>IF(P1167="","",COUNTIF(Sélection!D:D,Construction!P1167))</f>
        <v/>
      </c>
      <c r="R1167" s="9">
        <f t="shared" si="90"/>
        <v>0</v>
      </c>
      <c r="S1167" s="9">
        <f t="shared" si="91"/>
        <v>0</v>
      </c>
      <c r="T1167" s="9">
        <f t="shared" si="94"/>
        <v>0</v>
      </c>
      <c r="U1167" s="9">
        <f t="shared" si="92"/>
        <v>0</v>
      </c>
      <c r="V1167" s="9">
        <f t="shared" si="93"/>
        <v>0</v>
      </c>
    </row>
    <row r="1168" spans="17:22" x14ac:dyDescent="0.3">
      <c r="Q1168" s="9" t="str">
        <f>IF(P1168="","",COUNTIF(Sélection!D:D,Construction!P1168))</f>
        <v/>
      </c>
      <c r="R1168" s="9">
        <f t="shared" si="90"/>
        <v>0</v>
      </c>
      <c r="S1168" s="9">
        <f t="shared" si="91"/>
        <v>0</v>
      </c>
      <c r="T1168" s="9">
        <f t="shared" si="94"/>
        <v>0</v>
      </c>
      <c r="U1168" s="9">
        <f t="shared" si="92"/>
        <v>0</v>
      </c>
      <c r="V1168" s="9">
        <f t="shared" si="93"/>
        <v>0</v>
      </c>
    </row>
    <row r="1169" spans="17:22" x14ac:dyDescent="0.3">
      <c r="Q1169" s="9" t="str">
        <f>IF(P1169="","",COUNTIF(Sélection!D:D,Construction!P1169))</f>
        <v/>
      </c>
      <c r="R1169" s="9">
        <f t="shared" si="90"/>
        <v>0</v>
      </c>
      <c r="S1169" s="9">
        <f t="shared" si="91"/>
        <v>0</v>
      </c>
      <c r="T1169" s="9">
        <f t="shared" si="94"/>
        <v>0</v>
      </c>
      <c r="U1169" s="9">
        <f t="shared" si="92"/>
        <v>0</v>
      </c>
      <c r="V1169" s="9">
        <f t="shared" si="93"/>
        <v>0</v>
      </c>
    </row>
    <row r="1170" spans="17:22" x14ac:dyDescent="0.3">
      <c r="Q1170" s="9" t="str">
        <f>IF(P1170="","",COUNTIF(Sélection!D:D,Construction!P1170))</f>
        <v/>
      </c>
      <c r="R1170" s="9">
        <f t="shared" si="90"/>
        <v>0</v>
      </c>
      <c r="S1170" s="9">
        <f t="shared" si="91"/>
        <v>0</v>
      </c>
      <c r="T1170" s="9">
        <f t="shared" si="94"/>
        <v>0</v>
      </c>
      <c r="U1170" s="9">
        <f t="shared" si="92"/>
        <v>0</v>
      </c>
      <c r="V1170" s="9">
        <f t="shared" si="93"/>
        <v>0</v>
      </c>
    </row>
    <row r="1171" spans="17:22" x14ac:dyDescent="0.3">
      <c r="Q1171" s="9" t="str">
        <f>IF(P1171="","",COUNTIF(Sélection!D:D,Construction!P1171))</f>
        <v/>
      </c>
      <c r="R1171" s="9">
        <f t="shared" si="90"/>
        <v>0</v>
      </c>
      <c r="S1171" s="9">
        <f t="shared" si="91"/>
        <v>0</v>
      </c>
      <c r="T1171" s="9">
        <f t="shared" si="94"/>
        <v>0</v>
      </c>
      <c r="U1171" s="9">
        <f t="shared" si="92"/>
        <v>0</v>
      </c>
      <c r="V1171" s="9">
        <f t="shared" si="93"/>
        <v>0</v>
      </c>
    </row>
    <row r="1172" spans="17:22" x14ac:dyDescent="0.3">
      <c r="Q1172" s="9" t="str">
        <f>IF(P1172="","",COUNTIF(Sélection!D:D,Construction!P1172))</f>
        <v/>
      </c>
      <c r="R1172" s="9">
        <f t="shared" si="90"/>
        <v>0</v>
      </c>
      <c r="S1172" s="9">
        <f t="shared" si="91"/>
        <v>0</v>
      </c>
      <c r="T1172" s="9">
        <f t="shared" si="94"/>
        <v>0</v>
      </c>
      <c r="U1172" s="9">
        <f t="shared" si="92"/>
        <v>0</v>
      </c>
      <c r="V1172" s="9">
        <f t="shared" si="93"/>
        <v>0</v>
      </c>
    </row>
    <row r="1173" spans="17:22" x14ac:dyDescent="0.3">
      <c r="Q1173" s="9" t="str">
        <f>IF(P1173="","",COUNTIF(Sélection!D:D,Construction!P1173))</f>
        <v/>
      </c>
      <c r="R1173" s="9">
        <f t="shared" si="90"/>
        <v>0</v>
      </c>
      <c r="S1173" s="9">
        <f t="shared" si="91"/>
        <v>0</v>
      </c>
      <c r="T1173" s="9">
        <f t="shared" si="94"/>
        <v>0</v>
      </c>
      <c r="U1173" s="9">
        <f t="shared" si="92"/>
        <v>0</v>
      </c>
      <c r="V1173" s="9">
        <f t="shared" si="93"/>
        <v>0</v>
      </c>
    </row>
    <row r="1174" spans="17:22" x14ac:dyDescent="0.3">
      <c r="Q1174" s="9" t="str">
        <f>IF(P1174="","",COUNTIF(Sélection!D:D,Construction!P1174))</f>
        <v/>
      </c>
      <c r="R1174" s="9">
        <f t="shared" si="90"/>
        <v>0</v>
      </c>
      <c r="S1174" s="9">
        <f t="shared" si="91"/>
        <v>0</v>
      </c>
      <c r="T1174" s="9">
        <f t="shared" si="94"/>
        <v>0</v>
      </c>
      <c r="U1174" s="9">
        <f t="shared" si="92"/>
        <v>0</v>
      </c>
      <c r="V1174" s="9">
        <f t="shared" si="93"/>
        <v>0</v>
      </c>
    </row>
    <row r="1175" spans="17:22" x14ac:dyDescent="0.3">
      <c r="Q1175" s="9" t="str">
        <f>IF(P1175="","",COUNTIF(Sélection!D:D,Construction!P1175))</f>
        <v/>
      </c>
      <c r="R1175" s="9">
        <f t="shared" si="90"/>
        <v>0</v>
      </c>
      <c r="S1175" s="9">
        <f t="shared" si="91"/>
        <v>0</v>
      </c>
      <c r="T1175" s="9">
        <f t="shared" si="94"/>
        <v>0</v>
      </c>
      <c r="U1175" s="9">
        <f t="shared" si="92"/>
        <v>0</v>
      </c>
      <c r="V1175" s="9">
        <f t="shared" si="93"/>
        <v>0</v>
      </c>
    </row>
    <row r="1176" spans="17:22" x14ac:dyDescent="0.3">
      <c r="Q1176" s="9" t="str">
        <f>IF(P1176="","",COUNTIF(Sélection!D:D,Construction!P1176))</f>
        <v/>
      </c>
      <c r="R1176" s="9">
        <f t="shared" si="90"/>
        <v>0</v>
      </c>
      <c r="S1176" s="9">
        <f t="shared" si="91"/>
        <v>0</v>
      </c>
      <c r="T1176" s="9">
        <f t="shared" si="94"/>
        <v>0</v>
      </c>
      <c r="U1176" s="9">
        <f t="shared" si="92"/>
        <v>0</v>
      </c>
      <c r="V1176" s="9">
        <f t="shared" si="93"/>
        <v>0</v>
      </c>
    </row>
    <row r="1177" spans="17:22" x14ac:dyDescent="0.3">
      <c r="Q1177" s="9" t="str">
        <f>IF(P1177="","",COUNTIF(Sélection!D:D,Construction!P1177))</f>
        <v/>
      </c>
      <c r="R1177" s="9">
        <f t="shared" si="90"/>
        <v>0</v>
      </c>
      <c r="S1177" s="9">
        <f t="shared" si="91"/>
        <v>0</v>
      </c>
      <c r="T1177" s="9">
        <f t="shared" si="94"/>
        <v>0</v>
      </c>
      <c r="U1177" s="9">
        <f t="shared" si="92"/>
        <v>0</v>
      </c>
      <c r="V1177" s="9">
        <f t="shared" si="93"/>
        <v>0</v>
      </c>
    </row>
    <row r="1178" spans="17:22" x14ac:dyDescent="0.3">
      <c r="Q1178" s="9" t="str">
        <f>IF(P1178="","",COUNTIF(Sélection!D:D,Construction!P1178))</f>
        <v/>
      </c>
      <c r="R1178" s="9">
        <f t="shared" si="90"/>
        <v>0</v>
      </c>
      <c r="S1178" s="9">
        <f t="shared" si="91"/>
        <v>0</v>
      </c>
      <c r="T1178" s="9">
        <f t="shared" si="94"/>
        <v>0</v>
      </c>
      <c r="U1178" s="9">
        <f t="shared" si="92"/>
        <v>0</v>
      </c>
      <c r="V1178" s="9">
        <f t="shared" si="93"/>
        <v>0</v>
      </c>
    </row>
    <row r="1179" spans="17:22" x14ac:dyDescent="0.3">
      <c r="Q1179" s="9" t="str">
        <f>IF(P1179="","",COUNTIF(Sélection!D:D,Construction!P1179))</f>
        <v/>
      </c>
      <c r="R1179" s="9">
        <f t="shared" si="90"/>
        <v>0</v>
      </c>
      <c r="S1179" s="9">
        <f t="shared" si="91"/>
        <v>0</v>
      </c>
      <c r="T1179" s="9">
        <f t="shared" si="94"/>
        <v>0</v>
      </c>
      <c r="U1179" s="9">
        <f t="shared" si="92"/>
        <v>0</v>
      </c>
      <c r="V1179" s="9">
        <f t="shared" si="93"/>
        <v>0</v>
      </c>
    </row>
    <row r="1180" spans="17:22" x14ac:dyDescent="0.3">
      <c r="Q1180" s="9" t="str">
        <f>IF(P1180="","",COUNTIF(Sélection!D:D,Construction!P1180))</f>
        <v/>
      </c>
      <c r="R1180" s="9">
        <f t="shared" si="90"/>
        <v>0</v>
      </c>
      <c r="S1180" s="9">
        <f t="shared" si="91"/>
        <v>0</v>
      </c>
      <c r="T1180" s="9">
        <f t="shared" si="94"/>
        <v>0</v>
      </c>
      <c r="U1180" s="9">
        <f t="shared" si="92"/>
        <v>0</v>
      </c>
      <c r="V1180" s="9">
        <f t="shared" si="93"/>
        <v>0</v>
      </c>
    </row>
    <row r="1181" spans="17:22" x14ac:dyDescent="0.3">
      <c r="Q1181" s="9" t="str">
        <f>IF(P1181="","",COUNTIF(Sélection!D:D,Construction!P1181))</f>
        <v/>
      </c>
      <c r="R1181" s="9">
        <f t="shared" si="90"/>
        <v>0</v>
      </c>
      <c r="S1181" s="9">
        <f t="shared" si="91"/>
        <v>0</v>
      </c>
      <c r="T1181" s="9">
        <f t="shared" si="94"/>
        <v>0</v>
      </c>
      <c r="U1181" s="9">
        <f t="shared" si="92"/>
        <v>0</v>
      </c>
      <c r="V1181" s="9">
        <f t="shared" si="93"/>
        <v>0</v>
      </c>
    </row>
    <row r="1182" spans="17:22" x14ac:dyDescent="0.3">
      <c r="Q1182" s="9" t="str">
        <f>IF(P1182="","",COUNTIF(Sélection!D:D,Construction!P1182))</f>
        <v/>
      </c>
      <c r="R1182" s="9">
        <f t="shared" si="90"/>
        <v>0</v>
      </c>
      <c r="S1182" s="9">
        <f t="shared" si="91"/>
        <v>0</v>
      </c>
      <c r="T1182" s="9">
        <f t="shared" si="94"/>
        <v>0</v>
      </c>
      <c r="U1182" s="9">
        <f t="shared" si="92"/>
        <v>0</v>
      </c>
      <c r="V1182" s="9">
        <f t="shared" si="93"/>
        <v>0</v>
      </c>
    </row>
    <row r="1183" spans="17:22" x14ac:dyDescent="0.3">
      <c r="Q1183" s="9" t="str">
        <f>IF(P1183="","",COUNTIF(Sélection!D:D,Construction!P1183))</f>
        <v/>
      </c>
      <c r="R1183" s="9">
        <f t="shared" si="90"/>
        <v>0</v>
      </c>
      <c r="S1183" s="9">
        <f t="shared" si="91"/>
        <v>0</v>
      </c>
      <c r="T1183" s="9">
        <f t="shared" si="94"/>
        <v>0</v>
      </c>
      <c r="U1183" s="9">
        <f t="shared" si="92"/>
        <v>0</v>
      </c>
      <c r="V1183" s="9">
        <f t="shared" si="93"/>
        <v>0</v>
      </c>
    </row>
    <row r="1184" spans="17:22" x14ac:dyDescent="0.3">
      <c r="Q1184" s="9" t="str">
        <f>IF(P1184="","",COUNTIF(Sélection!D:D,Construction!P1184))</f>
        <v/>
      </c>
      <c r="R1184" s="9">
        <f t="shared" si="90"/>
        <v>0</v>
      </c>
      <c r="S1184" s="9">
        <f t="shared" si="91"/>
        <v>0</v>
      </c>
      <c r="T1184" s="9">
        <f t="shared" si="94"/>
        <v>0</v>
      </c>
      <c r="U1184" s="9">
        <f t="shared" si="92"/>
        <v>0</v>
      </c>
      <c r="V1184" s="9">
        <f t="shared" si="93"/>
        <v>0</v>
      </c>
    </row>
    <row r="1185" spans="17:22" x14ac:dyDescent="0.3">
      <c r="Q1185" s="9" t="str">
        <f>IF(P1185="","",COUNTIF(Sélection!D:D,Construction!P1185))</f>
        <v/>
      </c>
      <c r="R1185" s="9">
        <f t="shared" si="90"/>
        <v>0</v>
      </c>
      <c r="S1185" s="9">
        <f t="shared" si="91"/>
        <v>0</v>
      </c>
      <c r="T1185" s="9">
        <f t="shared" si="94"/>
        <v>0</v>
      </c>
      <c r="U1185" s="9">
        <f t="shared" si="92"/>
        <v>0</v>
      </c>
      <c r="V1185" s="9">
        <f t="shared" si="93"/>
        <v>0</v>
      </c>
    </row>
    <row r="1186" spans="17:22" x14ac:dyDescent="0.3">
      <c r="Q1186" s="9" t="str">
        <f>IF(P1186="","",COUNTIF(Sélection!D:D,Construction!P1186))</f>
        <v/>
      </c>
      <c r="R1186" s="9">
        <f t="shared" si="90"/>
        <v>0</v>
      </c>
      <c r="S1186" s="9">
        <f t="shared" si="91"/>
        <v>0</v>
      </c>
      <c r="T1186" s="9">
        <f t="shared" si="94"/>
        <v>0</v>
      </c>
      <c r="U1186" s="9">
        <f t="shared" si="92"/>
        <v>0</v>
      </c>
      <c r="V1186" s="9">
        <f t="shared" si="93"/>
        <v>0</v>
      </c>
    </row>
    <row r="1187" spans="17:22" x14ac:dyDescent="0.3">
      <c r="Q1187" s="9" t="str">
        <f>IF(P1187="","",COUNTIF(Sélection!D:D,Construction!P1187))</f>
        <v/>
      </c>
      <c r="R1187" s="9">
        <f t="shared" si="90"/>
        <v>0</v>
      </c>
      <c r="S1187" s="9">
        <f t="shared" si="91"/>
        <v>0</v>
      </c>
      <c r="T1187" s="9">
        <f t="shared" si="94"/>
        <v>0</v>
      </c>
      <c r="U1187" s="9">
        <f t="shared" si="92"/>
        <v>0</v>
      </c>
      <c r="V1187" s="9">
        <f t="shared" si="93"/>
        <v>0</v>
      </c>
    </row>
    <row r="1188" spans="17:22" x14ac:dyDescent="0.3">
      <c r="Q1188" s="9" t="str">
        <f>IF(P1188="","",COUNTIF(Sélection!D:D,Construction!P1188))</f>
        <v/>
      </c>
      <c r="R1188" s="9">
        <f t="shared" si="90"/>
        <v>0</v>
      </c>
      <c r="S1188" s="9">
        <f t="shared" si="91"/>
        <v>0</v>
      </c>
      <c r="T1188" s="9">
        <f t="shared" si="94"/>
        <v>0</v>
      </c>
      <c r="U1188" s="9">
        <f t="shared" si="92"/>
        <v>0</v>
      </c>
      <c r="V1188" s="9">
        <f t="shared" si="93"/>
        <v>0</v>
      </c>
    </row>
    <row r="1189" spans="17:22" x14ac:dyDescent="0.3">
      <c r="Q1189" s="9" t="str">
        <f>IF(P1189="","",COUNTIF(Sélection!D:D,Construction!P1189))</f>
        <v/>
      </c>
      <c r="R1189" s="9">
        <f t="shared" si="90"/>
        <v>0</v>
      </c>
      <c r="S1189" s="9">
        <f t="shared" si="91"/>
        <v>0</v>
      </c>
      <c r="T1189" s="9">
        <f t="shared" si="94"/>
        <v>0</v>
      </c>
      <c r="U1189" s="9">
        <f t="shared" si="92"/>
        <v>0</v>
      </c>
      <c r="V1189" s="9">
        <f t="shared" si="93"/>
        <v>0</v>
      </c>
    </row>
    <row r="1190" spans="17:22" x14ac:dyDescent="0.3">
      <c r="Q1190" s="9" t="str">
        <f>IF(P1190="","",COUNTIF(Sélection!D:D,Construction!P1190))</f>
        <v/>
      </c>
      <c r="R1190" s="9">
        <f t="shared" si="90"/>
        <v>0</v>
      </c>
      <c r="S1190" s="9">
        <f t="shared" si="91"/>
        <v>0</v>
      </c>
      <c r="T1190" s="9">
        <f t="shared" si="94"/>
        <v>0</v>
      </c>
      <c r="U1190" s="9">
        <f t="shared" si="92"/>
        <v>0</v>
      </c>
      <c r="V1190" s="9">
        <f t="shared" si="93"/>
        <v>0</v>
      </c>
    </row>
    <row r="1191" spans="17:22" x14ac:dyDescent="0.3">
      <c r="Q1191" s="9" t="str">
        <f>IF(P1191="","",COUNTIF(Sélection!D:D,Construction!P1191))</f>
        <v/>
      </c>
      <c r="R1191" s="9">
        <f t="shared" si="90"/>
        <v>0</v>
      </c>
      <c r="S1191" s="9">
        <f t="shared" si="91"/>
        <v>0</v>
      </c>
      <c r="T1191" s="9">
        <f t="shared" si="94"/>
        <v>0</v>
      </c>
      <c r="U1191" s="9">
        <f t="shared" si="92"/>
        <v>0</v>
      </c>
      <c r="V1191" s="9">
        <f t="shared" si="93"/>
        <v>0</v>
      </c>
    </row>
    <row r="1192" spans="17:22" x14ac:dyDescent="0.3">
      <c r="Q1192" s="9" t="str">
        <f>IF(P1192="","",COUNTIF(Sélection!D:D,Construction!P1192))</f>
        <v/>
      </c>
      <c r="R1192" s="9">
        <f t="shared" si="90"/>
        <v>0</v>
      </c>
      <c r="S1192" s="9">
        <f t="shared" si="91"/>
        <v>0</v>
      </c>
      <c r="T1192" s="9">
        <f t="shared" si="94"/>
        <v>0</v>
      </c>
      <c r="U1192" s="9">
        <f t="shared" si="92"/>
        <v>0</v>
      </c>
      <c r="V1192" s="9">
        <f t="shared" si="93"/>
        <v>0</v>
      </c>
    </row>
    <row r="1193" spans="17:22" x14ac:dyDescent="0.3">
      <c r="Q1193" s="9" t="str">
        <f>IF(P1193="","",COUNTIF(Sélection!D:D,Construction!P1193))</f>
        <v/>
      </c>
      <c r="R1193" s="9">
        <f t="shared" si="90"/>
        <v>0</v>
      </c>
      <c r="S1193" s="9">
        <f t="shared" si="91"/>
        <v>0</v>
      </c>
      <c r="T1193" s="9">
        <f t="shared" si="94"/>
        <v>0</v>
      </c>
      <c r="U1193" s="9">
        <f t="shared" si="92"/>
        <v>0</v>
      </c>
      <c r="V1193" s="9">
        <f t="shared" si="93"/>
        <v>0</v>
      </c>
    </row>
    <row r="1194" spans="17:22" x14ac:dyDescent="0.3">
      <c r="Q1194" s="9" t="str">
        <f>IF(P1194="","",COUNTIF(Sélection!D:D,Construction!P1194))</f>
        <v/>
      </c>
      <c r="R1194" s="9">
        <f t="shared" si="90"/>
        <v>0</v>
      </c>
      <c r="S1194" s="9">
        <f t="shared" si="91"/>
        <v>0</v>
      </c>
      <c r="T1194" s="9">
        <f t="shared" si="94"/>
        <v>0</v>
      </c>
      <c r="U1194" s="9">
        <f t="shared" si="92"/>
        <v>0</v>
      </c>
      <c r="V1194" s="9">
        <f t="shared" si="93"/>
        <v>0</v>
      </c>
    </row>
    <row r="1195" spans="17:22" x14ac:dyDescent="0.3">
      <c r="Q1195" s="9" t="str">
        <f>IF(P1195="","",COUNTIF(Sélection!D:D,Construction!P1195))</f>
        <v/>
      </c>
      <c r="R1195" s="9">
        <f t="shared" si="90"/>
        <v>0</v>
      </c>
      <c r="S1195" s="9">
        <f t="shared" si="91"/>
        <v>0</v>
      </c>
      <c r="T1195" s="9">
        <f t="shared" si="94"/>
        <v>0</v>
      </c>
      <c r="U1195" s="9">
        <f t="shared" si="92"/>
        <v>0</v>
      </c>
      <c r="V1195" s="9">
        <f t="shared" si="93"/>
        <v>0</v>
      </c>
    </row>
    <row r="1196" spans="17:22" x14ac:dyDescent="0.3">
      <c r="Q1196" s="9" t="str">
        <f>IF(P1196="","",COUNTIF(Sélection!D:D,Construction!P1196))</f>
        <v/>
      </c>
      <c r="R1196" s="9">
        <f t="shared" si="90"/>
        <v>0</v>
      </c>
      <c r="S1196" s="9">
        <f t="shared" si="91"/>
        <v>0</v>
      </c>
      <c r="T1196" s="9">
        <f t="shared" si="94"/>
        <v>0</v>
      </c>
      <c r="U1196" s="9">
        <f t="shared" si="92"/>
        <v>0</v>
      </c>
      <c r="V1196" s="9">
        <f t="shared" si="93"/>
        <v>0</v>
      </c>
    </row>
    <row r="1197" spans="17:22" x14ac:dyDescent="0.3">
      <c r="Q1197" s="9" t="str">
        <f>IF(P1197="","",COUNTIF(Sélection!D:D,Construction!P1197))</f>
        <v/>
      </c>
      <c r="R1197" s="9">
        <f t="shared" si="90"/>
        <v>0</v>
      </c>
      <c r="S1197" s="9">
        <f t="shared" si="91"/>
        <v>0</v>
      </c>
      <c r="T1197" s="9">
        <f t="shared" si="94"/>
        <v>0</v>
      </c>
      <c r="U1197" s="9">
        <f t="shared" si="92"/>
        <v>0</v>
      </c>
      <c r="V1197" s="9">
        <f t="shared" si="93"/>
        <v>0</v>
      </c>
    </row>
    <row r="1198" spans="17:22" x14ac:dyDescent="0.3">
      <c r="Q1198" s="9" t="str">
        <f>IF(P1198="","",COUNTIF(Sélection!D:D,Construction!P1198))</f>
        <v/>
      </c>
      <c r="R1198" s="9">
        <f t="shared" si="90"/>
        <v>0</v>
      </c>
      <c r="S1198" s="9">
        <f t="shared" si="91"/>
        <v>0</v>
      </c>
      <c r="T1198" s="9">
        <f t="shared" si="94"/>
        <v>0</v>
      </c>
      <c r="U1198" s="9">
        <f t="shared" si="92"/>
        <v>0</v>
      </c>
      <c r="V1198" s="9">
        <f t="shared" si="93"/>
        <v>0</v>
      </c>
    </row>
    <row r="1199" spans="17:22" x14ac:dyDescent="0.3">
      <c r="Q1199" s="9" t="str">
        <f>IF(P1199="","",COUNTIF(Sélection!D:D,Construction!P1199))</f>
        <v/>
      </c>
      <c r="R1199" s="9">
        <f t="shared" si="90"/>
        <v>0</v>
      </c>
      <c r="S1199" s="9">
        <f t="shared" si="91"/>
        <v>0</v>
      </c>
      <c r="T1199" s="9">
        <f t="shared" si="94"/>
        <v>0</v>
      </c>
      <c r="U1199" s="9">
        <f t="shared" si="92"/>
        <v>0</v>
      </c>
      <c r="V1199" s="9">
        <f t="shared" si="93"/>
        <v>0</v>
      </c>
    </row>
    <row r="1200" spans="17:22" x14ac:dyDescent="0.3">
      <c r="Q1200" s="9" t="str">
        <f>IF(P1200="","",COUNTIF(Sélection!D:D,Construction!P1200))</f>
        <v/>
      </c>
      <c r="R1200" s="9">
        <f t="shared" si="90"/>
        <v>0</v>
      </c>
      <c r="S1200" s="9">
        <f t="shared" si="91"/>
        <v>0</v>
      </c>
      <c r="T1200" s="9">
        <f t="shared" si="94"/>
        <v>0</v>
      </c>
      <c r="U1200" s="9">
        <f t="shared" si="92"/>
        <v>0</v>
      </c>
      <c r="V1200" s="9">
        <f t="shared" si="93"/>
        <v>0</v>
      </c>
    </row>
    <row r="1201" spans="17:22" x14ac:dyDescent="0.3">
      <c r="Q1201" s="9" t="str">
        <f>IF(P1201="","",COUNTIF(Sélection!D:D,Construction!P1201))</f>
        <v/>
      </c>
      <c r="R1201" s="9">
        <f t="shared" si="90"/>
        <v>0</v>
      </c>
      <c r="S1201" s="9">
        <f t="shared" si="91"/>
        <v>0</v>
      </c>
      <c r="T1201" s="9">
        <f t="shared" si="94"/>
        <v>0</v>
      </c>
      <c r="U1201" s="9">
        <f t="shared" si="92"/>
        <v>0</v>
      </c>
      <c r="V1201" s="9">
        <f t="shared" si="93"/>
        <v>0</v>
      </c>
    </row>
    <row r="1202" spans="17:22" x14ac:dyDescent="0.3">
      <c r="Q1202" s="9" t="str">
        <f>IF(P1202="","",COUNTIF(Sélection!D:D,Construction!P1202))</f>
        <v/>
      </c>
      <c r="R1202" s="9">
        <f t="shared" si="90"/>
        <v>0</v>
      </c>
      <c r="S1202" s="9">
        <f t="shared" si="91"/>
        <v>0</v>
      </c>
      <c r="T1202" s="9">
        <f t="shared" si="94"/>
        <v>0</v>
      </c>
      <c r="U1202" s="9">
        <f t="shared" si="92"/>
        <v>0</v>
      </c>
      <c r="V1202" s="9">
        <f t="shared" si="93"/>
        <v>0</v>
      </c>
    </row>
    <row r="1203" spans="17:22" x14ac:dyDescent="0.3">
      <c r="Q1203" s="9" t="str">
        <f>IF(P1203="","",COUNTIF(Sélection!D:D,Construction!P1203))</f>
        <v/>
      </c>
      <c r="R1203" s="9">
        <f t="shared" si="90"/>
        <v>0</v>
      </c>
      <c r="S1203" s="9">
        <f t="shared" si="91"/>
        <v>0</v>
      </c>
      <c r="T1203" s="9">
        <f t="shared" si="94"/>
        <v>0</v>
      </c>
      <c r="U1203" s="9">
        <f t="shared" si="92"/>
        <v>0</v>
      </c>
      <c r="V1203" s="9">
        <f t="shared" si="93"/>
        <v>0</v>
      </c>
    </row>
    <row r="1204" spans="17:22" x14ac:dyDescent="0.3">
      <c r="Q1204" s="9" t="str">
        <f>IF(P1204="","",COUNTIF(Sélection!D:D,Construction!P1204))</f>
        <v/>
      </c>
      <c r="R1204" s="9">
        <f t="shared" si="90"/>
        <v>0</v>
      </c>
      <c r="S1204" s="9">
        <f t="shared" si="91"/>
        <v>0</v>
      </c>
      <c r="T1204" s="9">
        <f t="shared" si="94"/>
        <v>0</v>
      </c>
      <c r="U1204" s="9">
        <f t="shared" si="92"/>
        <v>0</v>
      </c>
      <c r="V1204" s="9">
        <f t="shared" si="93"/>
        <v>0</v>
      </c>
    </row>
    <row r="1205" spans="17:22" x14ac:dyDescent="0.3">
      <c r="Q1205" s="9" t="str">
        <f>IF(P1205="","",COUNTIF(Sélection!D:D,Construction!P1205))</f>
        <v/>
      </c>
      <c r="R1205" s="9">
        <f t="shared" si="90"/>
        <v>0</v>
      </c>
      <c r="S1205" s="9">
        <f t="shared" si="91"/>
        <v>0</v>
      </c>
      <c r="T1205" s="9">
        <f t="shared" si="94"/>
        <v>0</v>
      </c>
      <c r="U1205" s="9">
        <f t="shared" si="92"/>
        <v>0</v>
      </c>
      <c r="V1205" s="9">
        <f t="shared" si="93"/>
        <v>0</v>
      </c>
    </row>
    <row r="1206" spans="17:22" x14ac:dyDescent="0.3">
      <c r="Q1206" s="9" t="str">
        <f>IF(P1206="","",COUNTIF(Sélection!D:D,Construction!P1206))</f>
        <v/>
      </c>
      <c r="R1206" s="9">
        <f t="shared" si="90"/>
        <v>0</v>
      </c>
      <c r="S1206" s="9">
        <f t="shared" si="91"/>
        <v>0</v>
      </c>
      <c r="T1206" s="9">
        <f t="shared" si="94"/>
        <v>0</v>
      </c>
      <c r="U1206" s="9">
        <f t="shared" si="92"/>
        <v>0</v>
      </c>
      <c r="V1206" s="9">
        <f t="shared" si="93"/>
        <v>0</v>
      </c>
    </row>
    <row r="1207" spans="17:22" x14ac:dyDescent="0.3">
      <c r="Q1207" s="9" t="str">
        <f>IF(P1207="","",COUNTIF(Sélection!D:D,Construction!P1207))</f>
        <v/>
      </c>
      <c r="R1207" s="9">
        <f t="shared" si="90"/>
        <v>0</v>
      </c>
      <c r="S1207" s="9">
        <f t="shared" si="91"/>
        <v>0</v>
      </c>
      <c r="T1207" s="9">
        <f t="shared" si="94"/>
        <v>0</v>
      </c>
      <c r="U1207" s="9">
        <f t="shared" si="92"/>
        <v>0</v>
      </c>
      <c r="V1207" s="9">
        <f t="shared" si="93"/>
        <v>0</v>
      </c>
    </row>
    <row r="1208" spans="17:22" x14ac:dyDescent="0.3">
      <c r="Q1208" s="9" t="str">
        <f>IF(P1208="","",COUNTIF(Sélection!D:D,Construction!P1208))</f>
        <v/>
      </c>
      <c r="R1208" s="9">
        <f t="shared" si="90"/>
        <v>0</v>
      </c>
      <c r="S1208" s="9">
        <f t="shared" si="91"/>
        <v>0</v>
      </c>
      <c r="T1208" s="9">
        <f t="shared" si="94"/>
        <v>0</v>
      </c>
      <c r="U1208" s="9">
        <f t="shared" si="92"/>
        <v>0</v>
      </c>
      <c r="V1208" s="9">
        <f t="shared" si="93"/>
        <v>0</v>
      </c>
    </row>
    <row r="1209" spans="17:22" x14ac:dyDescent="0.3">
      <c r="Q1209" s="9" t="str">
        <f>IF(P1209="","",COUNTIF(Sélection!D:D,Construction!P1209))</f>
        <v/>
      </c>
      <c r="R1209" s="9">
        <f t="shared" si="90"/>
        <v>0</v>
      </c>
      <c r="S1209" s="9">
        <f t="shared" si="91"/>
        <v>0</v>
      </c>
      <c r="T1209" s="9">
        <f t="shared" si="94"/>
        <v>0</v>
      </c>
      <c r="U1209" s="9">
        <f t="shared" si="92"/>
        <v>0</v>
      </c>
      <c r="V1209" s="9">
        <f t="shared" si="93"/>
        <v>0</v>
      </c>
    </row>
    <row r="1210" spans="17:22" x14ac:dyDescent="0.3">
      <c r="Q1210" s="9" t="str">
        <f>IF(P1210="","",COUNTIF(Sélection!D:D,Construction!P1210))</f>
        <v/>
      </c>
      <c r="R1210" s="9">
        <f t="shared" si="90"/>
        <v>0</v>
      </c>
      <c r="S1210" s="9">
        <f t="shared" si="91"/>
        <v>0</v>
      </c>
      <c r="T1210" s="9">
        <f t="shared" si="94"/>
        <v>0</v>
      </c>
      <c r="U1210" s="9">
        <f t="shared" si="92"/>
        <v>0</v>
      </c>
      <c r="V1210" s="9">
        <f t="shared" si="93"/>
        <v>0</v>
      </c>
    </row>
    <row r="1211" spans="17:22" x14ac:dyDescent="0.3">
      <c r="Q1211" s="9" t="str">
        <f>IF(P1211="","",COUNTIF(Sélection!D:D,Construction!P1211))</f>
        <v/>
      </c>
      <c r="R1211" s="9">
        <f t="shared" si="90"/>
        <v>0</v>
      </c>
      <c r="S1211" s="9">
        <f t="shared" si="91"/>
        <v>0</v>
      </c>
      <c r="T1211" s="9">
        <f t="shared" si="94"/>
        <v>0</v>
      </c>
      <c r="U1211" s="9">
        <f t="shared" si="92"/>
        <v>0</v>
      </c>
      <c r="V1211" s="9">
        <f t="shared" si="93"/>
        <v>0</v>
      </c>
    </row>
    <row r="1212" spans="17:22" x14ac:dyDescent="0.3">
      <c r="Q1212" s="9" t="str">
        <f>IF(P1212="","",COUNTIF(Sélection!D:D,Construction!P1212))</f>
        <v/>
      </c>
      <c r="R1212" s="9">
        <f t="shared" si="90"/>
        <v>0</v>
      </c>
      <c r="S1212" s="9">
        <f t="shared" si="91"/>
        <v>0</v>
      </c>
      <c r="T1212" s="9">
        <f t="shared" si="94"/>
        <v>0</v>
      </c>
      <c r="U1212" s="9">
        <f t="shared" si="92"/>
        <v>0</v>
      </c>
      <c r="V1212" s="9">
        <f t="shared" si="93"/>
        <v>0</v>
      </c>
    </row>
    <row r="1213" spans="17:22" x14ac:dyDescent="0.3">
      <c r="Q1213" s="9" t="str">
        <f>IF(P1213="","",COUNTIF(Sélection!D:D,Construction!P1213))</f>
        <v/>
      </c>
      <c r="R1213" s="9">
        <f t="shared" si="90"/>
        <v>0</v>
      </c>
      <c r="S1213" s="9">
        <f t="shared" si="91"/>
        <v>0</v>
      </c>
      <c r="T1213" s="9">
        <f t="shared" si="94"/>
        <v>0</v>
      </c>
      <c r="U1213" s="9">
        <f t="shared" si="92"/>
        <v>0</v>
      </c>
      <c r="V1213" s="9">
        <f t="shared" si="93"/>
        <v>0</v>
      </c>
    </row>
    <row r="1214" spans="17:22" x14ac:dyDescent="0.3">
      <c r="Q1214" s="9" t="str">
        <f>IF(P1214="","",COUNTIF(Sélection!D:D,Construction!P1214))</f>
        <v/>
      </c>
      <c r="R1214" s="9">
        <f t="shared" si="90"/>
        <v>0</v>
      </c>
      <c r="S1214" s="9">
        <f t="shared" si="91"/>
        <v>0</v>
      </c>
      <c r="T1214" s="9">
        <f t="shared" si="94"/>
        <v>0</v>
      </c>
      <c r="U1214" s="9">
        <f t="shared" si="92"/>
        <v>0</v>
      </c>
      <c r="V1214" s="9">
        <f t="shared" si="93"/>
        <v>0</v>
      </c>
    </row>
    <row r="1215" spans="17:22" x14ac:dyDescent="0.3">
      <c r="Q1215" s="9" t="str">
        <f>IF(P1215="","",COUNTIF(Sélection!D:D,Construction!P1215))</f>
        <v/>
      </c>
      <c r="R1215" s="9">
        <f t="shared" si="90"/>
        <v>0</v>
      </c>
      <c r="S1215" s="9">
        <f t="shared" si="91"/>
        <v>0</v>
      </c>
      <c r="T1215" s="9">
        <f t="shared" si="94"/>
        <v>0</v>
      </c>
      <c r="U1215" s="9">
        <f t="shared" si="92"/>
        <v>0</v>
      </c>
      <c r="V1215" s="9">
        <f t="shared" si="93"/>
        <v>0</v>
      </c>
    </row>
    <row r="1216" spans="17:22" x14ac:dyDescent="0.3">
      <c r="Q1216" s="9" t="str">
        <f>IF(P1216="","",COUNTIF(Sélection!D:D,Construction!P1216))</f>
        <v/>
      </c>
      <c r="R1216" s="9">
        <f t="shared" si="90"/>
        <v>0</v>
      </c>
      <c r="S1216" s="9">
        <f t="shared" si="91"/>
        <v>0</v>
      </c>
      <c r="T1216" s="9">
        <f t="shared" si="94"/>
        <v>0</v>
      </c>
      <c r="U1216" s="9">
        <f t="shared" si="92"/>
        <v>0</v>
      </c>
      <c r="V1216" s="9">
        <f t="shared" si="93"/>
        <v>0</v>
      </c>
    </row>
    <row r="1217" spans="17:22" x14ac:dyDescent="0.3">
      <c r="Q1217" s="9" t="str">
        <f>IF(P1217="","",COUNTIF(Sélection!D:D,Construction!P1217))</f>
        <v/>
      </c>
      <c r="R1217" s="9">
        <f t="shared" si="90"/>
        <v>0</v>
      </c>
      <c r="S1217" s="9">
        <f t="shared" si="91"/>
        <v>0</v>
      </c>
      <c r="T1217" s="9">
        <f t="shared" si="94"/>
        <v>0</v>
      </c>
      <c r="U1217" s="9">
        <f t="shared" si="92"/>
        <v>0</v>
      </c>
      <c r="V1217" s="9">
        <f t="shared" si="93"/>
        <v>0</v>
      </c>
    </row>
    <row r="1218" spans="17:22" x14ac:dyDescent="0.3">
      <c r="Q1218" s="9" t="str">
        <f>IF(P1218="","",COUNTIF(Sélection!D:D,Construction!P1218))</f>
        <v/>
      </c>
      <c r="R1218" s="9">
        <f t="shared" ref="R1218:R1281" si="95">IF(P1218=$B$4,MAX(Q:Q),"")</f>
        <v>0</v>
      </c>
      <c r="S1218" s="9">
        <f t="shared" ref="S1218:S1281" si="96">IF(P1218=$B$5,MAX(Q:Q),"")</f>
        <v>0</v>
      </c>
      <c r="T1218" s="9">
        <f t="shared" si="94"/>
        <v>0</v>
      </c>
      <c r="U1218" s="9">
        <f t="shared" ref="U1218:U1281" si="97">IF(P1218=$B$6,MAX(Q:Q),"")</f>
        <v>0</v>
      </c>
      <c r="V1218" s="9">
        <f t="shared" ref="V1218:V1281" si="98">IF(P1218=$B$7,MAX(Q:Q),"")</f>
        <v>0</v>
      </c>
    </row>
    <row r="1219" spans="17:22" x14ac:dyDescent="0.3">
      <c r="Q1219" s="9" t="str">
        <f>IF(P1219="","",COUNTIF(Sélection!D:D,Construction!P1219))</f>
        <v/>
      </c>
      <c r="R1219" s="9">
        <f t="shared" si="95"/>
        <v>0</v>
      </c>
      <c r="S1219" s="9">
        <f t="shared" si="96"/>
        <v>0</v>
      </c>
      <c r="T1219" s="9">
        <f t="shared" ref="T1219:T1282" si="99">IF(P1219=$B$2,MAX(Q:Q),"")</f>
        <v>0</v>
      </c>
      <c r="U1219" s="9">
        <f t="shared" si="97"/>
        <v>0</v>
      </c>
      <c r="V1219" s="9">
        <f t="shared" si="98"/>
        <v>0</v>
      </c>
    </row>
    <row r="1220" spans="17:22" x14ac:dyDescent="0.3">
      <c r="Q1220" s="9" t="str">
        <f>IF(P1220="","",COUNTIF(Sélection!D:D,Construction!P1220))</f>
        <v/>
      </c>
      <c r="R1220" s="9">
        <f t="shared" si="95"/>
        <v>0</v>
      </c>
      <c r="S1220" s="9">
        <f t="shared" si="96"/>
        <v>0</v>
      </c>
      <c r="T1220" s="9">
        <f t="shared" si="99"/>
        <v>0</v>
      </c>
      <c r="U1220" s="9">
        <f t="shared" si="97"/>
        <v>0</v>
      </c>
      <c r="V1220" s="9">
        <f t="shared" si="98"/>
        <v>0</v>
      </c>
    </row>
    <row r="1221" spans="17:22" x14ac:dyDescent="0.3">
      <c r="Q1221" s="9" t="str">
        <f>IF(P1221="","",COUNTIF(Sélection!D:D,Construction!P1221))</f>
        <v/>
      </c>
      <c r="R1221" s="9">
        <f t="shared" si="95"/>
        <v>0</v>
      </c>
      <c r="S1221" s="9">
        <f t="shared" si="96"/>
        <v>0</v>
      </c>
      <c r="T1221" s="9">
        <f t="shared" si="99"/>
        <v>0</v>
      </c>
      <c r="U1221" s="9">
        <f t="shared" si="97"/>
        <v>0</v>
      </c>
      <c r="V1221" s="9">
        <f t="shared" si="98"/>
        <v>0</v>
      </c>
    </row>
    <row r="1222" spans="17:22" x14ac:dyDescent="0.3">
      <c r="Q1222" s="9" t="str">
        <f>IF(P1222="","",COUNTIF(Sélection!D:D,Construction!P1222))</f>
        <v/>
      </c>
      <c r="R1222" s="9">
        <f t="shared" si="95"/>
        <v>0</v>
      </c>
      <c r="S1222" s="9">
        <f t="shared" si="96"/>
        <v>0</v>
      </c>
      <c r="T1222" s="9">
        <f t="shared" si="99"/>
        <v>0</v>
      </c>
      <c r="U1222" s="9">
        <f t="shared" si="97"/>
        <v>0</v>
      </c>
      <c r="V1222" s="9">
        <f t="shared" si="98"/>
        <v>0</v>
      </c>
    </row>
    <row r="1223" spans="17:22" x14ac:dyDescent="0.3">
      <c r="Q1223" s="9" t="str">
        <f>IF(P1223="","",COUNTIF(Sélection!D:D,Construction!P1223))</f>
        <v/>
      </c>
      <c r="R1223" s="9">
        <f t="shared" si="95"/>
        <v>0</v>
      </c>
      <c r="S1223" s="9">
        <f t="shared" si="96"/>
        <v>0</v>
      </c>
      <c r="T1223" s="9">
        <f t="shared" si="99"/>
        <v>0</v>
      </c>
      <c r="U1223" s="9">
        <f t="shared" si="97"/>
        <v>0</v>
      </c>
      <c r="V1223" s="9">
        <f t="shared" si="98"/>
        <v>0</v>
      </c>
    </row>
    <row r="1224" spans="17:22" x14ac:dyDescent="0.3">
      <c r="Q1224" s="9" t="str">
        <f>IF(P1224="","",COUNTIF(Sélection!D:D,Construction!P1224))</f>
        <v/>
      </c>
      <c r="R1224" s="9">
        <f t="shared" si="95"/>
        <v>0</v>
      </c>
      <c r="S1224" s="9">
        <f t="shared" si="96"/>
        <v>0</v>
      </c>
      <c r="T1224" s="9">
        <f t="shared" si="99"/>
        <v>0</v>
      </c>
      <c r="U1224" s="9">
        <f t="shared" si="97"/>
        <v>0</v>
      </c>
      <c r="V1224" s="9">
        <f t="shared" si="98"/>
        <v>0</v>
      </c>
    </row>
    <row r="1225" spans="17:22" x14ac:dyDescent="0.3">
      <c r="Q1225" s="9" t="str">
        <f>IF(P1225="","",COUNTIF(Sélection!D:D,Construction!P1225))</f>
        <v/>
      </c>
      <c r="R1225" s="9">
        <f t="shared" si="95"/>
        <v>0</v>
      </c>
      <c r="S1225" s="9">
        <f t="shared" si="96"/>
        <v>0</v>
      </c>
      <c r="T1225" s="9">
        <f t="shared" si="99"/>
        <v>0</v>
      </c>
      <c r="U1225" s="9">
        <f t="shared" si="97"/>
        <v>0</v>
      </c>
      <c r="V1225" s="9">
        <f t="shared" si="98"/>
        <v>0</v>
      </c>
    </row>
    <row r="1226" spans="17:22" x14ac:dyDescent="0.3">
      <c r="Q1226" s="9" t="str">
        <f>IF(P1226="","",COUNTIF(Sélection!D:D,Construction!P1226))</f>
        <v/>
      </c>
      <c r="R1226" s="9">
        <f t="shared" si="95"/>
        <v>0</v>
      </c>
      <c r="S1226" s="9">
        <f t="shared" si="96"/>
        <v>0</v>
      </c>
      <c r="T1226" s="9">
        <f t="shared" si="99"/>
        <v>0</v>
      </c>
      <c r="U1226" s="9">
        <f t="shared" si="97"/>
        <v>0</v>
      </c>
      <c r="V1226" s="9">
        <f t="shared" si="98"/>
        <v>0</v>
      </c>
    </row>
    <row r="1227" spans="17:22" x14ac:dyDescent="0.3">
      <c r="Q1227" s="9" t="str">
        <f>IF(P1227="","",COUNTIF(Sélection!D:D,Construction!P1227))</f>
        <v/>
      </c>
      <c r="R1227" s="9">
        <f t="shared" si="95"/>
        <v>0</v>
      </c>
      <c r="S1227" s="9">
        <f t="shared" si="96"/>
        <v>0</v>
      </c>
      <c r="T1227" s="9">
        <f t="shared" si="99"/>
        <v>0</v>
      </c>
      <c r="U1227" s="9">
        <f t="shared" si="97"/>
        <v>0</v>
      </c>
      <c r="V1227" s="9">
        <f t="shared" si="98"/>
        <v>0</v>
      </c>
    </row>
    <row r="1228" spans="17:22" x14ac:dyDescent="0.3">
      <c r="Q1228" s="9" t="str">
        <f>IF(P1228="","",COUNTIF(Sélection!D:D,Construction!P1228))</f>
        <v/>
      </c>
      <c r="R1228" s="9">
        <f t="shared" si="95"/>
        <v>0</v>
      </c>
      <c r="S1228" s="9">
        <f t="shared" si="96"/>
        <v>0</v>
      </c>
      <c r="T1228" s="9">
        <f t="shared" si="99"/>
        <v>0</v>
      </c>
      <c r="U1228" s="9">
        <f t="shared" si="97"/>
        <v>0</v>
      </c>
      <c r="V1228" s="9">
        <f t="shared" si="98"/>
        <v>0</v>
      </c>
    </row>
    <row r="1229" spans="17:22" x14ac:dyDescent="0.3">
      <c r="Q1229" s="9" t="str">
        <f>IF(P1229="","",COUNTIF(Sélection!D:D,Construction!P1229))</f>
        <v/>
      </c>
      <c r="R1229" s="9">
        <f t="shared" si="95"/>
        <v>0</v>
      </c>
      <c r="S1229" s="9">
        <f t="shared" si="96"/>
        <v>0</v>
      </c>
      <c r="T1229" s="9">
        <f t="shared" si="99"/>
        <v>0</v>
      </c>
      <c r="U1229" s="9">
        <f t="shared" si="97"/>
        <v>0</v>
      </c>
      <c r="V1229" s="9">
        <f t="shared" si="98"/>
        <v>0</v>
      </c>
    </row>
    <row r="1230" spans="17:22" x14ac:dyDescent="0.3">
      <c r="Q1230" s="9" t="str">
        <f>IF(P1230="","",COUNTIF(Sélection!D:D,Construction!P1230))</f>
        <v/>
      </c>
      <c r="R1230" s="9">
        <f t="shared" si="95"/>
        <v>0</v>
      </c>
      <c r="S1230" s="9">
        <f t="shared" si="96"/>
        <v>0</v>
      </c>
      <c r="T1230" s="9">
        <f t="shared" si="99"/>
        <v>0</v>
      </c>
      <c r="U1230" s="9">
        <f t="shared" si="97"/>
        <v>0</v>
      </c>
      <c r="V1230" s="9">
        <f t="shared" si="98"/>
        <v>0</v>
      </c>
    </row>
    <row r="1231" spans="17:22" x14ac:dyDescent="0.3">
      <c r="Q1231" s="9" t="str">
        <f>IF(P1231="","",COUNTIF(Sélection!D:D,Construction!P1231))</f>
        <v/>
      </c>
      <c r="R1231" s="9">
        <f t="shared" si="95"/>
        <v>0</v>
      </c>
      <c r="S1231" s="9">
        <f t="shared" si="96"/>
        <v>0</v>
      </c>
      <c r="T1231" s="9">
        <f t="shared" si="99"/>
        <v>0</v>
      </c>
      <c r="U1231" s="9">
        <f t="shared" si="97"/>
        <v>0</v>
      </c>
      <c r="V1231" s="9">
        <f t="shared" si="98"/>
        <v>0</v>
      </c>
    </row>
    <row r="1232" spans="17:22" x14ac:dyDescent="0.3">
      <c r="Q1232" s="9" t="str">
        <f>IF(P1232="","",COUNTIF(Sélection!D:D,Construction!P1232))</f>
        <v/>
      </c>
      <c r="R1232" s="9">
        <f t="shared" si="95"/>
        <v>0</v>
      </c>
      <c r="S1232" s="9">
        <f t="shared" si="96"/>
        <v>0</v>
      </c>
      <c r="T1232" s="9">
        <f t="shared" si="99"/>
        <v>0</v>
      </c>
      <c r="U1232" s="9">
        <f t="shared" si="97"/>
        <v>0</v>
      </c>
      <c r="V1232" s="9">
        <f t="shared" si="98"/>
        <v>0</v>
      </c>
    </row>
    <row r="1233" spans="17:22" x14ac:dyDescent="0.3">
      <c r="Q1233" s="9" t="str">
        <f>IF(P1233="","",COUNTIF(Sélection!D:D,Construction!P1233))</f>
        <v/>
      </c>
      <c r="R1233" s="9">
        <f t="shared" si="95"/>
        <v>0</v>
      </c>
      <c r="S1233" s="9">
        <f t="shared" si="96"/>
        <v>0</v>
      </c>
      <c r="T1233" s="9">
        <f t="shared" si="99"/>
        <v>0</v>
      </c>
      <c r="U1233" s="9">
        <f t="shared" si="97"/>
        <v>0</v>
      </c>
      <c r="V1233" s="9">
        <f t="shared" si="98"/>
        <v>0</v>
      </c>
    </row>
    <row r="1234" spans="17:22" x14ac:dyDescent="0.3">
      <c r="Q1234" s="9" t="str">
        <f>IF(P1234="","",COUNTIF(Sélection!D:D,Construction!P1234))</f>
        <v/>
      </c>
      <c r="R1234" s="9">
        <f t="shared" si="95"/>
        <v>0</v>
      </c>
      <c r="S1234" s="9">
        <f t="shared" si="96"/>
        <v>0</v>
      </c>
      <c r="T1234" s="9">
        <f t="shared" si="99"/>
        <v>0</v>
      </c>
      <c r="U1234" s="9">
        <f t="shared" si="97"/>
        <v>0</v>
      </c>
      <c r="V1234" s="9">
        <f t="shared" si="98"/>
        <v>0</v>
      </c>
    </row>
    <row r="1235" spans="17:22" x14ac:dyDescent="0.3">
      <c r="Q1235" s="9" t="str">
        <f>IF(P1235="","",COUNTIF(Sélection!D:D,Construction!P1235))</f>
        <v/>
      </c>
      <c r="R1235" s="9">
        <f t="shared" si="95"/>
        <v>0</v>
      </c>
      <c r="S1235" s="9">
        <f t="shared" si="96"/>
        <v>0</v>
      </c>
      <c r="T1235" s="9">
        <f t="shared" si="99"/>
        <v>0</v>
      </c>
      <c r="U1235" s="9">
        <f t="shared" si="97"/>
        <v>0</v>
      </c>
      <c r="V1235" s="9">
        <f t="shared" si="98"/>
        <v>0</v>
      </c>
    </row>
    <row r="1236" spans="17:22" x14ac:dyDescent="0.3">
      <c r="Q1236" s="9" t="str">
        <f>IF(P1236="","",COUNTIF(Sélection!D:D,Construction!P1236))</f>
        <v/>
      </c>
      <c r="R1236" s="9">
        <f t="shared" si="95"/>
        <v>0</v>
      </c>
      <c r="S1236" s="9">
        <f t="shared" si="96"/>
        <v>0</v>
      </c>
      <c r="T1236" s="9">
        <f t="shared" si="99"/>
        <v>0</v>
      </c>
      <c r="U1236" s="9">
        <f t="shared" si="97"/>
        <v>0</v>
      </c>
      <c r="V1236" s="9">
        <f t="shared" si="98"/>
        <v>0</v>
      </c>
    </row>
    <row r="1237" spans="17:22" x14ac:dyDescent="0.3">
      <c r="Q1237" s="9" t="str">
        <f>IF(P1237="","",COUNTIF(Sélection!D:D,Construction!P1237))</f>
        <v/>
      </c>
      <c r="R1237" s="9">
        <f t="shared" si="95"/>
        <v>0</v>
      </c>
      <c r="S1237" s="9">
        <f t="shared" si="96"/>
        <v>0</v>
      </c>
      <c r="T1237" s="9">
        <f t="shared" si="99"/>
        <v>0</v>
      </c>
      <c r="U1237" s="9">
        <f t="shared" si="97"/>
        <v>0</v>
      </c>
      <c r="V1237" s="9">
        <f t="shared" si="98"/>
        <v>0</v>
      </c>
    </row>
    <row r="1238" spans="17:22" x14ac:dyDescent="0.3">
      <c r="Q1238" s="9" t="str">
        <f>IF(P1238="","",COUNTIF(Sélection!D:D,Construction!P1238))</f>
        <v/>
      </c>
      <c r="R1238" s="9">
        <f t="shared" si="95"/>
        <v>0</v>
      </c>
      <c r="S1238" s="9">
        <f t="shared" si="96"/>
        <v>0</v>
      </c>
      <c r="T1238" s="9">
        <f t="shared" si="99"/>
        <v>0</v>
      </c>
      <c r="U1238" s="9">
        <f t="shared" si="97"/>
        <v>0</v>
      </c>
      <c r="V1238" s="9">
        <f t="shared" si="98"/>
        <v>0</v>
      </c>
    </row>
    <row r="1239" spans="17:22" x14ac:dyDescent="0.3">
      <c r="Q1239" s="9" t="str">
        <f>IF(P1239="","",COUNTIF(Sélection!D:D,Construction!P1239))</f>
        <v/>
      </c>
      <c r="R1239" s="9">
        <f t="shared" si="95"/>
        <v>0</v>
      </c>
      <c r="S1239" s="9">
        <f t="shared" si="96"/>
        <v>0</v>
      </c>
      <c r="T1239" s="9">
        <f t="shared" si="99"/>
        <v>0</v>
      </c>
      <c r="U1239" s="9">
        <f t="shared" si="97"/>
        <v>0</v>
      </c>
      <c r="V1239" s="9">
        <f t="shared" si="98"/>
        <v>0</v>
      </c>
    </row>
    <row r="1240" spans="17:22" x14ac:dyDescent="0.3">
      <c r="Q1240" s="9" t="str">
        <f>IF(P1240="","",COUNTIF(Sélection!D:D,Construction!P1240))</f>
        <v/>
      </c>
      <c r="R1240" s="9">
        <f t="shared" si="95"/>
        <v>0</v>
      </c>
      <c r="S1240" s="9">
        <f t="shared" si="96"/>
        <v>0</v>
      </c>
      <c r="T1240" s="9">
        <f t="shared" si="99"/>
        <v>0</v>
      </c>
      <c r="U1240" s="9">
        <f t="shared" si="97"/>
        <v>0</v>
      </c>
      <c r="V1240" s="9">
        <f t="shared" si="98"/>
        <v>0</v>
      </c>
    </row>
    <row r="1241" spans="17:22" x14ac:dyDescent="0.3">
      <c r="Q1241" s="9" t="str">
        <f>IF(P1241="","",COUNTIF(Sélection!D:D,Construction!P1241))</f>
        <v/>
      </c>
      <c r="R1241" s="9">
        <f t="shared" si="95"/>
        <v>0</v>
      </c>
      <c r="S1241" s="9">
        <f t="shared" si="96"/>
        <v>0</v>
      </c>
      <c r="T1241" s="9">
        <f t="shared" si="99"/>
        <v>0</v>
      </c>
      <c r="U1241" s="9">
        <f t="shared" si="97"/>
        <v>0</v>
      </c>
      <c r="V1241" s="9">
        <f t="shared" si="98"/>
        <v>0</v>
      </c>
    </row>
    <row r="1242" spans="17:22" x14ac:dyDescent="0.3">
      <c r="Q1242" s="9" t="str">
        <f>IF(P1242="","",COUNTIF(Sélection!D:D,Construction!P1242))</f>
        <v/>
      </c>
      <c r="R1242" s="9">
        <f t="shared" si="95"/>
        <v>0</v>
      </c>
      <c r="S1242" s="9">
        <f t="shared" si="96"/>
        <v>0</v>
      </c>
      <c r="T1242" s="9">
        <f t="shared" si="99"/>
        <v>0</v>
      </c>
      <c r="U1242" s="9">
        <f t="shared" si="97"/>
        <v>0</v>
      </c>
      <c r="V1242" s="9">
        <f t="shared" si="98"/>
        <v>0</v>
      </c>
    </row>
    <row r="1243" spans="17:22" x14ac:dyDescent="0.3">
      <c r="Q1243" s="9" t="str">
        <f>IF(P1243="","",COUNTIF(Sélection!D:D,Construction!P1243))</f>
        <v/>
      </c>
      <c r="R1243" s="9">
        <f t="shared" si="95"/>
        <v>0</v>
      </c>
      <c r="S1243" s="9">
        <f t="shared" si="96"/>
        <v>0</v>
      </c>
      <c r="T1243" s="9">
        <f t="shared" si="99"/>
        <v>0</v>
      </c>
      <c r="U1243" s="9">
        <f t="shared" si="97"/>
        <v>0</v>
      </c>
      <c r="V1243" s="9">
        <f t="shared" si="98"/>
        <v>0</v>
      </c>
    </row>
    <row r="1244" spans="17:22" x14ac:dyDescent="0.3">
      <c r="Q1244" s="9" t="str">
        <f>IF(P1244="","",COUNTIF(Sélection!D:D,Construction!P1244))</f>
        <v/>
      </c>
      <c r="R1244" s="9">
        <f t="shared" si="95"/>
        <v>0</v>
      </c>
      <c r="S1244" s="9">
        <f t="shared" si="96"/>
        <v>0</v>
      </c>
      <c r="T1244" s="9">
        <f t="shared" si="99"/>
        <v>0</v>
      </c>
      <c r="U1244" s="9">
        <f t="shared" si="97"/>
        <v>0</v>
      </c>
      <c r="V1244" s="9">
        <f t="shared" si="98"/>
        <v>0</v>
      </c>
    </row>
    <row r="1245" spans="17:22" x14ac:dyDescent="0.3">
      <c r="Q1245" s="9" t="str">
        <f>IF(P1245="","",COUNTIF(Sélection!D:D,Construction!P1245))</f>
        <v/>
      </c>
      <c r="R1245" s="9">
        <f t="shared" si="95"/>
        <v>0</v>
      </c>
      <c r="S1245" s="9">
        <f t="shared" si="96"/>
        <v>0</v>
      </c>
      <c r="T1245" s="9">
        <f t="shared" si="99"/>
        <v>0</v>
      </c>
      <c r="U1245" s="9">
        <f t="shared" si="97"/>
        <v>0</v>
      </c>
      <c r="V1245" s="9">
        <f t="shared" si="98"/>
        <v>0</v>
      </c>
    </row>
    <row r="1246" spans="17:22" x14ac:dyDescent="0.3">
      <c r="Q1246" s="9" t="str">
        <f>IF(P1246="","",COUNTIF(Sélection!D:D,Construction!P1246))</f>
        <v/>
      </c>
      <c r="R1246" s="9">
        <f t="shared" si="95"/>
        <v>0</v>
      </c>
      <c r="S1246" s="9">
        <f t="shared" si="96"/>
        <v>0</v>
      </c>
      <c r="T1246" s="9">
        <f t="shared" si="99"/>
        <v>0</v>
      </c>
      <c r="U1246" s="9">
        <f t="shared" si="97"/>
        <v>0</v>
      </c>
      <c r="V1246" s="9">
        <f t="shared" si="98"/>
        <v>0</v>
      </c>
    </row>
    <row r="1247" spans="17:22" x14ac:dyDescent="0.3">
      <c r="Q1247" s="9" t="str">
        <f>IF(P1247="","",COUNTIF(Sélection!D:D,Construction!P1247))</f>
        <v/>
      </c>
      <c r="R1247" s="9">
        <f t="shared" si="95"/>
        <v>0</v>
      </c>
      <c r="S1247" s="9">
        <f t="shared" si="96"/>
        <v>0</v>
      </c>
      <c r="T1247" s="9">
        <f t="shared" si="99"/>
        <v>0</v>
      </c>
      <c r="U1247" s="9">
        <f t="shared" si="97"/>
        <v>0</v>
      </c>
      <c r="V1247" s="9">
        <f t="shared" si="98"/>
        <v>0</v>
      </c>
    </row>
    <row r="1248" spans="17:22" x14ac:dyDescent="0.3">
      <c r="Q1248" s="9" t="str">
        <f>IF(P1248="","",COUNTIF(Sélection!D:D,Construction!P1248))</f>
        <v/>
      </c>
      <c r="R1248" s="9">
        <f t="shared" si="95"/>
        <v>0</v>
      </c>
      <c r="S1248" s="9">
        <f t="shared" si="96"/>
        <v>0</v>
      </c>
      <c r="T1248" s="9">
        <f t="shared" si="99"/>
        <v>0</v>
      </c>
      <c r="U1248" s="9">
        <f t="shared" si="97"/>
        <v>0</v>
      </c>
      <c r="V1248" s="9">
        <f t="shared" si="98"/>
        <v>0</v>
      </c>
    </row>
    <row r="1249" spans="17:22" x14ac:dyDescent="0.3">
      <c r="Q1249" s="9" t="str">
        <f>IF(P1249="","",COUNTIF(Sélection!D:D,Construction!P1249))</f>
        <v/>
      </c>
      <c r="R1249" s="9">
        <f t="shared" si="95"/>
        <v>0</v>
      </c>
      <c r="S1249" s="9">
        <f t="shared" si="96"/>
        <v>0</v>
      </c>
      <c r="T1249" s="9">
        <f t="shared" si="99"/>
        <v>0</v>
      </c>
      <c r="U1249" s="9">
        <f t="shared" si="97"/>
        <v>0</v>
      </c>
      <c r="V1249" s="9">
        <f t="shared" si="98"/>
        <v>0</v>
      </c>
    </row>
    <row r="1250" spans="17:22" x14ac:dyDescent="0.3">
      <c r="Q1250" s="9" t="str">
        <f>IF(P1250="","",COUNTIF(Sélection!D:D,Construction!P1250))</f>
        <v/>
      </c>
      <c r="R1250" s="9">
        <f t="shared" si="95"/>
        <v>0</v>
      </c>
      <c r="S1250" s="9">
        <f t="shared" si="96"/>
        <v>0</v>
      </c>
      <c r="T1250" s="9">
        <f t="shared" si="99"/>
        <v>0</v>
      </c>
      <c r="U1250" s="9">
        <f t="shared" si="97"/>
        <v>0</v>
      </c>
      <c r="V1250" s="9">
        <f t="shared" si="98"/>
        <v>0</v>
      </c>
    </row>
    <row r="1251" spans="17:22" x14ac:dyDescent="0.3">
      <c r="Q1251" s="9" t="str">
        <f>IF(P1251="","",COUNTIF(Sélection!D:D,Construction!P1251))</f>
        <v/>
      </c>
      <c r="R1251" s="9">
        <f t="shared" si="95"/>
        <v>0</v>
      </c>
      <c r="S1251" s="9">
        <f t="shared" si="96"/>
        <v>0</v>
      </c>
      <c r="T1251" s="9">
        <f t="shared" si="99"/>
        <v>0</v>
      </c>
      <c r="U1251" s="9">
        <f t="shared" si="97"/>
        <v>0</v>
      </c>
      <c r="V1251" s="9">
        <f t="shared" si="98"/>
        <v>0</v>
      </c>
    </row>
    <row r="1252" spans="17:22" x14ac:dyDescent="0.3">
      <c r="Q1252" s="9" t="str">
        <f>IF(P1252="","",COUNTIF(Sélection!D:D,Construction!P1252))</f>
        <v/>
      </c>
      <c r="R1252" s="9">
        <f t="shared" si="95"/>
        <v>0</v>
      </c>
      <c r="S1252" s="9">
        <f t="shared" si="96"/>
        <v>0</v>
      </c>
      <c r="T1252" s="9">
        <f t="shared" si="99"/>
        <v>0</v>
      </c>
      <c r="U1252" s="9">
        <f t="shared" si="97"/>
        <v>0</v>
      </c>
      <c r="V1252" s="9">
        <f t="shared" si="98"/>
        <v>0</v>
      </c>
    </row>
    <row r="1253" spans="17:22" x14ac:dyDescent="0.3">
      <c r="Q1253" s="9" t="str">
        <f>IF(P1253="","",COUNTIF(Sélection!D:D,Construction!P1253))</f>
        <v/>
      </c>
      <c r="R1253" s="9">
        <f t="shared" si="95"/>
        <v>0</v>
      </c>
      <c r="S1253" s="9">
        <f t="shared" si="96"/>
        <v>0</v>
      </c>
      <c r="T1253" s="9">
        <f t="shared" si="99"/>
        <v>0</v>
      </c>
      <c r="U1253" s="9">
        <f t="shared" si="97"/>
        <v>0</v>
      </c>
      <c r="V1253" s="9">
        <f t="shared" si="98"/>
        <v>0</v>
      </c>
    </row>
    <row r="1254" spans="17:22" x14ac:dyDescent="0.3">
      <c r="Q1254" s="9" t="str">
        <f>IF(P1254="","",COUNTIF(Sélection!D:D,Construction!P1254))</f>
        <v/>
      </c>
      <c r="R1254" s="9">
        <f t="shared" si="95"/>
        <v>0</v>
      </c>
      <c r="S1254" s="9">
        <f t="shared" si="96"/>
        <v>0</v>
      </c>
      <c r="T1254" s="9">
        <f t="shared" si="99"/>
        <v>0</v>
      </c>
      <c r="U1254" s="9">
        <f t="shared" si="97"/>
        <v>0</v>
      </c>
      <c r="V1254" s="9">
        <f t="shared" si="98"/>
        <v>0</v>
      </c>
    </row>
    <row r="1255" spans="17:22" x14ac:dyDescent="0.3">
      <c r="Q1255" s="9" t="str">
        <f>IF(P1255="","",COUNTIF(Sélection!D:D,Construction!P1255))</f>
        <v/>
      </c>
      <c r="R1255" s="9">
        <f t="shared" si="95"/>
        <v>0</v>
      </c>
      <c r="S1255" s="9">
        <f t="shared" si="96"/>
        <v>0</v>
      </c>
      <c r="T1255" s="9">
        <f t="shared" si="99"/>
        <v>0</v>
      </c>
      <c r="U1255" s="9">
        <f t="shared" si="97"/>
        <v>0</v>
      </c>
      <c r="V1255" s="9">
        <f t="shared" si="98"/>
        <v>0</v>
      </c>
    </row>
    <row r="1256" spans="17:22" x14ac:dyDescent="0.3">
      <c r="Q1256" s="9" t="str">
        <f>IF(P1256="","",COUNTIF(Sélection!D:D,Construction!P1256))</f>
        <v/>
      </c>
      <c r="R1256" s="9">
        <f t="shared" si="95"/>
        <v>0</v>
      </c>
      <c r="S1256" s="9">
        <f t="shared" si="96"/>
        <v>0</v>
      </c>
      <c r="T1256" s="9">
        <f t="shared" si="99"/>
        <v>0</v>
      </c>
      <c r="U1256" s="9">
        <f t="shared" si="97"/>
        <v>0</v>
      </c>
      <c r="V1256" s="9">
        <f t="shared" si="98"/>
        <v>0</v>
      </c>
    </row>
    <row r="1257" spans="17:22" x14ac:dyDescent="0.3">
      <c r="Q1257" s="9" t="str">
        <f>IF(P1257="","",COUNTIF(Sélection!D:D,Construction!P1257))</f>
        <v/>
      </c>
      <c r="R1257" s="9">
        <f t="shared" si="95"/>
        <v>0</v>
      </c>
      <c r="S1257" s="9">
        <f t="shared" si="96"/>
        <v>0</v>
      </c>
      <c r="T1257" s="9">
        <f t="shared" si="99"/>
        <v>0</v>
      </c>
      <c r="U1257" s="9">
        <f t="shared" si="97"/>
        <v>0</v>
      </c>
      <c r="V1257" s="9">
        <f t="shared" si="98"/>
        <v>0</v>
      </c>
    </row>
    <row r="1258" spans="17:22" x14ac:dyDescent="0.3">
      <c r="Q1258" s="9" t="str">
        <f>IF(P1258="","",COUNTIF(Sélection!D:D,Construction!P1258))</f>
        <v/>
      </c>
      <c r="R1258" s="9">
        <f t="shared" si="95"/>
        <v>0</v>
      </c>
      <c r="S1258" s="9">
        <f t="shared" si="96"/>
        <v>0</v>
      </c>
      <c r="T1258" s="9">
        <f t="shared" si="99"/>
        <v>0</v>
      </c>
      <c r="U1258" s="9">
        <f t="shared" si="97"/>
        <v>0</v>
      </c>
      <c r="V1258" s="9">
        <f t="shared" si="98"/>
        <v>0</v>
      </c>
    </row>
    <row r="1259" spans="17:22" x14ac:dyDescent="0.3">
      <c r="Q1259" s="9" t="str">
        <f>IF(P1259="","",COUNTIF(Sélection!D:D,Construction!P1259))</f>
        <v/>
      </c>
      <c r="R1259" s="9">
        <f t="shared" si="95"/>
        <v>0</v>
      </c>
      <c r="S1259" s="9">
        <f t="shared" si="96"/>
        <v>0</v>
      </c>
      <c r="T1259" s="9">
        <f t="shared" si="99"/>
        <v>0</v>
      </c>
      <c r="U1259" s="9">
        <f t="shared" si="97"/>
        <v>0</v>
      </c>
      <c r="V1259" s="9">
        <f t="shared" si="98"/>
        <v>0</v>
      </c>
    </row>
    <row r="1260" spans="17:22" x14ac:dyDescent="0.3">
      <c r="Q1260" s="9" t="str">
        <f>IF(P1260="","",COUNTIF(Sélection!D:D,Construction!P1260))</f>
        <v/>
      </c>
      <c r="R1260" s="9">
        <f t="shared" si="95"/>
        <v>0</v>
      </c>
      <c r="S1260" s="9">
        <f t="shared" si="96"/>
        <v>0</v>
      </c>
      <c r="T1260" s="9">
        <f t="shared" si="99"/>
        <v>0</v>
      </c>
      <c r="U1260" s="9">
        <f t="shared" si="97"/>
        <v>0</v>
      </c>
      <c r="V1260" s="9">
        <f t="shared" si="98"/>
        <v>0</v>
      </c>
    </row>
    <row r="1261" spans="17:22" x14ac:dyDescent="0.3">
      <c r="Q1261" s="9" t="str">
        <f>IF(P1261="","",COUNTIF(Sélection!D:D,Construction!P1261))</f>
        <v/>
      </c>
      <c r="R1261" s="9">
        <f t="shared" si="95"/>
        <v>0</v>
      </c>
      <c r="S1261" s="9">
        <f t="shared" si="96"/>
        <v>0</v>
      </c>
      <c r="T1261" s="9">
        <f t="shared" si="99"/>
        <v>0</v>
      </c>
      <c r="U1261" s="9">
        <f t="shared" si="97"/>
        <v>0</v>
      </c>
      <c r="V1261" s="9">
        <f t="shared" si="98"/>
        <v>0</v>
      </c>
    </row>
    <row r="1262" spans="17:22" x14ac:dyDescent="0.3">
      <c r="Q1262" s="9" t="str">
        <f>IF(P1262="","",COUNTIF(Sélection!D:D,Construction!P1262))</f>
        <v/>
      </c>
      <c r="R1262" s="9">
        <f t="shared" si="95"/>
        <v>0</v>
      </c>
      <c r="S1262" s="9">
        <f t="shared" si="96"/>
        <v>0</v>
      </c>
      <c r="T1262" s="9">
        <f t="shared" si="99"/>
        <v>0</v>
      </c>
      <c r="U1262" s="9">
        <f t="shared" si="97"/>
        <v>0</v>
      </c>
      <c r="V1262" s="9">
        <f t="shared" si="98"/>
        <v>0</v>
      </c>
    </row>
    <row r="1263" spans="17:22" x14ac:dyDescent="0.3">
      <c r="Q1263" s="9" t="str">
        <f>IF(P1263="","",COUNTIF(Sélection!D:D,Construction!P1263))</f>
        <v/>
      </c>
      <c r="R1263" s="9">
        <f t="shared" si="95"/>
        <v>0</v>
      </c>
      <c r="S1263" s="9">
        <f t="shared" si="96"/>
        <v>0</v>
      </c>
      <c r="T1263" s="9">
        <f t="shared" si="99"/>
        <v>0</v>
      </c>
      <c r="U1263" s="9">
        <f t="shared" si="97"/>
        <v>0</v>
      </c>
      <c r="V1263" s="9">
        <f t="shared" si="98"/>
        <v>0</v>
      </c>
    </row>
    <row r="1264" spans="17:22" x14ac:dyDescent="0.3">
      <c r="Q1264" s="9" t="str">
        <f>IF(P1264="","",COUNTIF(Sélection!D:D,Construction!P1264))</f>
        <v/>
      </c>
      <c r="R1264" s="9">
        <f t="shared" si="95"/>
        <v>0</v>
      </c>
      <c r="S1264" s="9">
        <f t="shared" si="96"/>
        <v>0</v>
      </c>
      <c r="T1264" s="9">
        <f t="shared" si="99"/>
        <v>0</v>
      </c>
      <c r="U1264" s="9">
        <f t="shared" si="97"/>
        <v>0</v>
      </c>
      <c r="V1264" s="9">
        <f t="shared" si="98"/>
        <v>0</v>
      </c>
    </row>
    <row r="1265" spans="17:22" x14ac:dyDescent="0.3">
      <c r="Q1265" s="9" t="str">
        <f>IF(P1265="","",COUNTIF(Sélection!D:D,Construction!P1265))</f>
        <v/>
      </c>
      <c r="R1265" s="9">
        <f t="shared" si="95"/>
        <v>0</v>
      </c>
      <c r="S1265" s="9">
        <f t="shared" si="96"/>
        <v>0</v>
      </c>
      <c r="T1265" s="9">
        <f t="shared" si="99"/>
        <v>0</v>
      </c>
      <c r="U1265" s="9">
        <f t="shared" si="97"/>
        <v>0</v>
      </c>
      <c r="V1265" s="9">
        <f t="shared" si="98"/>
        <v>0</v>
      </c>
    </row>
    <row r="1266" spans="17:22" x14ac:dyDescent="0.3">
      <c r="Q1266" s="9" t="str">
        <f>IF(P1266="","",COUNTIF(Sélection!D:D,Construction!P1266))</f>
        <v/>
      </c>
      <c r="R1266" s="9">
        <f t="shared" si="95"/>
        <v>0</v>
      </c>
      <c r="S1266" s="9">
        <f t="shared" si="96"/>
        <v>0</v>
      </c>
      <c r="T1266" s="9">
        <f t="shared" si="99"/>
        <v>0</v>
      </c>
      <c r="U1266" s="9">
        <f t="shared" si="97"/>
        <v>0</v>
      </c>
      <c r="V1266" s="9">
        <f t="shared" si="98"/>
        <v>0</v>
      </c>
    </row>
    <row r="1267" spans="17:22" x14ac:dyDescent="0.3">
      <c r="Q1267" s="9" t="str">
        <f>IF(P1267="","",COUNTIF(Sélection!D:D,Construction!P1267))</f>
        <v/>
      </c>
      <c r="R1267" s="9">
        <f t="shared" si="95"/>
        <v>0</v>
      </c>
      <c r="S1267" s="9">
        <f t="shared" si="96"/>
        <v>0</v>
      </c>
      <c r="T1267" s="9">
        <f t="shared" si="99"/>
        <v>0</v>
      </c>
      <c r="U1267" s="9">
        <f t="shared" si="97"/>
        <v>0</v>
      </c>
      <c r="V1267" s="9">
        <f t="shared" si="98"/>
        <v>0</v>
      </c>
    </row>
    <row r="1268" spans="17:22" x14ac:dyDescent="0.3">
      <c r="Q1268" s="9" t="str">
        <f>IF(P1268="","",COUNTIF(Sélection!D:D,Construction!P1268))</f>
        <v/>
      </c>
      <c r="R1268" s="9">
        <f t="shared" si="95"/>
        <v>0</v>
      </c>
      <c r="S1268" s="9">
        <f t="shared" si="96"/>
        <v>0</v>
      </c>
      <c r="T1268" s="9">
        <f t="shared" si="99"/>
        <v>0</v>
      </c>
      <c r="U1268" s="9">
        <f t="shared" si="97"/>
        <v>0</v>
      </c>
      <c r="V1268" s="9">
        <f t="shared" si="98"/>
        <v>0</v>
      </c>
    </row>
    <row r="1269" spans="17:22" x14ac:dyDescent="0.3">
      <c r="Q1269" s="9" t="str">
        <f>IF(P1269="","",COUNTIF(Sélection!D:D,Construction!P1269))</f>
        <v/>
      </c>
      <c r="R1269" s="9">
        <f t="shared" si="95"/>
        <v>0</v>
      </c>
      <c r="S1269" s="9">
        <f t="shared" si="96"/>
        <v>0</v>
      </c>
      <c r="T1269" s="9">
        <f t="shared" si="99"/>
        <v>0</v>
      </c>
      <c r="U1269" s="9">
        <f t="shared" si="97"/>
        <v>0</v>
      </c>
      <c r="V1269" s="9">
        <f t="shared" si="98"/>
        <v>0</v>
      </c>
    </row>
    <row r="1270" spans="17:22" x14ac:dyDescent="0.3">
      <c r="Q1270" s="9" t="str">
        <f>IF(P1270="","",COUNTIF(Sélection!D:D,Construction!P1270))</f>
        <v/>
      </c>
      <c r="R1270" s="9">
        <f t="shared" si="95"/>
        <v>0</v>
      </c>
      <c r="S1270" s="9">
        <f t="shared" si="96"/>
        <v>0</v>
      </c>
      <c r="T1270" s="9">
        <f t="shared" si="99"/>
        <v>0</v>
      </c>
      <c r="U1270" s="9">
        <f t="shared" si="97"/>
        <v>0</v>
      </c>
      <c r="V1270" s="9">
        <f t="shared" si="98"/>
        <v>0</v>
      </c>
    </row>
    <row r="1271" spans="17:22" x14ac:dyDescent="0.3">
      <c r="Q1271" s="9" t="str">
        <f>IF(P1271="","",COUNTIF(Sélection!D:D,Construction!P1271))</f>
        <v/>
      </c>
      <c r="R1271" s="9">
        <f t="shared" si="95"/>
        <v>0</v>
      </c>
      <c r="S1271" s="9">
        <f t="shared" si="96"/>
        <v>0</v>
      </c>
      <c r="T1271" s="9">
        <f t="shared" si="99"/>
        <v>0</v>
      </c>
      <c r="U1271" s="9">
        <f t="shared" si="97"/>
        <v>0</v>
      </c>
      <c r="V1271" s="9">
        <f t="shared" si="98"/>
        <v>0</v>
      </c>
    </row>
    <row r="1272" spans="17:22" x14ac:dyDescent="0.3">
      <c r="Q1272" s="9" t="str">
        <f>IF(P1272="","",COUNTIF(Sélection!D:D,Construction!P1272))</f>
        <v/>
      </c>
      <c r="R1272" s="9">
        <f t="shared" si="95"/>
        <v>0</v>
      </c>
      <c r="S1272" s="9">
        <f t="shared" si="96"/>
        <v>0</v>
      </c>
      <c r="T1272" s="9">
        <f t="shared" si="99"/>
        <v>0</v>
      </c>
      <c r="U1272" s="9">
        <f t="shared" si="97"/>
        <v>0</v>
      </c>
      <c r="V1272" s="9">
        <f t="shared" si="98"/>
        <v>0</v>
      </c>
    </row>
    <row r="1273" spans="17:22" x14ac:dyDescent="0.3">
      <c r="Q1273" s="9" t="str">
        <f>IF(P1273="","",COUNTIF(Sélection!D:D,Construction!P1273))</f>
        <v/>
      </c>
      <c r="R1273" s="9">
        <f t="shared" si="95"/>
        <v>0</v>
      </c>
      <c r="S1273" s="9">
        <f t="shared" si="96"/>
        <v>0</v>
      </c>
      <c r="T1273" s="9">
        <f t="shared" si="99"/>
        <v>0</v>
      </c>
      <c r="U1273" s="9">
        <f t="shared" si="97"/>
        <v>0</v>
      </c>
      <c r="V1273" s="9">
        <f t="shared" si="98"/>
        <v>0</v>
      </c>
    </row>
    <row r="1274" spans="17:22" x14ac:dyDescent="0.3">
      <c r="Q1274" s="9" t="str">
        <f>IF(P1274="","",COUNTIF(Sélection!D:D,Construction!P1274))</f>
        <v/>
      </c>
      <c r="R1274" s="9">
        <f t="shared" si="95"/>
        <v>0</v>
      </c>
      <c r="S1274" s="9">
        <f t="shared" si="96"/>
        <v>0</v>
      </c>
      <c r="T1274" s="9">
        <f t="shared" si="99"/>
        <v>0</v>
      </c>
      <c r="U1274" s="9">
        <f t="shared" si="97"/>
        <v>0</v>
      </c>
      <c r="V1274" s="9">
        <f t="shared" si="98"/>
        <v>0</v>
      </c>
    </row>
    <row r="1275" spans="17:22" x14ac:dyDescent="0.3">
      <c r="Q1275" s="9" t="str">
        <f>IF(P1275="","",COUNTIF(Sélection!D:D,Construction!P1275))</f>
        <v/>
      </c>
      <c r="R1275" s="9">
        <f t="shared" si="95"/>
        <v>0</v>
      </c>
      <c r="S1275" s="9">
        <f t="shared" si="96"/>
        <v>0</v>
      </c>
      <c r="T1275" s="9">
        <f t="shared" si="99"/>
        <v>0</v>
      </c>
      <c r="U1275" s="9">
        <f t="shared" si="97"/>
        <v>0</v>
      </c>
      <c r="V1275" s="9">
        <f t="shared" si="98"/>
        <v>0</v>
      </c>
    </row>
    <row r="1276" spans="17:22" x14ac:dyDescent="0.3">
      <c r="Q1276" s="9" t="str">
        <f>IF(P1276="","",COUNTIF(Sélection!D:D,Construction!P1276))</f>
        <v/>
      </c>
      <c r="R1276" s="9">
        <f t="shared" si="95"/>
        <v>0</v>
      </c>
      <c r="S1276" s="9">
        <f t="shared" si="96"/>
        <v>0</v>
      </c>
      <c r="T1276" s="9">
        <f t="shared" si="99"/>
        <v>0</v>
      </c>
      <c r="U1276" s="9">
        <f t="shared" si="97"/>
        <v>0</v>
      </c>
      <c r="V1276" s="9">
        <f t="shared" si="98"/>
        <v>0</v>
      </c>
    </row>
    <row r="1277" spans="17:22" x14ac:dyDescent="0.3">
      <c r="Q1277" s="9" t="str">
        <f>IF(P1277="","",COUNTIF(Sélection!D:D,Construction!P1277))</f>
        <v/>
      </c>
      <c r="R1277" s="9">
        <f t="shared" si="95"/>
        <v>0</v>
      </c>
      <c r="S1277" s="9">
        <f t="shared" si="96"/>
        <v>0</v>
      </c>
      <c r="T1277" s="9">
        <f t="shared" si="99"/>
        <v>0</v>
      </c>
      <c r="U1277" s="9">
        <f t="shared" si="97"/>
        <v>0</v>
      </c>
      <c r="V1277" s="9">
        <f t="shared" si="98"/>
        <v>0</v>
      </c>
    </row>
    <row r="1278" spans="17:22" x14ac:dyDescent="0.3">
      <c r="Q1278" s="9" t="str">
        <f>IF(P1278="","",COUNTIF(Sélection!D:D,Construction!P1278))</f>
        <v/>
      </c>
      <c r="R1278" s="9">
        <f t="shared" si="95"/>
        <v>0</v>
      </c>
      <c r="S1278" s="9">
        <f t="shared" si="96"/>
        <v>0</v>
      </c>
      <c r="T1278" s="9">
        <f t="shared" si="99"/>
        <v>0</v>
      </c>
      <c r="U1278" s="9">
        <f t="shared" si="97"/>
        <v>0</v>
      </c>
      <c r="V1278" s="9">
        <f t="shared" si="98"/>
        <v>0</v>
      </c>
    </row>
    <row r="1279" spans="17:22" x14ac:dyDescent="0.3">
      <c r="Q1279" s="9" t="str">
        <f>IF(P1279="","",COUNTIF(Sélection!D:D,Construction!P1279))</f>
        <v/>
      </c>
      <c r="R1279" s="9">
        <f t="shared" si="95"/>
        <v>0</v>
      </c>
      <c r="S1279" s="9">
        <f t="shared" si="96"/>
        <v>0</v>
      </c>
      <c r="T1279" s="9">
        <f t="shared" si="99"/>
        <v>0</v>
      </c>
      <c r="U1279" s="9">
        <f t="shared" si="97"/>
        <v>0</v>
      </c>
      <c r="V1279" s="9">
        <f t="shared" si="98"/>
        <v>0</v>
      </c>
    </row>
    <row r="1280" spans="17:22" x14ac:dyDescent="0.3">
      <c r="Q1280" s="9" t="str">
        <f>IF(P1280="","",COUNTIF(Sélection!D:D,Construction!P1280))</f>
        <v/>
      </c>
      <c r="R1280" s="9">
        <f t="shared" si="95"/>
        <v>0</v>
      </c>
      <c r="S1280" s="9">
        <f t="shared" si="96"/>
        <v>0</v>
      </c>
      <c r="T1280" s="9">
        <f t="shared" si="99"/>
        <v>0</v>
      </c>
      <c r="U1280" s="9">
        <f t="shared" si="97"/>
        <v>0</v>
      </c>
      <c r="V1280" s="9">
        <f t="shared" si="98"/>
        <v>0</v>
      </c>
    </row>
    <row r="1281" spans="17:22" x14ac:dyDescent="0.3">
      <c r="Q1281" s="9" t="str">
        <f>IF(P1281="","",COUNTIF(Sélection!D:D,Construction!P1281))</f>
        <v/>
      </c>
      <c r="R1281" s="9">
        <f t="shared" si="95"/>
        <v>0</v>
      </c>
      <c r="S1281" s="9">
        <f t="shared" si="96"/>
        <v>0</v>
      </c>
      <c r="T1281" s="9">
        <f t="shared" si="99"/>
        <v>0</v>
      </c>
      <c r="U1281" s="9">
        <f t="shared" si="97"/>
        <v>0</v>
      </c>
      <c r="V1281" s="9">
        <f t="shared" si="98"/>
        <v>0</v>
      </c>
    </row>
    <row r="1282" spans="17:22" x14ac:dyDescent="0.3">
      <c r="Q1282" s="9" t="str">
        <f>IF(P1282="","",COUNTIF(Sélection!D:D,Construction!P1282))</f>
        <v/>
      </c>
      <c r="R1282" s="9">
        <f t="shared" ref="R1282:R1345" si="100">IF(P1282=$B$4,MAX(Q:Q),"")</f>
        <v>0</v>
      </c>
      <c r="S1282" s="9">
        <f t="shared" ref="S1282:S1345" si="101">IF(P1282=$B$5,MAX(Q:Q),"")</f>
        <v>0</v>
      </c>
      <c r="T1282" s="9">
        <f t="shared" si="99"/>
        <v>0</v>
      </c>
      <c r="U1282" s="9">
        <f t="shared" ref="U1282:U1345" si="102">IF(P1282=$B$6,MAX(Q:Q),"")</f>
        <v>0</v>
      </c>
      <c r="V1282" s="9">
        <f t="shared" ref="V1282:V1345" si="103">IF(P1282=$B$7,MAX(Q:Q),"")</f>
        <v>0</v>
      </c>
    </row>
    <row r="1283" spans="17:22" x14ac:dyDescent="0.3">
      <c r="Q1283" s="9" t="str">
        <f>IF(P1283="","",COUNTIF(Sélection!D:D,Construction!P1283))</f>
        <v/>
      </c>
      <c r="R1283" s="9">
        <f t="shared" si="100"/>
        <v>0</v>
      </c>
      <c r="S1283" s="9">
        <f t="shared" si="101"/>
        <v>0</v>
      </c>
      <c r="T1283" s="9">
        <f t="shared" ref="T1283:T1346" si="104">IF(P1283=$B$2,MAX(Q:Q),"")</f>
        <v>0</v>
      </c>
      <c r="U1283" s="9">
        <f t="shared" si="102"/>
        <v>0</v>
      </c>
      <c r="V1283" s="9">
        <f t="shared" si="103"/>
        <v>0</v>
      </c>
    </row>
    <row r="1284" spans="17:22" x14ac:dyDescent="0.3">
      <c r="Q1284" s="9" t="str">
        <f>IF(P1284="","",COUNTIF(Sélection!D:D,Construction!P1284))</f>
        <v/>
      </c>
      <c r="R1284" s="9">
        <f t="shared" si="100"/>
        <v>0</v>
      </c>
      <c r="S1284" s="9">
        <f t="shared" si="101"/>
        <v>0</v>
      </c>
      <c r="T1284" s="9">
        <f t="shared" si="104"/>
        <v>0</v>
      </c>
      <c r="U1284" s="9">
        <f t="shared" si="102"/>
        <v>0</v>
      </c>
      <c r="V1284" s="9">
        <f t="shared" si="103"/>
        <v>0</v>
      </c>
    </row>
    <row r="1285" spans="17:22" x14ac:dyDescent="0.3">
      <c r="Q1285" s="9" t="str">
        <f>IF(P1285="","",COUNTIF(Sélection!D:D,Construction!P1285))</f>
        <v/>
      </c>
      <c r="R1285" s="9">
        <f t="shared" si="100"/>
        <v>0</v>
      </c>
      <c r="S1285" s="9">
        <f t="shared" si="101"/>
        <v>0</v>
      </c>
      <c r="T1285" s="9">
        <f t="shared" si="104"/>
        <v>0</v>
      </c>
      <c r="U1285" s="9">
        <f t="shared" si="102"/>
        <v>0</v>
      </c>
      <c r="V1285" s="9">
        <f t="shared" si="103"/>
        <v>0</v>
      </c>
    </row>
    <row r="1286" spans="17:22" x14ac:dyDescent="0.3">
      <c r="Q1286" s="9" t="str">
        <f>IF(P1286="","",COUNTIF(Sélection!D:D,Construction!P1286))</f>
        <v/>
      </c>
      <c r="R1286" s="9">
        <f t="shared" si="100"/>
        <v>0</v>
      </c>
      <c r="S1286" s="9">
        <f t="shared" si="101"/>
        <v>0</v>
      </c>
      <c r="T1286" s="9">
        <f t="shared" si="104"/>
        <v>0</v>
      </c>
      <c r="U1286" s="9">
        <f t="shared" si="102"/>
        <v>0</v>
      </c>
      <c r="V1286" s="9">
        <f t="shared" si="103"/>
        <v>0</v>
      </c>
    </row>
    <row r="1287" spans="17:22" x14ac:dyDescent="0.3">
      <c r="Q1287" s="9" t="str">
        <f>IF(P1287="","",COUNTIF(Sélection!D:D,Construction!P1287))</f>
        <v/>
      </c>
      <c r="R1287" s="9">
        <f t="shared" si="100"/>
        <v>0</v>
      </c>
      <c r="S1287" s="9">
        <f t="shared" si="101"/>
        <v>0</v>
      </c>
      <c r="T1287" s="9">
        <f t="shared" si="104"/>
        <v>0</v>
      </c>
      <c r="U1287" s="9">
        <f t="shared" si="102"/>
        <v>0</v>
      </c>
      <c r="V1287" s="9">
        <f t="shared" si="103"/>
        <v>0</v>
      </c>
    </row>
    <row r="1288" spans="17:22" x14ac:dyDescent="0.3">
      <c r="Q1288" s="9" t="str">
        <f>IF(P1288="","",COUNTIF(Sélection!D:D,Construction!P1288))</f>
        <v/>
      </c>
      <c r="R1288" s="9">
        <f t="shared" si="100"/>
        <v>0</v>
      </c>
      <c r="S1288" s="9">
        <f t="shared" si="101"/>
        <v>0</v>
      </c>
      <c r="T1288" s="9">
        <f t="shared" si="104"/>
        <v>0</v>
      </c>
      <c r="U1288" s="9">
        <f t="shared" si="102"/>
        <v>0</v>
      </c>
      <c r="V1288" s="9">
        <f t="shared" si="103"/>
        <v>0</v>
      </c>
    </row>
    <row r="1289" spans="17:22" x14ac:dyDescent="0.3">
      <c r="Q1289" s="9" t="str">
        <f>IF(P1289="","",COUNTIF(Sélection!D:D,Construction!P1289))</f>
        <v/>
      </c>
      <c r="R1289" s="9">
        <f t="shared" si="100"/>
        <v>0</v>
      </c>
      <c r="S1289" s="9">
        <f t="shared" si="101"/>
        <v>0</v>
      </c>
      <c r="T1289" s="9">
        <f t="shared" si="104"/>
        <v>0</v>
      </c>
      <c r="U1289" s="9">
        <f t="shared" si="102"/>
        <v>0</v>
      </c>
      <c r="V1289" s="9">
        <f t="shared" si="103"/>
        <v>0</v>
      </c>
    </row>
    <row r="1290" spans="17:22" x14ac:dyDescent="0.3">
      <c r="Q1290" s="9" t="str">
        <f>IF(P1290="","",COUNTIF(Sélection!D:D,Construction!P1290))</f>
        <v/>
      </c>
      <c r="R1290" s="9">
        <f t="shared" si="100"/>
        <v>0</v>
      </c>
      <c r="S1290" s="9">
        <f t="shared" si="101"/>
        <v>0</v>
      </c>
      <c r="T1290" s="9">
        <f t="shared" si="104"/>
        <v>0</v>
      </c>
      <c r="U1290" s="9">
        <f t="shared" si="102"/>
        <v>0</v>
      </c>
      <c r="V1290" s="9">
        <f t="shared" si="103"/>
        <v>0</v>
      </c>
    </row>
    <row r="1291" spans="17:22" x14ac:dyDescent="0.3">
      <c r="Q1291" s="9" t="str">
        <f>IF(P1291="","",COUNTIF(Sélection!D:D,Construction!P1291))</f>
        <v/>
      </c>
      <c r="R1291" s="9">
        <f t="shared" si="100"/>
        <v>0</v>
      </c>
      <c r="S1291" s="9">
        <f t="shared" si="101"/>
        <v>0</v>
      </c>
      <c r="T1291" s="9">
        <f t="shared" si="104"/>
        <v>0</v>
      </c>
      <c r="U1291" s="9">
        <f t="shared" si="102"/>
        <v>0</v>
      </c>
      <c r="V1291" s="9">
        <f t="shared" si="103"/>
        <v>0</v>
      </c>
    </row>
    <row r="1292" spans="17:22" x14ac:dyDescent="0.3">
      <c r="Q1292" s="9" t="str">
        <f>IF(P1292="","",COUNTIF(Sélection!D:D,Construction!P1292))</f>
        <v/>
      </c>
      <c r="R1292" s="9">
        <f t="shared" si="100"/>
        <v>0</v>
      </c>
      <c r="S1292" s="9">
        <f t="shared" si="101"/>
        <v>0</v>
      </c>
      <c r="T1292" s="9">
        <f t="shared" si="104"/>
        <v>0</v>
      </c>
      <c r="U1292" s="9">
        <f t="shared" si="102"/>
        <v>0</v>
      </c>
      <c r="V1292" s="9">
        <f t="shared" si="103"/>
        <v>0</v>
      </c>
    </row>
    <row r="1293" spans="17:22" x14ac:dyDescent="0.3">
      <c r="Q1293" s="9" t="str">
        <f>IF(P1293="","",COUNTIF(Sélection!D:D,Construction!P1293))</f>
        <v/>
      </c>
      <c r="R1293" s="9">
        <f t="shared" si="100"/>
        <v>0</v>
      </c>
      <c r="S1293" s="9">
        <f t="shared" si="101"/>
        <v>0</v>
      </c>
      <c r="T1293" s="9">
        <f t="shared" si="104"/>
        <v>0</v>
      </c>
      <c r="U1293" s="9">
        <f t="shared" si="102"/>
        <v>0</v>
      </c>
      <c r="V1293" s="9">
        <f t="shared" si="103"/>
        <v>0</v>
      </c>
    </row>
    <row r="1294" spans="17:22" x14ac:dyDescent="0.3">
      <c r="Q1294" s="9" t="str">
        <f>IF(P1294="","",COUNTIF(Sélection!D:D,Construction!P1294))</f>
        <v/>
      </c>
      <c r="R1294" s="9">
        <f t="shared" si="100"/>
        <v>0</v>
      </c>
      <c r="S1294" s="9">
        <f t="shared" si="101"/>
        <v>0</v>
      </c>
      <c r="T1294" s="9">
        <f t="shared" si="104"/>
        <v>0</v>
      </c>
      <c r="U1294" s="9">
        <f t="shared" si="102"/>
        <v>0</v>
      </c>
      <c r="V1294" s="9">
        <f t="shared" si="103"/>
        <v>0</v>
      </c>
    </row>
    <row r="1295" spans="17:22" x14ac:dyDescent="0.3">
      <c r="Q1295" s="9" t="str">
        <f>IF(P1295="","",COUNTIF(Sélection!D:D,Construction!P1295))</f>
        <v/>
      </c>
      <c r="R1295" s="9">
        <f t="shared" si="100"/>
        <v>0</v>
      </c>
      <c r="S1295" s="9">
        <f t="shared" si="101"/>
        <v>0</v>
      </c>
      <c r="T1295" s="9">
        <f t="shared" si="104"/>
        <v>0</v>
      </c>
      <c r="U1295" s="9">
        <f t="shared" si="102"/>
        <v>0</v>
      </c>
      <c r="V1295" s="9">
        <f t="shared" si="103"/>
        <v>0</v>
      </c>
    </row>
    <row r="1296" spans="17:22" x14ac:dyDescent="0.3">
      <c r="Q1296" s="9" t="str">
        <f>IF(P1296="","",COUNTIF(Sélection!D:D,Construction!P1296))</f>
        <v/>
      </c>
      <c r="R1296" s="9">
        <f t="shared" si="100"/>
        <v>0</v>
      </c>
      <c r="S1296" s="9">
        <f t="shared" si="101"/>
        <v>0</v>
      </c>
      <c r="T1296" s="9">
        <f t="shared" si="104"/>
        <v>0</v>
      </c>
      <c r="U1296" s="9">
        <f t="shared" si="102"/>
        <v>0</v>
      </c>
      <c r="V1296" s="9">
        <f t="shared" si="103"/>
        <v>0</v>
      </c>
    </row>
    <row r="1297" spans="17:22" x14ac:dyDescent="0.3">
      <c r="Q1297" s="9" t="str">
        <f>IF(P1297="","",COUNTIF(Sélection!D:D,Construction!P1297))</f>
        <v/>
      </c>
      <c r="R1297" s="9">
        <f t="shared" si="100"/>
        <v>0</v>
      </c>
      <c r="S1297" s="9">
        <f t="shared" si="101"/>
        <v>0</v>
      </c>
      <c r="T1297" s="9">
        <f t="shared" si="104"/>
        <v>0</v>
      </c>
      <c r="U1297" s="9">
        <f t="shared" si="102"/>
        <v>0</v>
      </c>
      <c r="V1297" s="9">
        <f t="shared" si="103"/>
        <v>0</v>
      </c>
    </row>
    <row r="1298" spans="17:22" x14ac:dyDescent="0.3">
      <c r="Q1298" s="9" t="str">
        <f>IF(P1298="","",COUNTIF(Sélection!D:D,Construction!P1298))</f>
        <v/>
      </c>
      <c r="R1298" s="9">
        <f t="shared" si="100"/>
        <v>0</v>
      </c>
      <c r="S1298" s="9">
        <f t="shared" si="101"/>
        <v>0</v>
      </c>
      <c r="T1298" s="9">
        <f t="shared" si="104"/>
        <v>0</v>
      </c>
      <c r="U1298" s="9">
        <f t="shared" si="102"/>
        <v>0</v>
      </c>
      <c r="V1298" s="9">
        <f t="shared" si="103"/>
        <v>0</v>
      </c>
    </row>
    <row r="1299" spans="17:22" x14ac:dyDescent="0.3">
      <c r="Q1299" s="9" t="str">
        <f>IF(P1299="","",COUNTIF(Sélection!D:D,Construction!P1299))</f>
        <v/>
      </c>
      <c r="R1299" s="9">
        <f t="shared" si="100"/>
        <v>0</v>
      </c>
      <c r="S1299" s="9">
        <f t="shared" si="101"/>
        <v>0</v>
      </c>
      <c r="T1299" s="9">
        <f t="shared" si="104"/>
        <v>0</v>
      </c>
      <c r="U1299" s="9">
        <f t="shared" si="102"/>
        <v>0</v>
      </c>
      <c r="V1299" s="9">
        <f t="shared" si="103"/>
        <v>0</v>
      </c>
    </row>
    <row r="1300" spans="17:22" x14ac:dyDescent="0.3">
      <c r="Q1300" s="9" t="str">
        <f>IF(P1300="","",COUNTIF(Sélection!D:D,Construction!P1300))</f>
        <v/>
      </c>
      <c r="R1300" s="9">
        <f t="shared" si="100"/>
        <v>0</v>
      </c>
      <c r="S1300" s="9">
        <f t="shared" si="101"/>
        <v>0</v>
      </c>
      <c r="T1300" s="9">
        <f t="shared" si="104"/>
        <v>0</v>
      </c>
      <c r="U1300" s="9">
        <f t="shared" si="102"/>
        <v>0</v>
      </c>
      <c r="V1300" s="9">
        <f t="shared" si="103"/>
        <v>0</v>
      </c>
    </row>
    <row r="1301" spans="17:22" x14ac:dyDescent="0.3">
      <c r="Q1301" s="9" t="str">
        <f>IF(P1301="","",COUNTIF(Sélection!D:D,Construction!P1301))</f>
        <v/>
      </c>
      <c r="R1301" s="9">
        <f t="shared" si="100"/>
        <v>0</v>
      </c>
      <c r="S1301" s="9">
        <f t="shared" si="101"/>
        <v>0</v>
      </c>
      <c r="T1301" s="9">
        <f t="shared" si="104"/>
        <v>0</v>
      </c>
      <c r="U1301" s="9">
        <f t="shared" si="102"/>
        <v>0</v>
      </c>
      <c r="V1301" s="9">
        <f t="shared" si="103"/>
        <v>0</v>
      </c>
    </row>
    <row r="1302" spans="17:22" x14ac:dyDescent="0.3">
      <c r="Q1302" s="9" t="str">
        <f>IF(P1302="","",COUNTIF(Sélection!D:D,Construction!P1302))</f>
        <v/>
      </c>
      <c r="R1302" s="9">
        <f t="shared" si="100"/>
        <v>0</v>
      </c>
      <c r="S1302" s="9">
        <f t="shared" si="101"/>
        <v>0</v>
      </c>
      <c r="T1302" s="9">
        <f t="shared" si="104"/>
        <v>0</v>
      </c>
      <c r="U1302" s="9">
        <f t="shared" si="102"/>
        <v>0</v>
      </c>
      <c r="V1302" s="9">
        <f t="shared" si="103"/>
        <v>0</v>
      </c>
    </row>
    <row r="1303" spans="17:22" x14ac:dyDescent="0.3">
      <c r="Q1303" s="9" t="str">
        <f>IF(P1303="","",COUNTIF(Sélection!D:D,Construction!P1303))</f>
        <v/>
      </c>
      <c r="R1303" s="9">
        <f t="shared" si="100"/>
        <v>0</v>
      </c>
      <c r="S1303" s="9">
        <f t="shared" si="101"/>
        <v>0</v>
      </c>
      <c r="T1303" s="9">
        <f t="shared" si="104"/>
        <v>0</v>
      </c>
      <c r="U1303" s="9">
        <f t="shared" si="102"/>
        <v>0</v>
      </c>
      <c r="V1303" s="9">
        <f t="shared" si="103"/>
        <v>0</v>
      </c>
    </row>
    <row r="1304" spans="17:22" x14ac:dyDescent="0.3">
      <c r="Q1304" s="9" t="str">
        <f>IF(P1304="","",COUNTIF(Sélection!D:D,Construction!P1304))</f>
        <v/>
      </c>
      <c r="R1304" s="9">
        <f t="shared" si="100"/>
        <v>0</v>
      </c>
      <c r="S1304" s="9">
        <f t="shared" si="101"/>
        <v>0</v>
      </c>
      <c r="T1304" s="9">
        <f t="shared" si="104"/>
        <v>0</v>
      </c>
      <c r="U1304" s="9">
        <f t="shared" si="102"/>
        <v>0</v>
      </c>
      <c r="V1304" s="9">
        <f t="shared" si="103"/>
        <v>0</v>
      </c>
    </row>
    <row r="1305" spans="17:22" x14ac:dyDescent="0.3">
      <c r="Q1305" s="9" t="str">
        <f>IF(P1305="","",COUNTIF(Sélection!D:D,Construction!P1305))</f>
        <v/>
      </c>
      <c r="R1305" s="9">
        <f t="shared" si="100"/>
        <v>0</v>
      </c>
      <c r="S1305" s="9">
        <f t="shared" si="101"/>
        <v>0</v>
      </c>
      <c r="T1305" s="9">
        <f t="shared" si="104"/>
        <v>0</v>
      </c>
      <c r="U1305" s="9">
        <f t="shared" si="102"/>
        <v>0</v>
      </c>
      <c r="V1305" s="9">
        <f t="shared" si="103"/>
        <v>0</v>
      </c>
    </row>
    <row r="1306" spans="17:22" x14ac:dyDescent="0.3">
      <c r="Q1306" s="9" t="str">
        <f>IF(P1306="","",COUNTIF(Sélection!D:D,Construction!P1306))</f>
        <v/>
      </c>
      <c r="R1306" s="9">
        <f t="shared" si="100"/>
        <v>0</v>
      </c>
      <c r="S1306" s="9">
        <f t="shared" si="101"/>
        <v>0</v>
      </c>
      <c r="T1306" s="9">
        <f t="shared" si="104"/>
        <v>0</v>
      </c>
      <c r="U1306" s="9">
        <f t="shared" si="102"/>
        <v>0</v>
      </c>
      <c r="V1306" s="9">
        <f t="shared" si="103"/>
        <v>0</v>
      </c>
    </row>
    <row r="1307" spans="17:22" x14ac:dyDescent="0.3">
      <c r="Q1307" s="9" t="str">
        <f>IF(P1307="","",COUNTIF(Sélection!D:D,Construction!P1307))</f>
        <v/>
      </c>
      <c r="R1307" s="9">
        <f t="shared" si="100"/>
        <v>0</v>
      </c>
      <c r="S1307" s="9">
        <f t="shared" si="101"/>
        <v>0</v>
      </c>
      <c r="T1307" s="9">
        <f t="shared" si="104"/>
        <v>0</v>
      </c>
      <c r="U1307" s="9">
        <f t="shared" si="102"/>
        <v>0</v>
      </c>
      <c r="V1307" s="9">
        <f t="shared" si="103"/>
        <v>0</v>
      </c>
    </row>
    <row r="1308" spans="17:22" x14ac:dyDescent="0.3">
      <c r="Q1308" s="9" t="str">
        <f>IF(P1308="","",COUNTIF(Sélection!D:D,Construction!P1308))</f>
        <v/>
      </c>
      <c r="R1308" s="9">
        <f t="shared" si="100"/>
        <v>0</v>
      </c>
      <c r="S1308" s="9">
        <f t="shared" si="101"/>
        <v>0</v>
      </c>
      <c r="T1308" s="9">
        <f t="shared" si="104"/>
        <v>0</v>
      </c>
      <c r="U1308" s="9">
        <f t="shared" si="102"/>
        <v>0</v>
      </c>
      <c r="V1308" s="9">
        <f t="shared" si="103"/>
        <v>0</v>
      </c>
    </row>
    <row r="1309" spans="17:22" x14ac:dyDescent="0.3">
      <c r="Q1309" s="9" t="str">
        <f>IF(P1309="","",COUNTIF(Sélection!D:D,Construction!P1309))</f>
        <v/>
      </c>
      <c r="R1309" s="9">
        <f t="shared" si="100"/>
        <v>0</v>
      </c>
      <c r="S1309" s="9">
        <f t="shared" si="101"/>
        <v>0</v>
      </c>
      <c r="T1309" s="9">
        <f t="shared" si="104"/>
        <v>0</v>
      </c>
      <c r="U1309" s="9">
        <f t="shared" si="102"/>
        <v>0</v>
      </c>
      <c r="V1309" s="9">
        <f t="shared" si="103"/>
        <v>0</v>
      </c>
    </row>
    <row r="1310" spans="17:22" x14ac:dyDescent="0.3">
      <c r="Q1310" s="9" t="str">
        <f>IF(P1310="","",COUNTIF(Sélection!D:D,Construction!P1310))</f>
        <v/>
      </c>
      <c r="R1310" s="9">
        <f t="shared" si="100"/>
        <v>0</v>
      </c>
      <c r="S1310" s="9">
        <f t="shared" si="101"/>
        <v>0</v>
      </c>
      <c r="T1310" s="9">
        <f t="shared" si="104"/>
        <v>0</v>
      </c>
      <c r="U1310" s="9">
        <f t="shared" si="102"/>
        <v>0</v>
      </c>
      <c r="V1310" s="9">
        <f t="shared" si="103"/>
        <v>0</v>
      </c>
    </row>
    <row r="1311" spans="17:22" x14ac:dyDescent="0.3">
      <c r="Q1311" s="9" t="str">
        <f>IF(P1311="","",COUNTIF(Sélection!D:D,Construction!P1311))</f>
        <v/>
      </c>
      <c r="R1311" s="9">
        <f t="shared" si="100"/>
        <v>0</v>
      </c>
      <c r="S1311" s="9">
        <f t="shared" si="101"/>
        <v>0</v>
      </c>
      <c r="T1311" s="9">
        <f t="shared" si="104"/>
        <v>0</v>
      </c>
      <c r="U1311" s="9">
        <f t="shared" si="102"/>
        <v>0</v>
      </c>
      <c r="V1311" s="9">
        <f t="shared" si="103"/>
        <v>0</v>
      </c>
    </row>
    <row r="1312" spans="17:22" x14ac:dyDescent="0.3">
      <c r="Q1312" s="9" t="str">
        <f>IF(P1312="","",COUNTIF(Sélection!D:D,Construction!P1312))</f>
        <v/>
      </c>
      <c r="R1312" s="9">
        <f t="shared" si="100"/>
        <v>0</v>
      </c>
      <c r="S1312" s="9">
        <f t="shared" si="101"/>
        <v>0</v>
      </c>
      <c r="T1312" s="9">
        <f t="shared" si="104"/>
        <v>0</v>
      </c>
      <c r="U1312" s="9">
        <f t="shared" si="102"/>
        <v>0</v>
      </c>
      <c r="V1312" s="9">
        <f t="shared" si="103"/>
        <v>0</v>
      </c>
    </row>
    <row r="1313" spans="17:22" x14ac:dyDescent="0.3">
      <c r="Q1313" s="9" t="str">
        <f>IF(P1313="","",COUNTIF(Sélection!D:D,Construction!P1313))</f>
        <v/>
      </c>
      <c r="R1313" s="9">
        <f t="shared" si="100"/>
        <v>0</v>
      </c>
      <c r="S1313" s="9">
        <f t="shared" si="101"/>
        <v>0</v>
      </c>
      <c r="T1313" s="9">
        <f t="shared" si="104"/>
        <v>0</v>
      </c>
      <c r="U1313" s="9">
        <f t="shared" si="102"/>
        <v>0</v>
      </c>
      <c r="V1313" s="9">
        <f t="shared" si="103"/>
        <v>0</v>
      </c>
    </row>
    <row r="1314" spans="17:22" x14ac:dyDescent="0.3">
      <c r="Q1314" s="9" t="str">
        <f>IF(P1314="","",COUNTIF(Sélection!D:D,Construction!P1314))</f>
        <v/>
      </c>
      <c r="R1314" s="9">
        <f t="shared" si="100"/>
        <v>0</v>
      </c>
      <c r="S1314" s="9">
        <f t="shared" si="101"/>
        <v>0</v>
      </c>
      <c r="T1314" s="9">
        <f t="shared" si="104"/>
        <v>0</v>
      </c>
      <c r="U1314" s="9">
        <f t="shared" si="102"/>
        <v>0</v>
      </c>
      <c r="V1314" s="9">
        <f t="shared" si="103"/>
        <v>0</v>
      </c>
    </row>
    <row r="1315" spans="17:22" x14ac:dyDescent="0.3">
      <c r="Q1315" s="9" t="str">
        <f>IF(P1315="","",COUNTIF(Sélection!D:D,Construction!P1315))</f>
        <v/>
      </c>
      <c r="R1315" s="9">
        <f t="shared" si="100"/>
        <v>0</v>
      </c>
      <c r="S1315" s="9">
        <f t="shared" si="101"/>
        <v>0</v>
      </c>
      <c r="T1315" s="9">
        <f t="shared" si="104"/>
        <v>0</v>
      </c>
      <c r="U1315" s="9">
        <f t="shared" si="102"/>
        <v>0</v>
      </c>
      <c r="V1315" s="9">
        <f t="shared" si="103"/>
        <v>0</v>
      </c>
    </row>
    <row r="1316" spans="17:22" x14ac:dyDescent="0.3">
      <c r="Q1316" s="9" t="str">
        <f>IF(P1316="","",COUNTIF(Sélection!D:D,Construction!P1316))</f>
        <v/>
      </c>
      <c r="R1316" s="9">
        <f t="shared" si="100"/>
        <v>0</v>
      </c>
      <c r="S1316" s="9">
        <f t="shared" si="101"/>
        <v>0</v>
      </c>
      <c r="T1316" s="9">
        <f t="shared" si="104"/>
        <v>0</v>
      </c>
      <c r="U1316" s="9">
        <f t="shared" si="102"/>
        <v>0</v>
      </c>
      <c r="V1316" s="9">
        <f t="shared" si="103"/>
        <v>0</v>
      </c>
    </row>
    <row r="1317" spans="17:22" x14ac:dyDescent="0.3">
      <c r="Q1317" s="9" t="str">
        <f>IF(P1317="","",COUNTIF(Sélection!D:D,Construction!P1317))</f>
        <v/>
      </c>
      <c r="R1317" s="9">
        <f t="shared" si="100"/>
        <v>0</v>
      </c>
      <c r="S1317" s="9">
        <f t="shared" si="101"/>
        <v>0</v>
      </c>
      <c r="T1317" s="9">
        <f t="shared" si="104"/>
        <v>0</v>
      </c>
      <c r="U1317" s="9">
        <f t="shared" si="102"/>
        <v>0</v>
      </c>
      <c r="V1317" s="9">
        <f t="shared" si="103"/>
        <v>0</v>
      </c>
    </row>
    <row r="1318" spans="17:22" x14ac:dyDescent="0.3">
      <c r="Q1318" s="9" t="str">
        <f>IF(P1318="","",COUNTIF(Sélection!D:D,Construction!P1318))</f>
        <v/>
      </c>
      <c r="R1318" s="9">
        <f t="shared" si="100"/>
        <v>0</v>
      </c>
      <c r="S1318" s="9">
        <f t="shared" si="101"/>
        <v>0</v>
      </c>
      <c r="T1318" s="9">
        <f t="shared" si="104"/>
        <v>0</v>
      </c>
      <c r="U1318" s="9">
        <f t="shared" si="102"/>
        <v>0</v>
      </c>
      <c r="V1318" s="9">
        <f t="shared" si="103"/>
        <v>0</v>
      </c>
    </row>
    <row r="1319" spans="17:22" x14ac:dyDescent="0.3">
      <c r="Q1319" s="9" t="str">
        <f>IF(P1319="","",COUNTIF(Sélection!D:D,Construction!P1319))</f>
        <v/>
      </c>
      <c r="R1319" s="9">
        <f t="shared" si="100"/>
        <v>0</v>
      </c>
      <c r="S1319" s="9">
        <f t="shared" si="101"/>
        <v>0</v>
      </c>
      <c r="T1319" s="9">
        <f t="shared" si="104"/>
        <v>0</v>
      </c>
      <c r="U1319" s="9">
        <f t="shared" si="102"/>
        <v>0</v>
      </c>
      <c r="V1319" s="9">
        <f t="shared" si="103"/>
        <v>0</v>
      </c>
    </row>
    <row r="1320" spans="17:22" x14ac:dyDescent="0.3">
      <c r="Q1320" s="9" t="str">
        <f>IF(P1320="","",COUNTIF(Sélection!D:D,Construction!P1320))</f>
        <v/>
      </c>
      <c r="R1320" s="9">
        <f t="shared" si="100"/>
        <v>0</v>
      </c>
      <c r="S1320" s="9">
        <f t="shared" si="101"/>
        <v>0</v>
      </c>
      <c r="T1320" s="9">
        <f t="shared" si="104"/>
        <v>0</v>
      </c>
      <c r="U1320" s="9">
        <f t="shared" si="102"/>
        <v>0</v>
      </c>
      <c r="V1320" s="9">
        <f t="shared" si="103"/>
        <v>0</v>
      </c>
    </row>
    <row r="1321" spans="17:22" x14ac:dyDescent="0.3">
      <c r="Q1321" s="9" t="str">
        <f>IF(P1321="","",COUNTIF(Sélection!D:D,Construction!P1321))</f>
        <v/>
      </c>
      <c r="R1321" s="9">
        <f t="shared" si="100"/>
        <v>0</v>
      </c>
      <c r="S1321" s="9">
        <f t="shared" si="101"/>
        <v>0</v>
      </c>
      <c r="T1321" s="9">
        <f t="shared" si="104"/>
        <v>0</v>
      </c>
      <c r="U1321" s="9">
        <f t="shared" si="102"/>
        <v>0</v>
      </c>
      <c r="V1321" s="9">
        <f t="shared" si="103"/>
        <v>0</v>
      </c>
    </row>
    <row r="1322" spans="17:22" x14ac:dyDescent="0.3">
      <c r="Q1322" s="9" t="str">
        <f>IF(P1322="","",COUNTIF(Sélection!D:D,Construction!P1322))</f>
        <v/>
      </c>
      <c r="R1322" s="9">
        <f t="shared" si="100"/>
        <v>0</v>
      </c>
      <c r="S1322" s="9">
        <f t="shared" si="101"/>
        <v>0</v>
      </c>
      <c r="T1322" s="9">
        <f t="shared" si="104"/>
        <v>0</v>
      </c>
      <c r="U1322" s="9">
        <f t="shared" si="102"/>
        <v>0</v>
      </c>
      <c r="V1322" s="9">
        <f t="shared" si="103"/>
        <v>0</v>
      </c>
    </row>
    <row r="1323" spans="17:22" x14ac:dyDescent="0.3">
      <c r="Q1323" s="9" t="str">
        <f>IF(P1323="","",COUNTIF(Sélection!D:D,Construction!P1323))</f>
        <v/>
      </c>
      <c r="R1323" s="9">
        <f t="shared" si="100"/>
        <v>0</v>
      </c>
      <c r="S1323" s="9">
        <f t="shared" si="101"/>
        <v>0</v>
      </c>
      <c r="T1323" s="9">
        <f t="shared" si="104"/>
        <v>0</v>
      </c>
      <c r="U1323" s="9">
        <f t="shared" si="102"/>
        <v>0</v>
      </c>
      <c r="V1323" s="9">
        <f t="shared" si="103"/>
        <v>0</v>
      </c>
    </row>
    <row r="1324" spans="17:22" x14ac:dyDescent="0.3">
      <c r="Q1324" s="9" t="str">
        <f>IF(P1324="","",COUNTIF(Sélection!D:D,Construction!P1324))</f>
        <v/>
      </c>
      <c r="R1324" s="9">
        <f t="shared" si="100"/>
        <v>0</v>
      </c>
      <c r="S1324" s="9">
        <f t="shared" si="101"/>
        <v>0</v>
      </c>
      <c r="T1324" s="9">
        <f t="shared" si="104"/>
        <v>0</v>
      </c>
      <c r="U1324" s="9">
        <f t="shared" si="102"/>
        <v>0</v>
      </c>
      <c r="V1324" s="9">
        <f t="shared" si="103"/>
        <v>0</v>
      </c>
    </row>
    <row r="1325" spans="17:22" x14ac:dyDescent="0.3">
      <c r="Q1325" s="9" t="str">
        <f>IF(P1325="","",COUNTIF(Sélection!D:D,Construction!P1325))</f>
        <v/>
      </c>
      <c r="R1325" s="9">
        <f t="shared" si="100"/>
        <v>0</v>
      </c>
      <c r="S1325" s="9">
        <f t="shared" si="101"/>
        <v>0</v>
      </c>
      <c r="T1325" s="9">
        <f t="shared" si="104"/>
        <v>0</v>
      </c>
      <c r="U1325" s="9">
        <f t="shared" si="102"/>
        <v>0</v>
      </c>
      <c r="V1325" s="9">
        <f t="shared" si="103"/>
        <v>0</v>
      </c>
    </row>
    <row r="1326" spans="17:22" x14ac:dyDescent="0.3">
      <c r="Q1326" s="9" t="str">
        <f>IF(P1326="","",COUNTIF(Sélection!D:D,Construction!P1326))</f>
        <v/>
      </c>
      <c r="R1326" s="9">
        <f t="shared" si="100"/>
        <v>0</v>
      </c>
      <c r="S1326" s="9">
        <f t="shared" si="101"/>
        <v>0</v>
      </c>
      <c r="T1326" s="9">
        <f t="shared" si="104"/>
        <v>0</v>
      </c>
      <c r="U1326" s="9">
        <f t="shared" si="102"/>
        <v>0</v>
      </c>
      <c r="V1326" s="9">
        <f t="shared" si="103"/>
        <v>0</v>
      </c>
    </row>
    <row r="1327" spans="17:22" x14ac:dyDescent="0.3">
      <c r="Q1327" s="9" t="str">
        <f>IF(P1327="","",COUNTIF(Sélection!D:D,Construction!P1327))</f>
        <v/>
      </c>
      <c r="R1327" s="9">
        <f t="shared" si="100"/>
        <v>0</v>
      </c>
      <c r="S1327" s="9">
        <f t="shared" si="101"/>
        <v>0</v>
      </c>
      <c r="T1327" s="9">
        <f t="shared" si="104"/>
        <v>0</v>
      </c>
      <c r="U1327" s="9">
        <f t="shared" si="102"/>
        <v>0</v>
      </c>
      <c r="V1327" s="9">
        <f t="shared" si="103"/>
        <v>0</v>
      </c>
    </row>
    <row r="1328" spans="17:22" x14ac:dyDescent="0.3">
      <c r="Q1328" s="9" t="str">
        <f>IF(P1328="","",COUNTIF(Sélection!D:D,Construction!P1328))</f>
        <v/>
      </c>
      <c r="R1328" s="9">
        <f t="shared" si="100"/>
        <v>0</v>
      </c>
      <c r="S1328" s="9">
        <f t="shared" si="101"/>
        <v>0</v>
      </c>
      <c r="T1328" s="9">
        <f t="shared" si="104"/>
        <v>0</v>
      </c>
      <c r="U1328" s="9">
        <f t="shared" si="102"/>
        <v>0</v>
      </c>
      <c r="V1328" s="9">
        <f t="shared" si="103"/>
        <v>0</v>
      </c>
    </row>
    <row r="1329" spans="17:22" x14ac:dyDescent="0.3">
      <c r="Q1329" s="9" t="str">
        <f>IF(P1329="","",COUNTIF(Sélection!D:D,Construction!P1329))</f>
        <v/>
      </c>
      <c r="R1329" s="9">
        <f t="shared" si="100"/>
        <v>0</v>
      </c>
      <c r="S1329" s="9">
        <f t="shared" si="101"/>
        <v>0</v>
      </c>
      <c r="T1329" s="9">
        <f t="shared" si="104"/>
        <v>0</v>
      </c>
      <c r="U1329" s="9">
        <f t="shared" si="102"/>
        <v>0</v>
      </c>
      <c r="V1329" s="9">
        <f t="shared" si="103"/>
        <v>0</v>
      </c>
    </row>
    <row r="1330" spans="17:22" x14ac:dyDescent="0.3">
      <c r="Q1330" s="9" t="str">
        <f>IF(P1330="","",COUNTIF(Sélection!D:D,Construction!P1330))</f>
        <v/>
      </c>
      <c r="R1330" s="9">
        <f t="shared" si="100"/>
        <v>0</v>
      </c>
      <c r="S1330" s="9">
        <f t="shared" si="101"/>
        <v>0</v>
      </c>
      <c r="T1330" s="9">
        <f t="shared" si="104"/>
        <v>0</v>
      </c>
      <c r="U1330" s="9">
        <f t="shared" si="102"/>
        <v>0</v>
      </c>
      <c r="V1330" s="9">
        <f t="shared" si="103"/>
        <v>0</v>
      </c>
    </row>
    <row r="1331" spans="17:22" x14ac:dyDescent="0.3">
      <c r="Q1331" s="9" t="str">
        <f>IF(P1331="","",COUNTIF(Sélection!D:D,Construction!P1331))</f>
        <v/>
      </c>
      <c r="R1331" s="9">
        <f t="shared" si="100"/>
        <v>0</v>
      </c>
      <c r="S1331" s="9">
        <f t="shared" si="101"/>
        <v>0</v>
      </c>
      <c r="T1331" s="9">
        <f t="shared" si="104"/>
        <v>0</v>
      </c>
      <c r="U1331" s="9">
        <f t="shared" si="102"/>
        <v>0</v>
      </c>
      <c r="V1331" s="9">
        <f t="shared" si="103"/>
        <v>0</v>
      </c>
    </row>
    <row r="1332" spans="17:22" x14ac:dyDescent="0.3">
      <c r="Q1332" s="9" t="str">
        <f>IF(P1332="","",COUNTIF(Sélection!D:D,Construction!P1332))</f>
        <v/>
      </c>
      <c r="R1332" s="9">
        <f t="shared" si="100"/>
        <v>0</v>
      </c>
      <c r="S1332" s="9">
        <f t="shared" si="101"/>
        <v>0</v>
      </c>
      <c r="T1332" s="9">
        <f t="shared" si="104"/>
        <v>0</v>
      </c>
      <c r="U1332" s="9">
        <f t="shared" si="102"/>
        <v>0</v>
      </c>
      <c r="V1332" s="9">
        <f t="shared" si="103"/>
        <v>0</v>
      </c>
    </row>
    <row r="1333" spans="17:22" x14ac:dyDescent="0.3">
      <c r="Q1333" s="9" t="str">
        <f>IF(P1333="","",COUNTIF(Sélection!D:D,Construction!P1333))</f>
        <v/>
      </c>
      <c r="R1333" s="9">
        <f t="shared" si="100"/>
        <v>0</v>
      </c>
      <c r="S1333" s="9">
        <f t="shared" si="101"/>
        <v>0</v>
      </c>
      <c r="T1333" s="9">
        <f t="shared" si="104"/>
        <v>0</v>
      </c>
      <c r="U1333" s="9">
        <f t="shared" si="102"/>
        <v>0</v>
      </c>
      <c r="V1333" s="9">
        <f t="shared" si="103"/>
        <v>0</v>
      </c>
    </row>
    <row r="1334" spans="17:22" x14ac:dyDescent="0.3">
      <c r="Q1334" s="9" t="str">
        <f>IF(P1334="","",COUNTIF(Sélection!D:D,Construction!P1334))</f>
        <v/>
      </c>
      <c r="R1334" s="9">
        <f t="shared" si="100"/>
        <v>0</v>
      </c>
      <c r="S1334" s="9">
        <f t="shared" si="101"/>
        <v>0</v>
      </c>
      <c r="T1334" s="9">
        <f t="shared" si="104"/>
        <v>0</v>
      </c>
      <c r="U1334" s="9">
        <f t="shared" si="102"/>
        <v>0</v>
      </c>
      <c r="V1334" s="9">
        <f t="shared" si="103"/>
        <v>0</v>
      </c>
    </row>
    <row r="1335" spans="17:22" x14ac:dyDescent="0.3">
      <c r="Q1335" s="9" t="str">
        <f>IF(P1335="","",COUNTIF(Sélection!D:D,Construction!P1335))</f>
        <v/>
      </c>
      <c r="R1335" s="9">
        <f t="shared" si="100"/>
        <v>0</v>
      </c>
      <c r="S1335" s="9">
        <f t="shared" si="101"/>
        <v>0</v>
      </c>
      <c r="T1335" s="9">
        <f t="shared" si="104"/>
        <v>0</v>
      </c>
      <c r="U1335" s="9">
        <f t="shared" si="102"/>
        <v>0</v>
      </c>
      <c r="V1335" s="9">
        <f t="shared" si="103"/>
        <v>0</v>
      </c>
    </row>
    <row r="1336" spans="17:22" x14ac:dyDescent="0.3">
      <c r="Q1336" s="9" t="str">
        <f>IF(P1336="","",COUNTIF(Sélection!D:D,Construction!P1336))</f>
        <v/>
      </c>
      <c r="R1336" s="9">
        <f t="shared" si="100"/>
        <v>0</v>
      </c>
      <c r="S1336" s="9">
        <f t="shared" si="101"/>
        <v>0</v>
      </c>
      <c r="T1336" s="9">
        <f t="shared" si="104"/>
        <v>0</v>
      </c>
      <c r="U1336" s="9">
        <f t="shared" si="102"/>
        <v>0</v>
      </c>
      <c r="V1336" s="9">
        <f t="shared" si="103"/>
        <v>0</v>
      </c>
    </row>
    <row r="1337" spans="17:22" x14ac:dyDescent="0.3">
      <c r="Q1337" s="9" t="str">
        <f>IF(P1337="","",COUNTIF(Sélection!D:D,Construction!P1337))</f>
        <v/>
      </c>
      <c r="R1337" s="9">
        <f t="shared" si="100"/>
        <v>0</v>
      </c>
      <c r="S1337" s="9">
        <f t="shared" si="101"/>
        <v>0</v>
      </c>
      <c r="T1337" s="9">
        <f t="shared" si="104"/>
        <v>0</v>
      </c>
      <c r="U1337" s="9">
        <f t="shared" si="102"/>
        <v>0</v>
      </c>
      <c r="V1337" s="9">
        <f t="shared" si="103"/>
        <v>0</v>
      </c>
    </row>
    <row r="1338" spans="17:22" x14ac:dyDescent="0.3">
      <c r="Q1338" s="9" t="str">
        <f>IF(P1338="","",COUNTIF(Sélection!D:D,Construction!P1338))</f>
        <v/>
      </c>
      <c r="R1338" s="9">
        <f t="shared" si="100"/>
        <v>0</v>
      </c>
      <c r="S1338" s="9">
        <f t="shared" si="101"/>
        <v>0</v>
      </c>
      <c r="T1338" s="9">
        <f t="shared" si="104"/>
        <v>0</v>
      </c>
      <c r="U1338" s="9">
        <f t="shared" si="102"/>
        <v>0</v>
      </c>
      <c r="V1338" s="9">
        <f t="shared" si="103"/>
        <v>0</v>
      </c>
    </row>
    <row r="1339" spans="17:22" x14ac:dyDescent="0.3">
      <c r="Q1339" s="9" t="str">
        <f>IF(P1339="","",COUNTIF(Sélection!D:D,Construction!P1339))</f>
        <v/>
      </c>
      <c r="R1339" s="9">
        <f t="shared" si="100"/>
        <v>0</v>
      </c>
      <c r="S1339" s="9">
        <f t="shared" si="101"/>
        <v>0</v>
      </c>
      <c r="T1339" s="9">
        <f t="shared" si="104"/>
        <v>0</v>
      </c>
      <c r="U1339" s="9">
        <f t="shared" si="102"/>
        <v>0</v>
      </c>
      <c r="V1339" s="9">
        <f t="shared" si="103"/>
        <v>0</v>
      </c>
    </row>
    <row r="1340" spans="17:22" x14ac:dyDescent="0.3">
      <c r="Q1340" s="9" t="str">
        <f>IF(P1340="","",COUNTIF(Sélection!D:D,Construction!P1340))</f>
        <v/>
      </c>
      <c r="R1340" s="9">
        <f t="shared" si="100"/>
        <v>0</v>
      </c>
      <c r="S1340" s="9">
        <f t="shared" si="101"/>
        <v>0</v>
      </c>
      <c r="T1340" s="9">
        <f t="shared" si="104"/>
        <v>0</v>
      </c>
      <c r="U1340" s="9">
        <f t="shared" si="102"/>
        <v>0</v>
      </c>
      <c r="V1340" s="9">
        <f t="shared" si="103"/>
        <v>0</v>
      </c>
    </row>
    <row r="1341" spans="17:22" x14ac:dyDescent="0.3">
      <c r="Q1341" s="9" t="str">
        <f>IF(P1341="","",COUNTIF(Sélection!D:D,Construction!P1341))</f>
        <v/>
      </c>
      <c r="R1341" s="9">
        <f t="shared" si="100"/>
        <v>0</v>
      </c>
      <c r="S1341" s="9">
        <f t="shared" si="101"/>
        <v>0</v>
      </c>
      <c r="T1341" s="9">
        <f t="shared" si="104"/>
        <v>0</v>
      </c>
      <c r="U1341" s="9">
        <f t="shared" si="102"/>
        <v>0</v>
      </c>
      <c r="V1341" s="9">
        <f t="shared" si="103"/>
        <v>0</v>
      </c>
    </row>
    <row r="1342" spans="17:22" x14ac:dyDescent="0.3">
      <c r="Q1342" s="9" t="str">
        <f>IF(P1342="","",COUNTIF(Sélection!D:D,Construction!P1342))</f>
        <v/>
      </c>
      <c r="R1342" s="9">
        <f t="shared" si="100"/>
        <v>0</v>
      </c>
      <c r="S1342" s="9">
        <f t="shared" si="101"/>
        <v>0</v>
      </c>
      <c r="T1342" s="9">
        <f t="shared" si="104"/>
        <v>0</v>
      </c>
      <c r="U1342" s="9">
        <f t="shared" si="102"/>
        <v>0</v>
      </c>
      <c r="V1342" s="9">
        <f t="shared" si="103"/>
        <v>0</v>
      </c>
    </row>
    <row r="1343" spans="17:22" x14ac:dyDescent="0.3">
      <c r="Q1343" s="9" t="str">
        <f>IF(P1343="","",COUNTIF(Sélection!D:D,Construction!P1343))</f>
        <v/>
      </c>
      <c r="R1343" s="9">
        <f t="shared" si="100"/>
        <v>0</v>
      </c>
      <c r="S1343" s="9">
        <f t="shared" si="101"/>
        <v>0</v>
      </c>
      <c r="T1343" s="9">
        <f t="shared" si="104"/>
        <v>0</v>
      </c>
      <c r="U1343" s="9">
        <f t="shared" si="102"/>
        <v>0</v>
      </c>
      <c r="V1343" s="9">
        <f t="shared" si="103"/>
        <v>0</v>
      </c>
    </row>
    <row r="1344" spans="17:22" x14ac:dyDescent="0.3">
      <c r="Q1344" s="9" t="str">
        <f>IF(P1344="","",COUNTIF(Sélection!D:D,Construction!P1344))</f>
        <v/>
      </c>
      <c r="R1344" s="9">
        <f t="shared" si="100"/>
        <v>0</v>
      </c>
      <c r="S1344" s="9">
        <f t="shared" si="101"/>
        <v>0</v>
      </c>
      <c r="T1344" s="9">
        <f t="shared" si="104"/>
        <v>0</v>
      </c>
      <c r="U1344" s="9">
        <f t="shared" si="102"/>
        <v>0</v>
      </c>
      <c r="V1344" s="9">
        <f t="shared" si="103"/>
        <v>0</v>
      </c>
    </row>
    <row r="1345" spans="17:22" x14ac:dyDescent="0.3">
      <c r="Q1345" s="9" t="str">
        <f>IF(P1345="","",COUNTIF(Sélection!D:D,Construction!P1345))</f>
        <v/>
      </c>
      <c r="R1345" s="9">
        <f t="shared" si="100"/>
        <v>0</v>
      </c>
      <c r="S1345" s="9">
        <f t="shared" si="101"/>
        <v>0</v>
      </c>
      <c r="T1345" s="9">
        <f t="shared" si="104"/>
        <v>0</v>
      </c>
      <c r="U1345" s="9">
        <f t="shared" si="102"/>
        <v>0</v>
      </c>
      <c r="V1345" s="9">
        <f t="shared" si="103"/>
        <v>0</v>
      </c>
    </row>
    <row r="1346" spans="17:22" x14ac:dyDescent="0.3">
      <c r="Q1346" s="9" t="str">
        <f>IF(P1346="","",COUNTIF(Sélection!D:D,Construction!P1346))</f>
        <v/>
      </c>
      <c r="R1346" s="9">
        <f t="shared" ref="R1346:R1385" si="105">IF(P1346=$B$4,MAX(Q:Q),"")</f>
        <v>0</v>
      </c>
      <c r="S1346" s="9">
        <f t="shared" ref="S1346:S1385" si="106">IF(P1346=$B$5,MAX(Q:Q),"")</f>
        <v>0</v>
      </c>
      <c r="T1346" s="9">
        <f t="shared" si="104"/>
        <v>0</v>
      </c>
      <c r="U1346" s="9">
        <f t="shared" ref="U1346:U1385" si="107">IF(P1346=$B$6,MAX(Q:Q),"")</f>
        <v>0</v>
      </c>
      <c r="V1346" s="9">
        <f t="shared" ref="V1346:V1385" si="108">IF(P1346=$B$7,MAX(Q:Q),"")</f>
        <v>0</v>
      </c>
    </row>
    <row r="1347" spans="17:22" x14ac:dyDescent="0.3">
      <c r="Q1347" s="9" t="str">
        <f>IF(P1347="","",COUNTIF(Sélection!D:D,Construction!P1347))</f>
        <v/>
      </c>
      <c r="R1347" s="9">
        <f t="shared" si="105"/>
        <v>0</v>
      </c>
      <c r="S1347" s="9">
        <f t="shared" si="106"/>
        <v>0</v>
      </c>
      <c r="T1347" s="9">
        <f t="shared" ref="T1347:T1385" si="109">IF(P1347=$B$2,MAX(Q:Q),"")</f>
        <v>0</v>
      </c>
      <c r="U1347" s="9">
        <f t="shared" si="107"/>
        <v>0</v>
      </c>
      <c r="V1347" s="9">
        <f t="shared" si="108"/>
        <v>0</v>
      </c>
    </row>
    <row r="1348" spans="17:22" x14ac:dyDescent="0.3">
      <c r="Q1348" s="9" t="str">
        <f>IF(P1348="","",COUNTIF(Sélection!D:D,Construction!P1348))</f>
        <v/>
      </c>
      <c r="R1348" s="9">
        <f t="shared" si="105"/>
        <v>0</v>
      </c>
      <c r="S1348" s="9">
        <f t="shared" si="106"/>
        <v>0</v>
      </c>
      <c r="T1348" s="9">
        <f t="shared" si="109"/>
        <v>0</v>
      </c>
      <c r="U1348" s="9">
        <f t="shared" si="107"/>
        <v>0</v>
      </c>
      <c r="V1348" s="9">
        <f t="shared" si="108"/>
        <v>0</v>
      </c>
    </row>
    <row r="1349" spans="17:22" x14ac:dyDescent="0.3">
      <c r="Q1349" s="9" t="str">
        <f>IF(P1349="","",COUNTIF(Sélection!D:D,Construction!P1349))</f>
        <v/>
      </c>
      <c r="R1349" s="9">
        <f t="shared" si="105"/>
        <v>0</v>
      </c>
      <c r="S1349" s="9">
        <f t="shared" si="106"/>
        <v>0</v>
      </c>
      <c r="T1349" s="9">
        <f t="shared" si="109"/>
        <v>0</v>
      </c>
      <c r="U1349" s="9">
        <f t="shared" si="107"/>
        <v>0</v>
      </c>
      <c r="V1349" s="9">
        <f t="shared" si="108"/>
        <v>0</v>
      </c>
    </row>
    <row r="1350" spans="17:22" x14ac:dyDescent="0.3">
      <c r="Q1350" s="9" t="str">
        <f>IF(P1350="","",COUNTIF(Sélection!D:D,Construction!P1350))</f>
        <v/>
      </c>
      <c r="R1350" s="9">
        <f t="shared" si="105"/>
        <v>0</v>
      </c>
      <c r="S1350" s="9">
        <f t="shared" si="106"/>
        <v>0</v>
      </c>
      <c r="T1350" s="9">
        <f t="shared" si="109"/>
        <v>0</v>
      </c>
      <c r="U1350" s="9">
        <f t="shared" si="107"/>
        <v>0</v>
      </c>
      <c r="V1350" s="9">
        <f t="shared" si="108"/>
        <v>0</v>
      </c>
    </row>
    <row r="1351" spans="17:22" x14ac:dyDescent="0.3">
      <c r="Q1351" s="9" t="str">
        <f>IF(P1351="","",COUNTIF(Sélection!D:D,Construction!P1351))</f>
        <v/>
      </c>
      <c r="R1351" s="9">
        <f t="shared" si="105"/>
        <v>0</v>
      </c>
      <c r="S1351" s="9">
        <f t="shared" si="106"/>
        <v>0</v>
      </c>
      <c r="T1351" s="9">
        <f t="shared" si="109"/>
        <v>0</v>
      </c>
      <c r="U1351" s="9">
        <f t="shared" si="107"/>
        <v>0</v>
      </c>
      <c r="V1351" s="9">
        <f t="shared" si="108"/>
        <v>0</v>
      </c>
    </row>
    <row r="1352" spans="17:22" x14ac:dyDescent="0.3">
      <c r="Q1352" s="9" t="str">
        <f>IF(P1352="","",COUNTIF(Sélection!D:D,Construction!P1352))</f>
        <v/>
      </c>
      <c r="R1352" s="9">
        <f t="shared" si="105"/>
        <v>0</v>
      </c>
      <c r="S1352" s="9">
        <f t="shared" si="106"/>
        <v>0</v>
      </c>
      <c r="T1352" s="9">
        <f t="shared" si="109"/>
        <v>0</v>
      </c>
      <c r="U1352" s="9">
        <f t="shared" si="107"/>
        <v>0</v>
      </c>
      <c r="V1352" s="9">
        <f t="shared" si="108"/>
        <v>0</v>
      </c>
    </row>
    <row r="1353" spans="17:22" x14ac:dyDescent="0.3">
      <c r="Q1353" s="9" t="str">
        <f>IF(P1353="","",COUNTIF(Sélection!D:D,Construction!P1353))</f>
        <v/>
      </c>
      <c r="R1353" s="9">
        <f t="shared" si="105"/>
        <v>0</v>
      </c>
      <c r="S1353" s="9">
        <f t="shared" si="106"/>
        <v>0</v>
      </c>
      <c r="T1353" s="9">
        <f t="shared" si="109"/>
        <v>0</v>
      </c>
      <c r="U1353" s="9">
        <f t="shared" si="107"/>
        <v>0</v>
      </c>
      <c r="V1353" s="9">
        <f t="shared" si="108"/>
        <v>0</v>
      </c>
    </row>
    <row r="1354" spans="17:22" x14ac:dyDescent="0.3">
      <c r="Q1354" s="9" t="str">
        <f>IF(P1354="","",COUNTIF(Sélection!D:D,Construction!P1354))</f>
        <v/>
      </c>
      <c r="R1354" s="9">
        <f t="shared" si="105"/>
        <v>0</v>
      </c>
      <c r="S1354" s="9">
        <f t="shared" si="106"/>
        <v>0</v>
      </c>
      <c r="T1354" s="9">
        <f t="shared" si="109"/>
        <v>0</v>
      </c>
      <c r="U1354" s="9">
        <f t="shared" si="107"/>
        <v>0</v>
      </c>
      <c r="V1354" s="9">
        <f t="shared" si="108"/>
        <v>0</v>
      </c>
    </row>
    <row r="1355" spans="17:22" x14ac:dyDescent="0.3">
      <c r="Q1355" s="9" t="str">
        <f>IF(P1355="","",COUNTIF(Sélection!D:D,Construction!P1355))</f>
        <v/>
      </c>
      <c r="R1355" s="9">
        <f t="shared" si="105"/>
        <v>0</v>
      </c>
      <c r="S1355" s="9">
        <f t="shared" si="106"/>
        <v>0</v>
      </c>
      <c r="T1355" s="9">
        <f t="shared" si="109"/>
        <v>0</v>
      </c>
      <c r="U1355" s="9">
        <f t="shared" si="107"/>
        <v>0</v>
      </c>
      <c r="V1355" s="9">
        <f t="shared" si="108"/>
        <v>0</v>
      </c>
    </row>
    <row r="1356" spans="17:22" x14ac:dyDescent="0.3">
      <c r="Q1356" s="9" t="str">
        <f>IF(P1356="","",COUNTIF(Sélection!D:D,Construction!P1356))</f>
        <v/>
      </c>
      <c r="R1356" s="9">
        <f t="shared" si="105"/>
        <v>0</v>
      </c>
      <c r="S1356" s="9">
        <f t="shared" si="106"/>
        <v>0</v>
      </c>
      <c r="T1356" s="9">
        <f t="shared" si="109"/>
        <v>0</v>
      </c>
      <c r="U1356" s="9">
        <f t="shared" si="107"/>
        <v>0</v>
      </c>
      <c r="V1356" s="9">
        <f t="shared" si="108"/>
        <v>0</v>
      </c>
    </row>
    <row r="1357" spans="17:22" x14ac:dyDescent="0.3">
      <c r="Q1357" s="9" t="str">
        <f>IF(P1357="","",COUNTIF(Sélection!D:D,Construction!P1357))</f>
        <v/>
      </c>
      <c r="R1357" s="9">
        <f t="shared" si="105"/>
        <v>0</v>
      </c>
      <c r="S1357" s="9">
        <f t="shared" si="106"/>
        <v>0</v>
      </c>
      <c r="T1357" s="9">
        <f t="shared" si="109"/>
        <v>0</v>
      </c>
      <c r="U1357" s="9">
        <f t="shared" si="107"/>
        <v>0</v>
      </c>
      <c r="V1357" s="9">
        <f t="shared" si="108"/>
        <v>0</v>
      </c>
    </row>
    <row r="1358" spans="17:22" x14ac:dyDescent="0.3">
      <c r="Q1358" s="9" t="str">
        <f>IF(P1358="","",COUNTIF(Sélection!D:D,Construction!P1358))</f>
        <v/>
      </c>
      <c r="R1358" s="9">
        <f t="shared" si="105"/>
        <v>0</v>
      </c>
      <c r="S1358" s="9">
        <f t="shared" si="106"/>
        <v>0</v>
      </c>
      <c r="T1358" s="9">
        <f t="shared" si="109"/>
        <v>0</v>
      </c>
      <c r="U1358" s="9">
        <f t="shared" si="107"/>
        <v>0</v>
      </c>
      <c r="V1358" s="9">
        <f t="shared" si="108"/>
        <v>0</v>
      </c>
    </row>
    <row r="1359" spans="17:22" x14ac:dyDescent="0.3">
      <c r="Q1359" s="9" t="str">
        <f>IF(P1359="","",COUNTIF(Sélection!D:D,Construction!P1359))</f>
        <v/>
      </c>
      <c r="R1359" s="9">
        <f t="shared" si="105"/>
        <v>0</v>
      </c>
      <c r="S1359" s="9">
        <f t="shared" si="106"/>
        <v>0</v>
      </c>
      <c r="T1359" s="9">
        <f t="shared" si="109"/>
        <v>0</v>
      </c>
      <c r="U1359" s="9">
        <f t="shared" si="107"/>
        <v>0</v>
      </c>
      <c r="V1359" s="9">
        <f t="shared" si="108"/>
        <v>0</v>
      </c>
    </row>
    <row r="1360" spans="17:22" x14ac:dyDescent="0.3">
      <c r="Q1360" s="9" t="str">
        <f>IF(P1360="","",COUNTIF(Sélection!D:D,Construction!P1360))</f>
        <v/>
      </c>
      <c r="R1360" s="9">
        <f t="shared" si="105"/>
        <v>0</v>
      </c>
      <c r="S1360" s="9">
        <f t="shared" si="106"/>
        <v>0</v>
      </c>
      <c r="T1360" s="9">
        <f t="shared" si="109"/>
        <v>0</v>
      </c>
      <c r="U1360" s="9">
        <f t="shared" si="107"/>
        <v>0</v>
      </c>
      <c r="V1360" s="9">
        <f t="shared" si="108"/>
        <v>0</v>
      </c>
    </row>
    <row r="1361" spans="17:22" x14ac:dyDescent="0.3">
      <c r="Q1361" s="9" t="str">
        <f>IF(P1361="","",COUNTIF(Sélection!D:D,Construction!P1361))</f>
        <v/>
      </c>
      <c r="R1361" s="9">
        <f t="shared" si="105"/>
        <v>0</v>
      </c>
      <c r="S1361" s="9">
        <f t="shared" si="106"/>
        <v>0</v>
      </c>
      <c r="T1361" s="9">
        <f t="shared" si="109"/>
        <v>0</v>
      </c>
      <c r="U1361" s="9">
        <f t="shared" si="107"/>
        <v>0</v>
      </c>
      <c r="V1361" s="9">
        <f t="shared" si="108"/>
        <v>0</v>
      </c>
    </row>
    <row r="1362" spans="17:22" x14ac:dyDescent="0.3">
      <c r="Q1362" s="9" t="str">
        <f>IF(P1362="","",COUNTIF(Sélection!D:D,Construction!P1362))</f>
        <v/>
      </c>
      <c r="R1362" s="9">
        <f t="shared" si="105"/>
        <v>0</v>
      </c>
      <c r="S1362" s="9">
        <f t="shared" si="106"/>
        <v>0</v>
      </c>
      <c r="T1362" s="9">
        <f t="shared" si="109"/>
        <v>0</v>
      </c>
      <c r="U1362" s="9">
        <f t="shared" si="107"/>
        <v>0</v>
      </c>
      <c r="V1362" s="9">
        <f t="shared" si="108"/>
        <v>0</v>
      </c>
    </row>
    <row r="1363" spans="17:22" x14ac:dyDescent="0.3">
      <c r="Q1363" s="9" t="str">
        <f>IF(P1363="","",COUNTIF(Sélection!D:D,Construction!P1363))</f>
        <v/>
      </c>
      <c r="R1363" s="9">
        <f t="shared" si="105"/>
        <v>0</v>
      </c>
      <c r="S1363" s="9">
        <f t="shared" si="106"/>
        <v>0</v>
      </c>
      <c r="T1363" s="9">
        <f t="shared" si="109"/>
        <v>0</v>
      </c>
      <c r="U1363" s="9">
        <f t="shared" si="107"/>
        <v>0</v>
      </c>
      <c r="V1363" s="9">
        <f t="shared" si="108"/>
        <v>0</v>
      </c>
    </row>
    <row r="1364" spans="17:22" x14ac:dyDescent="0.3">
      <c r="Q1364" s="9" t="str">
        <f>IF(P1364="","",COUNTIF(Sélection!D:D,Construction!P1364))</f>
        <v/>
      </c>
      <c r="R1364" s="9">
        <f t="shared" si="105"/>
        <v>0</v>
      </c>
      <c r="S1364" s="9">
        <f t="shared" si="106"/>
        <v>0</v>
      </c>
      <c r="T1364" s="9">
        <f t="shared" si="109"/>
        <v>0</v>
      </c>
      <c r="U1364" s="9">
        <f t="shared" si="107"/>
        <v>0</v>
      </c>
      <c r="V1364" s="9">
        <f t="shared" si="108"/>
        <v>0</v>
      </c>
    </row>
    <row r="1365" spans="17:22" x14ac:dyDescent="0.3">
      <c r="Q1365" s="9" t="str">
        <f>IF(P1365="","",COUNTIF(Sélection!D:D,Construction!P1365))</f>
        <v/>
      </c>
      <c r="R1365" s="9">
        <f t="shared" si="105"/>
        <v>0</v>
      </c>
      <c r="S1365" s="9">
        <f t="shared" si="106"/>
        <v>0</v>
      </c>
      <c r="T1365" s="9">
        <f t="shared" si="109"/>
        <v>0</v>
      </c>
      <c r="U1365" s="9">
        <f t="shared" si="107"/>
        <v>0</v>
      </c>
      <c r="V1365" s="9">
        <f t="shared" si="108"/>
        <v>0</v>
      </c>
    </row>
    <row r="1366" spans="17:22" x14ac:dyDescent="0.3">
      <c r="Q1366" s="9" t="str">
        <f>IF(P1366="","",COUNTIF(Sélection!D:D,Construction!P1366))</f>
        <v/>
      </c>
      <c r="R1366" s="9">
        <f t="shared" si="105"/>
        <v>0</v>
      </c>
      <c r="S1366" s="9">
        <f t="shared" si="106"/>
        <v>0</v>
      </c>
      <c r="T1366" s="9">
        <f t="shared" si="109"/>
        <v>0</v>
      </c>
      <c r="U1366" s="9">
        <f t="shared" si="107"/>
        <v>0</v>
      </c>
      <c r="V1366" s="9">
        <f t="shared" si="108"/>
        <v>0</v>
      </c>
    </row>
    <row r="1367" spans="17:22" x14ac:dyDescent="0.3">
      <c r="Q1367" s="9" t="str">
        <f>IF(P1367="","",COUNTIF(Sélection!D:D,Construction!P1367))</f>
        <v/>
      </c>
      <c r="R1367" s="9">
        <f t="shared" si="105"/>
        <v>0</v>
      </c>
      <c r="S1367" s="9">
        <f t="shared" si="106"/>
        <v>0</v>
      </c>
      <c r="T1367" s="9">
        <f t="shared" si="109"/>
        <v>0</v>
      </c>
      <c r="U1367" s="9">
        <f t="shared" si="107"/>
        <v>0</v>
      </c>
      <c r="V1367" s="9">
        <f t="shared" si="108"/>
        <v>0</v>
      </c>
    </row>
    <row r="1368" spans="17:22" x14ac:dyDescent="0.3">
      <c r="Q1368" s="9" t="str">
        <f>IF(P1368="","",COUNTIF(Sélection!D:D,Construction!P1368))</f>
        <v/>
      </c>
      <c r="R1368" s="9">
        <f t="shared" si="105"/>
        <v>0</v>
      </c>
      <c r="S1368" s="9">
        <f t="shared" si="106"/>
        <v>0</v>
      </c>
      <c r="T1368" s="9">
        <f t="shared" si="109"/>
        <v>0</v>
      </c>
      <c r="U1368" s="9">
        <f t="shared" si="107"/>
        <v>0</v>
      </c>
      <c r="V1368" s="9">
        <f t="shared" si="108"/>
        <v>0</v>
      </c>
    </row>
    <row r="1369" spans="17:22" x14ac:dyDescent="0.3">
      <c r="Q1369" s="9" t="str">
        <f>IF(P1369="","",COUNTIF(Sélection!D:D,Construction!P1369))</f>
        <v/>
      </c>
      <c r="R1369" s="9">
        <f t="shared" si="105"/>
        <v>0</v>
      </c>
      <c r="S1369" s="9">
        <f t="shared" si="106"/>
        <v>0</v>
      </c>
      <c r="T1369" s="9">
        <f t="shared" si="109"/>
        <v>0</v>
      </c>
      <c r="U1369" s="9">
        <f t="shared" si="107"/>
        <v>0</v>
      </c>
      <c r="V1369" s="9">
        <f t="shared" si="108"/>
        <v>0</v>
      </c>
    </row>
    <row r="1370" spans="17:22" x14ac:dyDescent="0.3">
      <c r="Q1370" s="9" t="str">
        <f>IF(P1370="","",COUNTIF(Sélection!D:D,Construction!P1370))</f>
        <v/>
      </c>
      <c r="R1370" s="9">
        <f t="shared" si="105"/>
        <v>0</v>
      </c>
      <c r="S1370" s="9">
        <f t="shared" si="106"/>
        <v>0</v>
      </c>
      <c r="T1370" s="9">
        <f t="shared" si="109"/>
        <v>0</v>
      </c>
      <c r="U1370" s="9">
        <f t="shared" si="107"/>
        <v>0</v>
      </c>
      <c r="V1370" s="9">
        <f t="shared" si="108"/>
        <v>0</v>
      </c>
    </row>
    <row r="1371" spans="17:22" x14ac:dyDescent="0.3">
      <c r="Q1371" s="9" t="str">
        <f>IF(P1371="","",COUNTIF(Sélection!D:D,Construction!P1371))</f>
        <v/>
      </c>
      <c r="R1371" s="9">
        <f t="shared" si="105"/>
        <v>0</v>
      </c>
      <c r="S1371" s="9">
        <f t="shared" si="106"/>
        <v>0</v>
      </c>
      <c r="T1371" s="9">
        <f t="shared" si="109"/>
        <v>0</v>
      </c>
      <c r="U1371" s="9">
        <f t="shared" si="107"/>
        <v>0</v>
      </c>
      <c r="V1371" s="9">
        <f t="shared" si="108"/>
        <v>0</v>
      </c>
    </row>
    <row r="1372" spans="17:22" x14ac:dyDescent="0.3">
      <c r="Q1372" s="9" t="str">
        <f>IF(P1372="","",COUNTIF(Sélection!D:D,Construction!P1372))</f>
        <v/>
      </c>
      <c r="R1372" s="9">
        <f t="shared" si="105"/>
        <v>0</v>
      </c>
      <c r="S1372" s="9">
        <f t="shared" si="106"/>
        <v>0</v>
      </c>
      <c r="T1372" s="9">
        <f t="shared" si="109"/>
        <v>0</v>
      </c>
      <c r="U1372" s="9">
        <f t="shared" si="107"/>
        <v>0</v>
      </c>
      <c r="V1372" s="9">
        <f t="shared" si="108"/>
        <v>0</v>
      </c>
    </row>
    <row r="1373" spans="17:22" x14ac:dyDescent="0.3">
      <c r="Q1373" s="9" t="str">
        <f>IF(P1373="","",COUNTIF(Sélection!D:D,Construction!P1373))</f>
        <v/>
      </c>
      <c r="R1373" s="9">
        <f t="shared" si="105"/>
        <v>0</v>
      </c>
      <c r="S1373" s="9">
        <f t="shared" si="106"/>
        <v>0</v>
      </c>
      <c r="T1373" s="9">
        <f t="shared" si="109"/>
        <v>0</v>
      </c>
      <c r="U1373" s="9">
        <f t="shared" si="107"/>
        <v>0</v>
      </c>
      <c r="V1373" s="9">
        <f t="shared" si="108"/>
        <v>0</v>
      </c>
    </row>
    <row r="1374" spans="17:22" x14ac:dyDescent="0.3">
      <c r="Q1374" s="9" t="str">
        <f>IF(P1374="","",COUNTIF(Sélection!D:D,Construction!P1374))</f>
        <v/>
      </c>
      <c r="R1374" s="9">
        <f t="shared" si="105"/>
        <v>0</v>
      </c>
      <c r="S1374" s="9">
        <f t="shared" si="106"/>
        <v>0</v>
      </c>
      <c r="T1374" s="9">
        <f t="shared" si="109"/>
        <v>0</v>
      </c>
      <c r="U1374" s="9">
        <f t="shared" si="107"/>
        <v>0</v>
      </c>
      <c r="V1374" s="9">
        <f t="shared" si="108"/>
        <v>0</v>
      </c>
    </row>
    <row r="1375" spans="17:22" x14ac:dyDescent="0.3">
      <c r="Q1375" s="9" t="str">
        <f>IF(P1375="","",COUNTIF(Sélection!D:D,Construction!P1375))</f>
        <v/>
      </c>
      <c r="R1375" s="9">
        <f t="shared" si="105"/>
        <v>0</v>
      </c>
      <c r="S1375" s="9">
        <f t="shared" si="106"/>
        <v>0</v>
      </c>
      <c r="T1375" s="9">
        <f t="shared" si="109"/>
        <v>0</v>
      </c>
      <c r="U1375" s="9">
        <f t="shared" si="107"/>
        <v>0</v>
      </c>
      <c r="V1375" s="9">
        <f t="shared" si="108"/>
        <v>0</v>
      </c>
    </row>
    <row r="1376" spans="17:22" x14ac:dyDescent="0.3">
      <c r="Q1376" s="9" t="str">
        <f>IF(P1376="","",COUNTIF(Sélection!D:D,Construction!P1376))</f>
        <v/>
      </c>
      <c r="R1376" s="9">
        <f t="shared" si="105"/>
        <v>0</v>
      </c>
      <c r="S1376" s="9">
        <f t="shared" si="106"/>
        <v>0</v>
      </c>
      <c r="T1376" s="9">
        <f t="shared" si="109"/>
        <v>0</v>
      </c>
      <c r="U1376" s="9">
        <f t="shared" si="107"/>
        <v>0</v>
      </c>
      <c r="V1376" s="9">
        <f t="shared" si="108"/>
        <v>0</v>
      </c>
    </row>
    <row r="1377" spans="17:22" x14ac:dyDescent="0.3">
      <c r="Q1377" s="9" t="str">
        <f>IF(P1377="","",COUNTIF(Sélection!D:D,Construction!P1377))</f>
        <v/>
      </c>
      <c r="R1377" s="9">
        <f t="shared" si="105"/>
        <v>0</v>
      </c>
      <c r="S1377" s="9">
        <f t="shared" si="106"/>
        <v>0</v>
      </c>
      <c r="T1377" s="9">
        <f t="shared" si="109"/>
        <v>0</v>
      </c>
      <c r="U1377" s="9">
        <f t="shared" si="107"/>
        <v>0</v>
      </c>
      <c r="V1377" s="9">
        <f t="shared" si="108"/>
        <v>0</v>
      </c>
    </row>
    <row r="1378" spans="17:22" x14ac:dyDescent="0.3">
      <c r="Q1378" s="9" t="str">
        <f>IF(P1378="","",COUNTIF(Sélection!D:D,Construction!P1378))</f>
        <v/>
      </c>
      <c r="R1378" s="9">
        <f t="shared" si="105"/>
        <v>0</v>
      </c>
      <c r="S1378" s="9">
        <f t="shared" si="106"/>
        <v>0</v>
      </c>
      <c r="T1378" s="9">
        <f t="shared" si="109"/>
        <v>0</v>
      </c>
      <c r="U1378" s="9">
        <f t="shared" si="107"/>
        <v>0</v>
      </c>
      <c r="V1378" s="9">
        <f t="shared" si="108"/>
        <v>0</v>
      </c>
    </row>
    <row r="1379" spans="17:22" x14ac:dyDescent="0.3">
      <c r="Q1379" s="9" t="str">
        <f>IF(P1379="","",COUNTIF(Sélection!D:D,Construction!P1379))</f>
        <v/>
      </c>
      <c r="R1379" s="9">
        <f t="shared" si="105"/>
        <v>0</v>
      </c>
      <c r="S1379" s="9">
        <f t="shared" si="106"/>
        <v>0</v>
      </c>
      <c r="T1379" s="9">
        <f t="shared" si="109"/>
        <v>0</v>
      </c>
      <c r="U1379" s="9">
        <f t="shared" si="107"/>
        <v>0</v>
      </c>
      <c r="V1379" s="9">
        <f t="shared" si="108"/>
        <v>0</v>
      </c>
    </row>
    <row r="1380" spans="17:22" x14ac:dyDescent="0.3">
      <c r="Q1380" s="9" t="str">
        <f>IF(P1380="","",COUNTIF(Sélection!D:D,Construction!P1380))</f>
        <v/>
      </c>
      <c r="R1380" s="9">
        <f t="shared" si="105"/>
        <v>0</v>
      </c>
      <c r="S1380" s="9">
        <f t="shared" si="106"/>
        <v>0</v>
      </c>
      <c r="T1380" s="9">
        <f t="shared" si="109"/>
        <v>0</v>
      </c>
      <c r="U1380" s="9">
        <f t="shared" si="107"/>
        <v>0</v>
      </c>
      <c r="V1380" s="9">
        <f t="shared" si="108"/>
        <v>0</v>
      </c>
    </row>
    <row r="1381" spans="17:22" x14ac:dyDescent="0.3">
      <c r="Q1381" s="9" t="str">
        <f>IF(P1381="","",COUNTIF(Sélection!D:D,Construction!P1381))</f>
        <v/>
      </c>
      <c r="R1381" s="9">
        <f t="shared" si="105"/>
        <v>0</v>
      </c>
      <c r="S1381" s="9">
        <f t="shared" si="106"/>
        <v>0</v>
      </c>
      <c r="T1381" s="9">
        <f t="shared" si="109"/>
        <v>0</v>
      </c>
      <c r="U1381" s="9">
        <f t="shared" si="107"/>
        <v>0</v>
      </c>
      <c r="V1381" s="9">
        <f t="shared" si="108"/>
        <v>0</v>
      </c>
    </row>
    <row r="1382" spans="17:22" x14ac:dyDescent="0.3">
      <c r="Q1382" s="9" t="str">
        <f>IF(P1382="","",COUNTIF(Sélection!D:D,Construction!P1382))</f>
        <v/>
      </c>
      <c r="R1382" s="9">
        <f t="shared" si="105"/>
        <v>0</v>
      </c>
      <c r="S1382" s="9">
        <f t="shared" si="106"/>
        <v>0</v>
      </c>
      <c r="T1382" s="9">
        <f t="shared" si="109"/>
        <v>0</v>
      </c>
      <c r="U1382" s="9">
        <f t="shared" si="107"/>
        <v>0</v>
      </c>
      <c r="V1382" s="9">
        <f t="shared" si="108"/>
        <v>0</v>
      </c>
    </row>
    <row r="1383" spans="17:22" x14ac:dyDescent="0.3">
      <c r="Q1383" s="9" t="str">
        <f>IF(P1383="","",COUNTIF(Sélection!D:D,Construction!P1383))</f>
        <v/>
      </c>
      <c r="R1383" s="9">
        <f t="shared" si="105"/>
        <v>0</v>
      </c>
      <c r="S1383" s="9">
        <f t="shared" si="106"/>
        <v>0</v>
      </c>
      <c r="T1383" s="9">
        <f t="shared" si="109"/>
        <v>0</v>
      </c>
      <c r="U1383" s="9">
        <f t="shared" si="107"/>
        <v>0</v>
      </c>
      <c r="V1383" s="9">
        <f t="shared" si="108"/>
        <v>0</v>
      </c>
    </row>
    <row r="1384" spans="17:22" x14ac:dyDescent="0.3">
      <c r="Q1384" s="9" t="str">
        <f>IF(P1384="","",COUNTIF(Sélection!D:D,Construction!P1384))</f>
        <v/>
      </c>
      <c r="R1384" s="9">
        <f t="shared" si="105"/>
        <v>0</v>
      </c>
      <c r="S1384" s="9">
        <f t="shared" si="106"/>
        <v>0</v>
      </c>
      <c r="T1384" s="9">
        <f t="shared" si="109"/>
        <v>0</v>
      </c>
      <c r="U1384" s="9">
        <f t="shared" si="107"/>
        <v>0</v>
      </c>
      <c r="V1384" s="9">
        <f t="shared" si="108"/>
        <v>0</v>
      </c>
    </row>
    <row r="1385" spans="17:22" x14ac:dyDescent="0.3">
      <c r="Q1385" s="9" t="str">
        <f>IF(P1385="","",COUNTIF(Sélection!D:D,Construction!P1385))</f>
        <v/>
      </c>
      <c r="R1385" s="9">
        <f t="shared" si="105"/>
        <v>0</v>
      </c>
      <c r="S1385" s="9">
        <f t="shared" si="106"/>
        <v>0</v>
      </c>
      <c r="T1385" s="9">
        <f t="shared" si="109"/>
        <v>0</v>
      </c>
      <c r="U1385" s="9">
        <f t="shared" si="107"/>
        <v>0</v>
      </c>
      <c r="V1385" s="9">
        <f t="shared" si="108"/>
        <v>0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Protocole</vt:lpstr>
      <vt:lpstr>BDD</vt:lpstr>
      <vt:lpstr>Sélection</vt:lpstr>
      <vt:lpstr>Construction</vt:lpstr>
      <vt:lpstr>BDD!Export02_103</vt:lpstr>
      <vt:lpstr>BDD!Export02_104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HIRON Quentin, Laval beck</dc:creator>
  <cp:lastModifiedBy>HIRON Quentin, Laval beck</cp:lastModifiedBy>
  <cp:lastPrinted>2016-08-24T13:02:48Z</cp:lastPrinted>
  <dcterms:created xsi:type="dcterms:W3CDTF">2013-12-12T10:52:18Z</dcterms:created>
  <dcterms:modified xsi:type="dcterms:W3CDTF">2023-12-18T13:09:31Z</dcterms:modified>
</cp:coreProperties>
</file>