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930" yWindow="0" windowWidth="27870" windowHeight="13125" tabRatio="415"/>
  </bookViews>
  <sheets>
    <sheet name="Workload PMCP" sheetId="11" r:id="rId1"/>
    <sheet name="Feuil1" sheetId="13" r:id="rId2"/>
    <sheet name="À propos" sheetId="12" state="hidden" r:id="rId3"/>
  </sheets>
  <definedNames>
    <definedName name="_xlnm._FilterDatabase" localSheetId="1" hidden="1">Feuil1!$B$12:$B$26</definedName>
    <definedName name="_xlnm._FilterDatabase" localSheetId="0" hidden="1">'Workload PMCP'!$A$5:$A$6</definedName>
    <definedName name="Aujourd’hui" localSheetId="0">TODAY()</definedName>
    <definedName name="Début_Projet">'Workload PMCP'!$E$2</definedName>
    <definedName name="_xlnm.Print_Titles" localSheetId="0">'Workload PMCP'!$3:$5</definedName>
    <definedName name="Incrément_Défilement">'Workload PMCP'!#REF!</definedName>
    <definedName name="Marqueur_Jalon">'Workload PMCP'!$E$3</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6" i="11" l="1"/>
  <c r="I3" i="11"/>
  <c r="J3" i="11"/>
  <c r="H4" i="11"/>
  <c r="H6" i="11" s="1"/>
  <c r="BK3" i="11"/>
  <c r="BL3" i="11"/>
  <c r="BM3" i="11"/>
  <c r="BN3" i="11"/>
  <c r="BO3" i="11"/>
  <c r="BP3" i="11"/>
  <c r="BQ3" i="11"/>
  <c r="BR3" i="11"/>
  <c r="BS3" i="11"/>
  <c r="BT3" i="11"/>
  <c r="BU3" i="11"/>
  <c r="BV3" i="11"/>
  <c r="BW3" i="11"/>
  <c r="BL6" i="11"/>
  <c r="BM6" i="11"/>
  <c r="BN6" i="11"/>
  <c r="BO6" i="11"/>
  <c r="BP6" i="11"/>
  <c r="BQ6" i="11"/>
  <c r="BR6" i="11"/>
  <c r="BS6" i="11"/>
  <c r="BT6" i="11"/>
  <c r="BU6" i="11"/>
  <c r="BV6" i="11"/>
  <c r="BW6" i="11"/>
  <c r="BL30" i="11"/>
  <c r="BM30" i="11"/>
  <c r="BN30" i="11"/>
  <c r="BO30" i="11"/>
  <c r="BP30" i="11"/>
  <c r="BQ30" i="11"/>
  <c r="BR30" i="11"/>
  <c r="BS30" i="11"/>
  <c r="BT30" i="11"/>
  <c r="BU30" i="11"/>
  <c r="BV30" i="11"/>
  <c r="BW30" i="11"/>
  <c r="BL31" i="11"/>
  <c r="BM31" i="11"/>
  <c r="BN31" i="11"/>
  <c r="BO31" i="11"/>
  <c r="BP31" i="11"/>
  <c r="BQ31" i="11"/>
  <c r="BR31" i="11"/>
  <c r="BS31" i="11"/>
  <c r="BT31" i="11"/>
  <c r="BU31" i="11"/>
  <c r="BV31" i="11"/>
  <c r="BW31" i="11"/>
  <c r="BL32" i="11"/>
  <c r="BM32" i="11"/>
  <c r="BN32" i="11"/>
  <c r="BO32" i="11"/>
  <c r="BP32" i="11"/>
  <c r="BQ32" i="11"/>
  <c r="BR32" i="11"/>
  <c r="BS32" i="11"/>
  <c r="BT32" i="11"/>
  <c r="BU32" i="11"/>
  <c r="BV32" i="11"/>
  <c r="BW32" i="11"/>
  <c r="BL33" i="11"/>
  <c r="BM33" i="11"/>
  <c r="BN33" i="11"/>
  <c r="BO33" i="11"/>
  <c r="BP33" i="11"/>
  <c r="BQ33" i="11"/>
  <c r="BR33" i="11"/>
  <c r="BS33" i="11"/>
  <c r="BT33" i="11"/>
  <c r="BU33" i="11"/>
  <c r="BV33" i="11"/>
  <c r="BW33" i="11"/>
  <c r="BL34" i="11"/>
  <c r="BM34" i="11"/>
  <c r="BN34" i="11"/>
  <c r="BO34" i="11"/>
  <c r="BP34" i="11"/>
  <c r="BQ34" i="11"/>
  <c r="BR34" i="11"/>
  <c r="BS34" i="11"/>
  <c r="BT34" i="11"/>
  <c r="BU34" i="11"/>
  <c r="BV34" i="11"/>
  <c r="BW34" i="11"/>
  <c r="BL35" i="11"/>
  <c r="BM35" i="11"/>
  <c r="BN35" i="11"/>
  <c r="BO35" i="11"/>
  <c r="BP35" i="11"/>
  <c r="BQ35" i="11"/>
  <c r="BR35" i="11"/>
  <c r="BS35" i="11"/>
  <c r="BT35" i="11"/>
  <c r="BU35" i="11"/>
  <c r="BV35" i="11"/>
  <c r="BW35" i="11"/>
  <c r="BL36" i="11"/>
  <c r="BM36" i="11"/>
  <c r="BN36" i="11"/>
  <c r="BO36" i="11"/>
  <c r="BP36" i="11"/>
  <c r="BQ36" i="11"/>
  <c r="BR36" i="11"/>
  <c r="BS36" i="11"/>
  <c r="BT36" i="11"/>
  <c r="BU36" i="11"/>
  <c r="BV36" i="11"/>
  <c r="BW36" i="11"/>
  <c r="BL37" i="11"/>
  <c r="BM37" i="11"/>
  <c r="BN37" i="11"/>
  <c r="BO37" i="11"/>
  <c r="BP37" i="11"/>
  <c r="BQ37" i="11"/>
  <c r="BR37" i="11"/>
  <c r="BS37" i="11"/>
  <c r="BT37" i="11"/>
  <c r="BU37" i="11"/>
  <c r="BV37" i="11"/>
  <c r="BW37" i="11"/>
  <c r="BL38" i="11"/>
  <c r="BM38" i="11"/>
  <c r="BN38" i="11"/>
  <c r="BO38" i="11"/>
  <c r="BP38" i="11"/>
  <c r="BQ38" i="11"/>
  <c r="BR38" i="11"/>
  <c r="BS38" i="11"/>
  <c r="BT38" i="11"/>
  <c r="BU38" i="11"/>
  <c r="BV38" i="11"/>
  <c r="BW38" i="11"/>
  <c r="BL39" i="11"/>
  <c r="BM39" i="11"/>
  <c r="BN39" i="11"/>
  <c r="BO39" i="11"/>
  <c r="BP39" i="11"/>
  <c r="BQ39" i="11"/>
  <c r="BR39" i="11"/>
  <c r="BS39" i="11"/>
  <c r="BT39" i="11"/>
  <c r="BU39" i="11"/>
  <c r="BV39" i="11"/>
  <c r="BW39" i="11"/>
  <c r="BL40" i="11"/>
  <c r="BM40" i="11"/>
  <c r="BN40" i="11"/>
  <c r="BO40" i="11"/>
  <c r="BP40" i="11"/>
  <c r="BQ40" i="11"/>
  <c r="BR40" i="11"/>
  <c r="BS40" i="11"/>
  <c r="BT40" i="11"/>
  <c r="BU40" i="11"/>
  <c r="BV40" i="11"/>
  <c r="BW40" i="11"/>
  <c r="BL41" i="11"/>
  <c r="BM41" i="11"/>
  <c r="BN41" i="11"/>
  <c r="BO41" i="11"/>
  <c r="BP41" i="11"/>
  <c r="BQ41" i="11"/>
  <c r="BR41" i="11"/>
  <c r="BS41" i="11"/>
  <c r="BT41" i="11"/>
  <c r="BU41" i="11"/>
  <c r="BV41" i="11"/>
  <c r="BW41" i="11"/>
  <c r="BL42" i="11"/>
  <c r="BM42" i="11"/>
  <c r="BN42" i="11"/>
  <c r="BO42" i="11"/>
  <c r="BP42" i="11"/>
  <c r="BQ42" i="11"/>
  <c r="BR42" i="11"/>
  <c r="BS42" i="11"/>
  <c r="BT42" i="11"/>
  <c r="BU42" i="11"/>
  <c r="BV42" i="11"/>
  <c r="BW42" i="11"/>
  <c r="BL43" i="11"/>
  <c r="BM43" i="11"/>
  <c r="BN43" i="11"/>
  <c r="BO43" i="11"/>
  <c r="BP43" i="11"/>
  <c r="BQ43" i="11"/>
  <c r="BR43" i="11"/>
  <c r="BS43" i="11"/>
  <c r="BT43" i="11"/>
  <c r="BU43" i="11"/>
  <c r="BV43" i="11"/>
  <c r="BW43" i="11"/>
  <c r="BL44" i="11"/>
  <c r="BM44" i="11"/>
  <c r="BN44" i="11"/>
  <c r="BO44" i="11"/>
  <c r="BP44" i="11"/>
  <c r="BQ44" i="11"/>
  <c r="BR44" i="11"/>
  <c r="BS44" i="11"/>
  <c r="BT44" i="11"/>
  <c r="BU44" i="11"/>
  <c r="BV44" i="11"/>
  <c r="BW44" i="11"/>
  <c r="BL45" i="11"/>
  <c r="BM45" i="11"/>
  <c r="BN45" i="11"/>
  <c r="BO45" i="11"/>
  <c r="BP45" i="11"/>
  <c r="BQ45" i="11"/>
  <c r="BR45" i="11"/>
  <c r="BS45" i="11"/>
  <c r="BT45" i="11"/>
  <c r="BU45" i="11"/>
  <c r="BV45" i="11"/>
  <c r="BW45" i="11"/>
  <c r="BL46" i="11"/>
  <c r="BM46" i="11"/>
  <c r="BN46" i="11"/>
  <c r="BO46" i="11"/>
  <c r="BP46" i="11"/>
  <c r="BQ46" i="11"/>
  <c r="BR46" i="11"/>
  <c r="BS46" i="11"/>
  <c r="BT46" i="11"/>
  <c r="BU46" i="11"/>
  <c r="BV46" i="11"/>
  <c r="BW46" i="11"/>
  <c r="BL47" i="11"/>
  <c r="BM47" i="11"/>
  <c r="BN47" i="11"/>
  <c r="BO47" i="11"/>
  <c r="BP47" i="11"/>
  <c r="BQ47" i="11"/>
  <c r="BR47" i="11"/>
  <c r="BS47" i="11"/>
  <c r="BT47" i="11"/>
  <c r="BU47" i="11"/>
  <c r="BV47" i="11"/>
  <c r="BW47" i="11"/>
  <c r="BL51" i="11"/>
  <c r="BM51" i="11"/>
  <c r="BN51" i="11"/>
  <c r="BO51" i="11"/>
  <c r="BP51" i="11"/>
  <c r="BQ51" i="11"/>
  <c r="BR51" i="11"/>
  <c r="BS51" i="11"/>
  <c r="BT51" i="11"/>
  <c r="BU51" i="11"/>
  <c r="BV51" i="11"/>
  <c r="BW51" i="11"/>
  <c r="BL52" i="11"/>
  <c r="BM52" i="11"/>
  <c r="BN52" i="11"/>
  <c r="BO52" i="11"/>
  <c r="BP52" i="11"/>
  <c r="BQ52" i="11"/>
  <c r="BR52" i="11"/>
  <c r="BS52" i="11"/>
  <c r="BT52" i="11"/>
  <c r="BU52" i="11"/>
  <c r="BV52" i="11"/>
  <c r="BW52" i="11"/>
  <c r="BK6" i="11"/>
  <c r="BK30" i="11"/>
  <c r="BK31" i="11"/>
  <c r="BK32" i="11"/>
  <c r="BK33" i="11"/>
  <c r="BK34" i="11"/>
  <c r="BK35" i="11"/>
  <c r="BK36" i="11"/>
  <c r="BK37" i="11"/>
  <c r="BK38" i="11"/>
  <c r="BK39" i="11"/>
  <c r="BK40" i="11"/>
  <c r="BK41" i="11"/>
  <c r="BK42" i="11"/>
  <c r="BK43" i="11"/>
  <c r="BK44" i="11"/>
  <c r="BK45" i="11"/>
  <c r="BK46" i="11"/>
  <c r="BK47" i="11"/>
  <c r="BK51" i="11"/>
  <c r="BK52" i="11"/>
  <c r="BH3" i="11"/>
  <c r="BI3" i="11"/>
  <c r="BJ3" i="11"/>
  <c r="AI3" i="11"/>
  <c r="AJ3" i="11"/>
  <c r="AK3" i="11"/>
  <c r="AL3" i="11"/>
  <c r="AM3" i="11"/>
  <c r="AN3" i="11"/>
  <c r="AO3" i="11"/>
  <c r="AP3" i="11"/>
  <c r="AQ3" i="11"/>
  <c r="AR3" i="11"/>
  <c r="AS3" i="11"/>
  <c r="AT3" i="11"/>
  <c r="AU3" i="11"/>
  <c r="AV3" i="11"/>
  <c r="AW3" i="11"/>
  <c r="AX3" i="11"/>
  <c r="AY3" i="11"/>
  <c r="AZ3" i="11"/>
  <c r="BA3" i="11"/>
  <c r="BB3" i="11"/>
  <c r="BC3" i="11"/>
  <c r="BD3" i="11"/>
  <c r="BE3" i="11"/>
  <c r="BF3" i="11"/>
  <c r="BG3" i="11"/>
  <c r="U3" i="11"/>
  <c r="V3" i="11"/>
  <c r="W3" i="11"/>
  <c r="X3" i="11"/>
  <c r="Y3" i="11"/>
  <c r="Z3" i="11"/>
  <c r="AA3" i="11"/>
  <c r="AB3" i="11"/>
  <c r="AC3" i="11"/>
  <c r="AD3" i="11"/>
  <c r="AE3" i="11"/>
  <c r="AF3" i="11"/>
  <c r="AG3" i="11"/>
  <c r="AH3" i="11"/>
  <c r="M3" i="11"/>
  <c r="P3" i="11"/>
  <c r="K3" i="11"/>
  <c r="L3" i="11"/>
  <c r="N3" i="11"/>
  <c r="O3" i="11"/>
  <c r="Q3" i="11"/>
  <c r="R3" i="11"/>
  <c r="S3" i="11"/>
  <c r="T3" i="11"/>
  <c r="H3" i="11" l="1"/>
  <c r="BJ52" i="11"/>
  <c r="BI52" i="11"/>
  <c r="BH52" i="11"/>
  <c r="BG52" i="11"/>
  <c r="BF52" i="11"/>
  <c r="BE52" i="11"/>
  <c r="BD52" i="11"/>
  <c r="BC52" i="11"/>
  <c r="BB52" i="11"/>
  <c r="BA52" i="11"/>
  <c r="AZ52" i="11"/>
  <c r="AY52" i="11"/>
  <c r="AX52" i="11"/>
  <c r="AW52" i="11"/>
  <c r="AV52" i="11"/>
  <c r="AU52" i="11"/>
  <c r="AT52" i="11"/>
  <c r="AS52" i="11"/>
  <c r="AR52" i="11"/>
  <c r="AQ52" i="11"/>
  <c r="AP52" i="11"/>
  <c r="AO52" i="11"/>
  <c r="AN52" i="11"/>
  <c r="AM52" i="11"/>
  <c r="AL52" i="11"/>
  <c r="AK52" i="11"/>
  <c r="AJ52" i="11"/>
  <c r="AI52" i="11"/>
  <c r="AH52" i="11"/>
  <c r="AG52" i="11"/>
  <c r="AF52" i="11"/>
  <c r="AE52" i="11"/>
  <c r="AD52" i="11"/>
  <c r="AC52" i="11"/>
  <c r="AB52" i="11"/>
  <c r="AA52" i="11"/>
  <c r="Z52" i="11"/>
  <c r="Y52" i="11"/>
  <c r="X52" i="11"/>
  <c r="W52" i="11"/>
  <c r="V52" i="11"/>
  <c r="U52" i="11"/>
  <c r="T52" i="11"/>
  <c r="S52" i="11"/>
  <c r="R52" i="11"/>
  <c r="Q52" i="11"/>
  <c r="P52" i="11"/>
  <c r="O52" i="11"/>
  <c r="N52" i="11"/>
  <c r="M52" i="11"/>
  <c r="L52" i="11"/>
  <c r="K52" i="11"/>
  <c r="J52" i="11"/>
  <c r="I52" i="11"/>
  <c r="BJ51" i="11"/>
  <c r="BI51" i="11"/>
  <c r="BH51" i="11"/>
  <c r="BG51" i="11"/>
  <c r="BF51" i="11"/>
  <c r="BE51" i="11"/>
  <c r="BD51" i="11"/>
  <c r="BC51" i="11"/>
  <c r="BB51" i="11"/>
  <c r="BA51" i="11"/>
  <c r="AZ51" i="11"/>
  <c r="AY51" i="11"/>
  <c r="AX51" i="11"/>
  <c r="AW51" i="11"/>
  <c r="AV51" i="11"/>
  <c r="AU51" i="11"/>
  <c r="AT51" i="11"/>
  <c r="AS51" i="11"/>
  <c r="AR51" i="11"/>
  <c r="AQ51" i="11"/>
  <c r="AP51" i="11"/>
  <c r="AO51" i="11"/>
  <c r="AN51" i="11"/>
  <c r="AM51" i="11"/>
  <c r="AL51" i="11"/>
  <c r="AK51" i="11"/>
  <c r="AJ51" i="11"/>
  <c r="AI51" i="11"/>
  <c r="AH51" i="11"/>
  <c r="AG51" i="11"/>
  <c r="AF51" i="11"/>
  <c r="AE51" i="11"/>
  <c r="AD51" i="11"/>
  <c r="AC51" i="11"/>
  <c r="AB51" i="11"/>
  <c r="AA51" i="11"/>
  <c r="Z51" i="11"/>
  <c r="Y51" i="11"/>
  <c r="X51" i="11"/>
  <c r="W51" i="11"/>
  <c r="V51" i="11"/>
  <c r="U51" i="11"/>
  <c r="T51" i="11"/>
  <c r="S51" i="11"/>
  <c r="R51" i="11"/>
  <c r="Q51" i="11"/>
  <c r="P51" i="11"/>
  <c r="O51" i="11"/>
  <c r="N51" i="11"/>
  <c r="M51" i="11"/>
  <c r="L51" i="11"/>
  <c r="K51" i="11"/>
  <c r="J51" i="11"/>
  <c r="I51" i="11"/>
  <c r="BJ47" i="11"/>
  <c r="BI47" i="11"/>
  <c r="BH47" i="11"/>
  <c r="BG47" i="11"/>
  <c r="BF47" i="11"/>
  <c r="BE47" i="11"/>
  <c r="BD47" i="11"/>
  <c r="BC47" i="11"/>
  <c r="BB47" i="11"/>
  <c r="BA47" i="11"/>
  <c r="AZ47" i="11"/>
  <c r="AY47" i="11"/>
  <c r="AX47" i="11"/>
  <c r="AW47" i="11"/>
  <c r="AV47" i="11"/>
  <c r="AU47" i="11"/>
  <c r="AT47" i="11"/>
  <c r="AS47" i="11"/>
  <c r="AR47" i="11"/>
  <c r="AQ47" i="11"/>
  <c r="AP47" i="11"/>
  <c r="AO47" i="11"/>
  <c r="AN47" i="11"/>
  <c r="AM47" i="11"/>
  <c r="AL47" i="11"/>
  <c r="AK47" i="11"/>
  <c r="AJ47" i="11"/>
  <c r="AI47" i="11"/>
  <c r="AH47" i="11"/>
  <c r="AG47" i="11"/>
  <c r="AF47" i="11"/>
  <c r="AE47" i="11"/>
  <c r="AD47" i="11"/>
  <c r="AC47" i="11"/>
  <c r="AB47" i="11"/>
  <c r="AA47" i="11"/>
  <c r="Z47" i="11"/>
  <c r="Y47" i="11"/>
  <c r="X47" i="11"/>
  <c r="W47" i="11"/>
  <c r="V47" i="11"/>
  <c r="U47" i="11"/>
  <c r="T47" i="11"/>
  <c r="S47" i="11"/>
  <c r="R47" i="11"/>
  <c r="Q47" i="11"/>
  <c r="P47" i="11"/>
  <c r="O47" i="11"/>
  <c r="N47" i="11"/>
  <c r="M47" i="11"/>
  <c r="L47" i="11"/>
  <c r="K47" i="11"/>
  <c r="J47" i="11"/>
  <c r="I47" i="11"/>
  <c r="F3" i="11" l="1"/>
  <c r="I46" i="11" l="1"/>
  <c r="I45" i="11"/>
  <c r="I44" i="11"/>
  <c r="I43" i="11"/>
  <c r="I42" i="11"/>
  <c r="I41" i="11"/>
  <c r="I40" i="11"/>
  <c r="I30" i="11"/>
  <c r="I39" i="11"/>
  <c r="I38" i="11"/>
  <c r="I37" i="11"/>
  <c r="I36" i="11"/>
  <c r="I35" i="11"/>
  <c r="I34" i="11"/>
  <c r="I33" i="11"/>
  <c r="I32" i="11"/>
  <c r="I31" i="11"/>
  <c r="J46" i="11" l="1"/>
  <c r="J45" i="11"/>
  <c r="J44" i="11"/>
  <c r="J43" i="11"/>
  <c r="J42" i="11"/>
  <c r="J41" i="11"/>
  <c r="J40" i="11"/>
  <c r="J39" i="11"/>
  <c r="J38" i="11"/>
  <c r="J37" i="11"/>
  <c r="J36" i="11"/>
  <c r="J35" i="11"/>
  <c r="J34" i="11"/>
  <c r="J33" i="11"/>
  <c r="J32" i="11"/>
  <c r="J31" i="11"/>
  <c r="J30" i="11"/>
  <c r="J6" i="11"/>
  <c r="K46" i="11" l="1"/>
  <c r="K45" i="11"/>
  <c r="K44" i="11"/>
  <c r="K39" i="11"/>
  <c r="K38" i="11"/>
  <c r="K37" i="11"/>
  <c r="K36" i="11"/>
  <c r="K35" i="11"/>
  <c r="K34" i="11"/>
  <c r="K33" i="11"/>
  <c r="K32" i="11"/>
  <c r="K31" i="11"/>
  <c r="K30" i="11"/>
  <c r="K6" i="11"/>
  <c r="K43" i="11"/>
  <c r="K42" i="11"/>
  <c r="K41" i="11"/>
  <c r="K40" i="11"/>
  <c r="L43" i="11" l="1"/>
  <c r="L42" i="11"/>
  <c r="L41" i="11"/>
  <c r="L40" i="11"/>
  <c r="L46" i="11"/>
  <c r="L45" i="11"/>
  <c r="L44" i="11"/>
  <c r="L39" i="11"/>
  <c r="L38" i="11"/>
  <c r="L37" i="11"/>
  <c r="L36" i="11"/>
  <c r="L35" i="11"/>
  <c r="L34" i="11"/>
  <c r="L33" i="11"/>
  <c r="L32" i="11"/>
  <c r="L31" i="11"/>
  <c r="L30" i="11"/>
  <c r="L6" i="11"/>
  <c r="M46" i="11" l="1"/>
  <c r="M45" i="11"/>
  <c r="M44" i="11"/>
  <c r="M43" i="11"/>
  <c r="M42" i="11"/>
  <c r="M41" i="11"/>
  <c r="M40" i="11"/>
  <c r="M30" i="11"/>
  <c r="M6" i="11"/>
  <c r="M39" i="11"/>
  <c r="M38" i="11"/>
  <c r="M37" i="11"/>
  <c r="M36" i="11"/>
  <c r="M35" i="11"/>
  <c r="M34" i="11"/>
  <c r="M33" i="11"/>
  <c r="M32" i="11"/>
  <c r="M31" i="11"/>
  <c r="N46" i="11" l="1"/>
  <c r="N45" i="11"/>
  <c r="N44" i="11"/>
  <c r="N43" i="11"/>
  <c r="N42" i="11"/>
  <c r="N41" i="11"/>
  <c r="N40" i="11"/>
  <c r="N39" i="11"/>
  <c r="N38" i="11"/>
  <c r="N37" i="11"/>
  <c r="N36" i="11"/>
  <c r="N35" i="11"/>
  <c r="N34" i="11"/>
  <c r="N33" i="11"/>
  <c r="N32" i="11"/>
  <c r="N31" i="11"/>
  <c r="N30" i="11"/>
  <c r="N6" i="11"/>
  <c r="O46" i="11" l="1"/>
  <c r="O45" i="11"/>
  <c r="O44" i="11"/>
  <c r="O43" i="11"/>
  <c r="O42" i="11"/>
  <c r="O41" i="11"/>
  <c r="O40" i="11"/>
  <c r="O39" i="11"/>
  <c r="O38" i="11"/>
  <c r="O37" i="11"/>
  <c r="O36" i="11"/>
  <c r="O35" i="11"/>
  <c r="O34" i="11"/>
  <c r="O33" i="11"/>
  <c r="O32" i="11"/>
  <c r="O31" i="11"/>
  <c r="O30" i="11"/>
  <c r="O6" i="11"/>
  <c r="P43" i="11" l="1"/>
  <c r="P42" i="11"/>
  <c r="P41" i="11"/>
  <c r="P40" i="11"/>
  <c r="P39" i="11"/>
  <c r="P38" i="11"/>
  <c r="P37" i="11"/>
  <c r="P36" i="11"/>
  <c r="P35" i="11"/>
  <c r="P34" i="11"/>
  <c r="P33" i="11"/>
  <c r="P32" i="11"/>
  <c r="P31" i="11"/>
  <c r="P45" i="11"/>
  <c r="P46" i="11"/>
  <c r="P44" i="11"/>
  <c r="P30" i="11"/>
  <c r="P6" i="11"/>
  <c r="Q46" i="11" l="1"/>
  <c r="Q45" i="11"/>
  <c r="Q44" i="11"/>
  <c r="Q43" i="11"/>
  <c r="Q42" i="11"/>
  <c r="Q41" i="11"/>
  <c r="Q40" i="11"/>
  <c r="Q30" i="11"/>
  <c r="Q6" i="11"/>
  <c r="Q39" i="11"/>
  <c r="Q38" i="11"/>
  <c r="Q37" i="11"/>
  <c r="Q36" i="11"/>
  <c r="Q35" i="11"/>
  <c r="Q34" i="11"/>
  <c r="Q33" i="11"/>
  <c r="Q32" i="11"/>
  <c r="Q31" i="11"/>
  <c r="R46" i="11" l="1"/>
  <c r="R45" i="11"/>
  <c r="R44" i="11"/>
  <c r="R43" i="11"/>
  <c r="R42" i="11"/>
  <c r="R41" i="11"/>
  <c r="R40" i="11"/>
  <c r="R39" i="11"/>
  <c r="R38" i="11"/>
  <c r="R37" i="11"/>
  <c r="R36" i="11"/>
  <c r="R35" i="11"/>
  <c r="R34" i="11"/>
  <c r="R33" i="11"/>
  <c r="R32" i="11"/>
  <c r="R31" i="11"/>
  <c r="R30" i="11"/>
  <c r="R6" i="11"/>
  <c r="S46" i="11" l="1"/>
  <c r="S45" i="11"/>
  <c r="S44" i="11"/>
  <c r="S39" i="11"/>
  <c r="S38" i="11"/>
  <c r="S37" i="11"/>
  <c r="S36" i="11"/>
  <c r="S35" i="11"/>
  <c r="S34" i="11"/>
  <c r="S33" i="11"/>
  <c r="S32" i="11"/>
  <c r="S31" i="11"/>
  <c r="S30" i="11"/>
  <c r="S6" i="11"/>
  <c r="S43" i="11"/>
  <c r="S42" i="11"/>
  <c r="S41" i="11"/>
  <c r="S40" i="11"/>
  <c r="T43" i="11" l="1"/>
  <c r="T42" i="11"/>
  <c r="T41" i="11"/>
  <c r="T40" i="11"/>
  <c r="T46" i="11"/>
  <c r="T45" i="11"/>
  <c r="T44" i="11"/>
  <c r="T39" i="11"/>
  <c r="T38" i="11"/>
  <c r="T37" i="11"/>
  <c r="T36" i="11"/>
  <c r="T35" i="11"/>
  <c r="T34" i="11"/>
  <c r="T33" i="11"/>
  <c r="T32" i="11"/>
  <c r="T31" i="11"/>
  <c r="T30" i="11"/>
  <c r="T6" i="11"/>
  <c r="U46" i="11" l="1"/>
  <c r="U45" i="11"/>
  <c r="U44" i="11"/>
  <c r="U43" i="11"/>
  <c r="U42" i="11"/>
  <c r="U41" i="11"/>
  <c r="U40" i="11"/>
  <c r="U30" i="11"/>
  <c r="U6" i="11"/>
  <c r="U39" i="11"/>
  <c r="U38" i="11"/>
  <c r="U37" i="11"/>
  <c r="U36" i="11"/>
  <c r="U35" i="11"/>
  <c r="U34" i="11"/>
  <c r="U33" i="11"/>
  <c r="U32" i="11"/>
  <c r="U31" i="11"/>
  <c r="V46" i="11" l="1"/>
  <c r="V45" i="11"/>
  <c r="V44" i="11"/>
  <c r="V43" i="11"/>
  <c r="V42" i="11"/>
  <c r="V41" i="11"/>
  <c r="V40" i="11"/>
  <c r="V39" i="11"/>
  <c r="V38" i="11"/>
  <c r="V37" i="11"/>
  <c r="V36" i="11"/>
  <c r="V35" i="11"/>
  <c r="V34" i="11"/>
  <c r="V33" i="11"/>
  <c r="V32" i="11"/>
  <c r="V31" i="11"/>
  <c r="V30" i="11"/>
  <c r="V6" i="11"/>
  <c r="W46" i="11" l="1"/>
  <c r="W45" i="11"/>
  <c r="W44" i="11"/>
  <c r="W43" i="11"/>
  <c r="W42" i="11"/>
  <c r="W41" i="11"/>
  <c r="W40" i="11"/>
  <c r="W39" i="11"/>
  <c r="W38" i="11"/>
  <c r="W37" i="11"/>
  <c r="W36" i="11"/>
  <c r="W35" i="11"/>
  <c r="W34" i="11"/>
  <c r="W33" i="11"/>
  <c r="W32" i="11"/>
  <c r="W31" i="11"/>
  <c r="W30" i="11"/>
  <c r="W6" i="11"/>
  <c r="X43" i="11" l="1"/>
  <c r="X42" i="11"/>
  <c r="X41" i="11"/>
  <c r="X40" i="11"/>
  <c r="X39" i="11"/>
  <c r="X38" i="11"/>
  <c r="X37" i="11"/>
  <c r="X36" i="11"/>
  <c r="X35" i="11"/>
  <c r="X34" i="11"/>
  <c r="X33" i="11"/>
  <c r="X32" i="11"/>
  <c r="X31" i="11"/>
  <c r="X30" i="11"/>
  <c r="X46" i="11"/>
  <c r="X44" i="11"/>
  <c r="X45" i="11"/>
  <c r="X6" i="11"/>
  <c r="Y46" i="11" l="1"/>
  <c r="Y45" i="11"/>
  <c r="Y44" i="11"/>
  <c r="Y43" i="11"/>
  <c r="Y42" i="11"/>
  <c r="Y41" i="11"/>
  <c r="Y40" i="11"/>
  <c r="Y6" i="11"/>
  <c r="Y39" i="11"/>
  <c r="Y38" i="11"/>
  <c r="Y37" i="11"/>
  <c r="Y36" i="11"/>
  <c r="Y35" i="11"/>
  <c r="Y34" i="11"/>
  <c r="Y33" i="11"/>
  <c r="Y32" i="11"/>
  <c r="Y31" i="11"/>
  <c r="Y30" i="11"/>
  <c r="Z46" i="11" l="1"/>
  <c r="Z45" i="11"/>
  <c r="Z44" i="11"/>
  <c r="Z43" i="11"/>
  <c r="Z42" i="11"/>
  <c r="Z41" i="11"/>
  <c r="Z40" i="11"/>
  <c r="Z39" i="11"/>
  <c r="Z38" i="11"/>
  <c r="Z37" i="11"/>
  <c r="Z36" i="11"/>
  <c r="Z35" i="11"/>
  <c r="Z34" i="11"/>
  <c r="Z33" i="11"/>
  <c r="Z32" i="11"/>
  <c r="Z31" i="11"/>
  <c r="Z30" i="11"/>
  <c r="Z6" i="11"/>
  <c r="AA46" i="11" l="1"/>
  <c r="AA45" i="11"/>
  <c r="AA44" i="11"/>
  <c r="AA39" i="11"/>
  <c r="AA38" i="11"/>
  <c r="AA37" i="11"/>
  <c r="AA36" i="11"/>
  <c r="AA35" i="11"/>
  <c r="AA34" i="11"/>
  <c r="AA33" i="11"/>
  <c r="AA32" i="11"/>
  <c r="AA31" i="11"/>
  <c r="AA30" i="11"/>
  <c r="AA6" i="11"/>
  <c r="AA43" i="11"/>
  <c r="AA42" i="11"/>
  <c r="AA41" i="11"/>
  <c r="AA40" i="11"/>
  <c r="AB43" i="11" l="1"/>
  <c r="AB42" i="11"/>
  <c r="AB41" i="11"/>
  <c r="AB40" i="11"/>
  <c r="AB46" i="11"/>
  <c r="AB45" i="11"/>
  <c r="AB44" i="11"/>
  <c r="AB39" i="11"/>
  <c r="AB38" i="11"/>
  <c r="AB37" i="11"/>
  <c r="AB36" i="11"/>
  <c r="AB35" i="11"/>
  <c r="AB34" i="11"/>
  <c r="AB33" i="11"/>
  <c r="AB32" i="11"/>
  <c r="AB31" i="11"/>
  <c r="AB30" i="11"/>
  <c r="AB6" i="11"/>
  <c r="AC46" i="11" l="1"/>
  <c r="AC45" i="11"/>
  <c r="AC44" i="11"/>
  <c r="AC43" i="11"/>
  <c r="AC42" i="11"/>
  <c r="AC41" i="11"/>
  <c r="AC40" i="11"/>
  <c r="AC6" i="11"/>
  <c r="AC39" i="11"/>
  <c r="AC38" i="11"/>
  <c r="AC37" i="11"/>
  <c r="AC36" i="11"/>
  <c r="AC35" i="11"/>
  <c r="AC34" i="11"/>
  <c r="AC33" i="11"/>
  <c r="AC32" i="11"/>
  <c r="AC31" i="11"/>
  <c r="AC30" i="11"/>
  <c r="AD46" i="11" l="1"/>
  <c r="AD45" i="11"/>
  <c r="AD44" i="11"/>
  <c r="AD43" i="11"/>
  <c r="AD42" i="11"/>
  <c r="AD41" i="11"/>
  <c r="AD40" i="11"/>
  <c r="AD39" i="11"/>
  <c r="AD38" i="11"/>
  <c r="AD37" i="11"/>
  <c r="AD36" i="11"/>
  <c r="AD35" i="11"/>
  <c r="AD34" i="11"/>
  <c r="AD33" i="11"/>
  <c r="AD32" i="11"/>
  <c r="AD31" i="11"/>
  <c r="AD30" i="11"/>
  <c r="AD6" i="11"/>
  <c r="AE46" i="11" l="1"/>
  <c r="AE45" i="11"/>
  <c r="AE44" i="11"/>
  <c r="AE43" i="11"/>
  <c r="AE42" i="11"/>
  <c r="AE41" i="11"/>
  <c r="AE40" i="11"/>
  <c r="AE39" i="11"/>
  <c r="AE38" i="11"/>
  <c r="AE37" i="11"/>
  <c r="AE36" i="11"/>
  <c r="AE35" i="11"/>
  <c r="AE34" i="11"/>
  <c r="AE33" i="11"/>
  <c r="AE32" i="11"/>
  <c r="AE31" i="11"/>
  <c r="AE30" i="11"/>
  <c r="AE6" i="11"/>
  <c r="AF43" i="11" l="1"/>
  <c r="AF42" i="11"/>
  <c r="AF41" i="11"/>
  <c r="AF40" i="11"/>
  <c r="AF39" i="11"/>
  <c r="AF38" i="11"/>
  <c r="AF37" i="11"/>
  <c r="AF36" i="11"/>
  <c r="AF35" i="11"/>
  <c r="AF34" i="11"/>
  <c r="AF33" i="11"/>
  <c r="AF32" i="11"/>
  <c r="AF31" i="11"/>
  <c r="AF30" i="11"/>
  <c r="AF45" i="11"/>
  <c r="AF46" i="11"/>
  <c r="AF44" i="11"/>
  <c r="AF6" i="11"/>
  <c r="AG46" i="11" l="1"/>
  <c r="AG45" i="11"/>
  <c r="AG44" i="11"/>
  <c r="AG43" i="11"/>
  <c r="AG42" i="11"/>
  <c r="AG41" i="11"/>
  <c r="AG40" i="11"/>
  <c r="AG39" i="11"/>
  <c r="AG6" i="11"/>
  <c r="AG38" i="11"/>
  <c r="AG37" i="11"/>
  <c r="AG36" i="11"/>
  <c r="AG35" i="11"/>
  <c r="AG34" i="11"/>
  <c r="AG33" i="11"/>
  <c r="AG32" i="11"/>
  <c r="AG31" i="11"/>
  <c r="AG30" i="11"/>
  <c r="AH46" i="11" l="1"/>
  <c r="AH45" i="11"/>
  <c r="AH44" i="11"/>
  <c r="AH43" i="11"/>
  <c r="AH42" i="11"/>
  <c r="AH41" i="11"/>
  <c r="AH40" i="11"/>
  <c r="AH39" i="11"/>
  <c r="AH38" i="11"/>
  <c r="AH37" i="11"/>
  <c r="AH36" i="11"/>
  <c r="AH35" i="11"/>
  <c r="AH34" i="11"/>
  <c r="AH33" i="11"/>
  <c r="AH32" i="11"/>
  <c r="AH31" i="11"/>
  <c r="AH30" i="11"/>
  <c r="AH6" i="11"/>
  <c r="AI46" i="11" l="1"/>
  <c r="AI45" i="11"/>
  <c r="AI44" i="11"/>
  <c r="AI38" i="11"/>
  <c r="AI37" i="11"/>
  <c r="AI36" i="11"/>
  <c r="AI35" i="11"/>
  <c r="AI34" i="11"/>
  <c r="AI33" i="11"/>
  <c r="AI32" i="11"/>
  <c r="AI31" i="11"/>
  <c r="AI30" i="11"/>
  <c r="AI6" i="11"/>
  <c r="AI43" i="11"/>
  <c r="AI42" i="11"/>
  <c r="AI41" i="11"/>
  <c r="AI40" i="11"/>
  <c r="AI39" i="11"/>
  <c r="AJ43" i="11" l="1"/>
  <c r="AJ42" i="11"/>
  <c r="AJ41" i="11"/>
  <c r="AJ40" i="11"/>
  <c r="AJ39" i="11"/>
  <c r="AJ46" i="11"/>
  <c r="AJ45" i="11"/>
  <c r="AJ44" i="11"/>
  <c r="AJ38" i="11"/>
  <c r="AJ37" i="11"/>
  <c r="AJ36" i="11"/>
  <c r="AJ35" i="11"/>
  <c r="AJ34" i="11"/>
  <c r="AJ33" i="11"/>
  <c r="AJ32" i="11"/>
  <c r="AJ31" i="11"/>
  <c r="AJ30" i="11"/>
  <c r="AJ6" i="11"/>
  <c r="AK46" i="11" l="1"/>
  <c r="AK45" i="11"/>
  <c r="AK44" i="11"/>
  <c r="AK43" i="11"/>
  <c r="AK42" i="11"/>
  <c r="AK41" i="11"/>
  <c r="AK40" i="11"/>
  <c r="AK39" i="11"/>
  <c r="AK6" i="11"/>
  <c r="AK38" i="11"/>
  <c r="AK37" i="11"/>
  <c r="AK36" i="11"/>
  <c r="AK35" i="11"/>
  <c r="AK34" i="11"/>
  <c r="AK33" i="11"/>
  <c r="AK32" i="11"/>
  <c r="AK31" i="11"/>
  <c r="AK30" i="11"/>
  <c r="AL46" i="11" l="1"/>
  <c r="AL45" i="11"/>
  <c r="AL44" i="11"/>
  <c r="AL43" i="11"/>
  <c r="AL42" i="11"/>
  <c r="AL41" i="11"/>
  <c r="AL40" i="11"/>
  <c r="AL39" i="11"/>
  <c r="AL38" i="11"/>
  <c r="AL37" i="11"/>
  <c r="AL36" i="11"/>
  <c r="AL35" i="11"/>
  <c r="AL34" i="11"/>
  <c r="AL33" i="11"/>
  <c r="AL32" i="11"/>
  <c r="AL31" i="11"/>
  <c r="AL30" i="11"/>
  <c r="AL6" i="11"/>
  <c r="AM46" i="11" l="1"/>
  <c r="AM45" i="11"/>
  <c r="AM44" i="11"/>
  <c r="AM43" i="11"/>
  <c r="AM42" i="11"/>
  <c r="AM41" i="11"/>
  <c r="AM40" i="11"/>
  <c r="AM39" i="11"/>
  <c r="AM38" i="11"/>
  <c r="AM37" i="11"/>
  <c r="AM36" i="11"/>
  <c r="AM35" i="11"/>
  <c r="AM34" i="11"/>
  <c r="AM33" i="11"/>
  <c r="AM32" i="11"/>
  <c r="AM31" i="11"/>
  <c r="AM30" i="11"/>
  <c r="AM6" i="11"/>
  <c r="AN43" i="11" l="1"/>
  <c r="AN42" i="11"/>
  <c r="AN41" i="11"/>
  <c r="AN40" i="11"/>
  <c r="AN39" i="11"/>
  <c r="AN38" i="11"/>
  <c r="AN37" i="11"/>
  <c r="AN36" i="11"/>
  <c r="AN35" i="11"/>
  <c r="AN34" i="11"/>
  <c r="AN33" i="11"/>
  <c r="AN32" i="11"/>
  <c r="AN31" i="11"/>
  <c r="AN30" i="11"/>
  <c r="AN46" i="11"/>
  <c r="AN44" i="11"/>
  <c r="AN45" i="11"/>
  <c r="AN6" i="11"/>
  <c r="AO46" i="11" l="1"/>
  <c r="AO45" i="11"/>
  <c r="AO44" i="11"/>
  <c r="AO43" i="11"/>
  <c r="AO42" i="11"/>
  <c r="AO41" i="11"/>
  <c r="AO40" i="11"/>
  <c r="AO39" i="11"/>
  <c r="AO6" i="11"/>
  <c r="AO38" i="11"/>
  <c r="AO37" i="11"/>
  <c r="AO36" i="11"/>
  <c r="AO35" i="11"/>
  <c r="AO34" i="11"/>
  <c r="AO33" i="11"/>
  <c r="AO32" i="11"/>
  <c r="AO31" i="11"/>
  <c r="AO30" i="11"/>
  <c r="AP46" i="11" l="1"/>
  <c r="AP45" i="11"/>
  <c r="AP44" i="11"/>
  <c r="AP43" i="11"/>
  <c r="AP42" i="11"/>
  <c r="AP41" i="11"/>
  <c r="AP40" i="11"/>
  <c r="AP39" i="11"/>
  <c r="AP38" i="11"/>
  <c r="AP37" i="11"/>
  <c r="AP36" i="11"/>
  <c r="AP35" i="11"/>
  <c r="AP34" i="11"/>
  <c r="AP33" i="11"/>
  <c r="AP32" i="11"/>
  <c r="AP31" i="11"/>
  <c r="AP30" i="11"/>
  <c r="AP6" i="11"/>
  <c r="AQ46" i="11" l="1"/>
  <c r="AQ45" i="11"/>
  <c r="AQ44" i="11"/>
  <c r="AQ38" i="11"/>
  <c r="AQ37" i="11"/>
  <c r="AQ36" i="11"/>
  <c r="AQ35" i="11"/>
  <c r="AQ34" i="11"/>
  <c r="AQ33" i="11"/>
  <c r="AQ32" i="11"/>
  <c r="AQ31" i="11"/>
  <c r="AQ30" i="11"/>
  <c r="AQ6" i="11"/>
  <c r="AQ43" i="11"/>
  <c r="AQ42" i="11"/>
  <c r="AQ41" i="11"/>
  <c r="AQ40" i="11"/>
  <c r="AQ39" i="11"/>
  <c r="AR43" i="11" l="1"/>
  <c r="AR42" i="11"/>
  <c r="AR41" i="11"/>
  <c r="AR40" i="11"/>
  <c r="AR39" i="11"/>
  <c r="AR46" i="11"/>
  <c r="AR45" i="11"/>
  <c r="AR44" i="11"/>
  <c r="AR38" i="11"/>
  <c r="AR37" i="11"/>
  <c r="AR36" i="11"/>
  <c r="AR35" i="11"/>
  <c r="AR34" i="11"/>
  <c r="AR33" i="11"/>
  <c r="AR32" i="11"/>
  <c r="AR31" i="11"/>
  <c r="AR30" i="11"/>
  <c r="AR6" i="11"/>
  <c r="AS46" i="11" l="1"/>
  <c r="AS45" i="11"/>
  <c r="AS44" i="11"/>
  <c r="AS43" i="11"/>
  <c r="AS42" i="11"/>
  <c r="AS41" i="11"/>
  <c r="AS40" i="11"/>
  <c r="AS39" i="11"/>
  <c r="AS6" i="11"/>
  <c r="AS38" i="11"/>
  <c r="AS37" i="11"/>
  <c r="AS36" i="11"/>
  <c r="AS35" i="11"/>
  <c r="AS34" i="11"/>
  <c r="AS33" i="11"/>
  <c r="AS32" i="11"/>
  <c r="AS31" i="11"/>
  <c r="AS30" i="11"/>
  <c r="AT46" i="11" l="1"/>
  <c r="AT45" i="11"/>
  <c r="AT44" i="11"/>
  <c r="AT43" i="11"/>
  <c r="AT42" i="11"/>
  <c r="AT41" i="11"/>
  <c r="AT40" i="11"/>
  <c r="AT39" i="11"/>
  <c r="AT38" i="11"/>
  <c r="AT37" i="11"/>
  <c r="AT36" i="11"/>
  <c r="AT35" i="11"/>
  <c r="AT34" i="11"/>
  <c r="AT33" i="11"/>
  <c r="AT32" i="11"/>
  <c r="AT31" i="11"/>
  <c r="AT30" i="11"/>
  <c r="AT6" i="11"/>
  <c r="AU46" i="11" l="1"/>
  <c r="AU45" i="11"/>
  <c r="AU44" i="11"/>
  <c r="AU43" i="11"/>
  <c r="AU42" i="11"/>
  <c r="AU41" i="11"/>
  <c r="AU40" i="11"/>
  <c r="AU39" i="11"/>
  <c r="AU38" i="11"/>
  <c r="AU37" i="11"/>
  <c r="AU36" i="11"/>
  <c r="AU35" i="11"/>
  <c r="AU34" i="11"/>
  <c r="AU33" i="11"/>
  <c r="AU32" i="11"/>
  <c r="AU31" i="11"/>
  <c r="AU30" i="11"/>
  <c r="AU6" i="11"/>
  <c r="AV43" i="11" l="1"/>
  <c r="AV42" i="11"/>
  <c r="AV41" i="11"/>
  <c r="AV40" i="11"/>
  <c r="AV39" i="11"/>
  <c r="AV38" i="11"/>
  <c r="AV37" i="11"/>
  <c r="AV36" i="11"/>
  <c r="AV35" i="11"/>
  <c r="AV34" i="11"/>
  <c r="AV33" i="11"/>
  <c r="AV32" i="11"/>
  <c r="AV31" i="11"/>
  <c r="AV30" i="11"/>
  <c r="AV45" i="11"/>
  <c r="AV46" i="11"/>
  <c r="AV44" i="11"/>
  <c r="AV6" i="11"/>
  <c r="AW46" i="11" l="1"/>
  <c r="AW45" i="11"/>
  <c r="AW44" i="11"/>
  <c r="AW43" i="11"/>
  <c r="AW42" i="11"/>
  <c r="AW41" i="11"/>
  <c r="AW40" i="11"/>
  <c r="AW39" i="11"/>
  <c r="AW6" i="11"/>
  <c r="AW38" i="11"/>
  <c r="AW37" i="11"/>
  <c r="AW36" i="11"/>
  <c r="AW35" i="11"/>
  <c r="AW34" i="11"/>
  <c r="AW33" i="11"/>
  <c r="AW32" i="11"/>
  <c r="AW31" i="11"/>
  <c r="AW30" i="11"/>
  <c r="AX46" i="11" l="1"/>
  <c r="AX45" i="11"/>
  <c r="AX44" i="11"/>
  <c r="AX43" i="11"/>
  <c r="AX42" i="11"/>
  <c r="AX41" i="11"/>
  <c r="AX40" i="11"/>
  <c r="AX39" i="11"/>
  <c r="AX38" i="11"/>
  <c r="AX37" i="11"/>
  <c r="AX36" i="11"/>
  <c r="AX35" i="11"/>
  <c r="AX34" i="11"/>
  <c r="AX33" i="11"/>
  <c r="AX32" i="11"/>
  <c r="AX31" i="11"/>
  <c r="AX30" i="11"/>
  <c r="AX6" i="11"/>
  <c r="AY46" i="11" l="1"/>
  <c r="AY45" i="11"/>
  <c r="AY44" i="11"/>
  <c r="AY38" i="11"/>
  <c r="AY37" i="11"/>
  <c r="AY36" i="11"/>
  <c r="AY35" i="11"/>
  <c r="AY34" i="11"/>
  <c r="AY33" i="11"/>
  <c r="AY32" i="11"/>
  <c r="AY31" i="11"/>
  <c r="AY30" i="11"/>
  <c r="AY6" i="11"/>
  <c r="AY43" i="11"/>
  <c r="AY42" i="11"/>
  <c r="AY41" i="11"/>
  <c r="AY40" i="11"/>
  <c r="AY39" i="11"/>
  <c r="AZ43" i="11" l="1"/>
  <c r="AZ42" i="11"/>
  <c r="AZ41" i="11"/>
  <c r="AZ40" i="11"/>
  <c r="AZ39" i="11"/>
  <c r="AZ46" i="11"/>
  <c r="AZ45" i="11"/>
  <c r="AZ44" i="11"/>
  <c r="AZ38" i="11"/>
  <c r="AZ37" i="11"/>
  <c r="AZ36" i="11"/>
  <c r="AZ35" i="11"/>
  <c r="AZ34" i="11"/>
  <c r="AZ33" i="11"/>
  <c r="AZ32" i="11"/>
  <c r="AZ31" i="11"/>
  <c r="AZ30" i="11"/>
  <c r="AZ6" i="11"/>
  <c r="BA46" i="11" l="1"/>
  <c r="BA45" i="11"/>
  <c r="BA44" i="11"/>
  <c r="BA43" i="11"/>
  <c r="BA42" i="11"/>
  <c r="BA41" i="11"/>
  <c r="BA40" i="11"/>
  <c r="BA39" i="11"/>
  <c r="BA6" i="11"/>
  <c r="BA38" i="11"/>
  <c r="BA37" i="11"/>
  <c r="BA36" i="11"/>
  <c r="BA35" i="11"/>
  <c r="BA34" i="11"/>
  <c r="BA33" i="11"/>
  <c r="BA32" i="11"/>
  <c r="BA31" i="11"/>
  <c r="BA30" i="11"/>
  <c r="BB46" i="11" l="1"/>
  <c r="BB45" i="11"/>
  <c r="BB44" i="11"/>
  <c r="BB43" i="11"/>
  <c r="BB42" i="11"/>
  <c r="BB41" i="11"/>
  <c r="BB40" i="11"/>
  <c r="BB39" i="11"/>
  <c r="BB38" i="11"/>
  <c r="BB37" i="11"/>
  <c r="BB36" i="11"/>
  <c r="BB35" i="11"/>
  <c r="BB34" i="11"/>
  <c r="BB33" i="11"/>
  <c r="BB32" i="11"/>
  <c r="BB31" i="11"/>
  <c r="BB30" i="11"/>
  <c r="BB6" i="11"/>
  <c r="BC46" i="11" l="1"/>
  <c r="BC45" i="11"/>
  <c r="BC44" i="11"/>
  <c r="BC43" i="11"/>
  <c r="BC42" i="11"/>
  <c r="BC41" i="11"/>
  <c r="BC40" i="11"/>
  <c r="BC39" i="11"/>
  <c r="BC38" i="11"/>
  <c r="BC37" i="11"/>
  <c r="BC36" i="11"/>
  <c r="BC35" i="11"/>
  <c r="BC34" i="11"/>
  <c r="BC33" i="11"/>
  <c r="BC32" i="11"/>
  <c r="BC31" i="11"/>
  <c r="BC30" i="11"/>
  <c r="BC6" i="11"/>
  <c r="BD43" i="11" l="1"/>
  <c r="BD42" i="11"/>
  <c r="BD41" i="11"/>
  <c r="BD40" i="11"/>
  <c r="BD39" i="11"/>
  <c r="BD38" i="11"/>
  <c r="BD37" i="11"/>
  <c r="BD36" i="11"/>
  <c r="BD35" i="11"/>
  <c r="BD34" i="11"/>
  <c r="BD33" i="11"/>
  <c r="BD32" i="11"/>
  <c r="BD31" i="11"/>
  <c r="BD30" i="11"/>
  <c r="BD46" i="11"/>
  <c r="BD44" i="11"/>
  <c r="BD45" i="11"/>
  <c r="BD6" i="11"/>
  <c r="BE46" i="11" l="1"/>
  <c r="BE45" i="11"/>
  <c r="BE44" i="11"/>
  <c r="BE43" i="11"/>
  <c r="BE42" i="11"/>
  <c r="BE41" i="11"/>
  <c r="BE40" i="11"/>
  <c r="BE39" i="11"/>
  <c r="BE6" i="11"/>
  <c r="BE38" i="11"/>
  <c r="BE37" i="11"/>
  <c r="BE36" i="11"/>
  <c r="BE35" i="11"/>
  <c r="BE34" i="11"/>
  <c r="BE33" i="11"/>
  <c r="BE32" i="11"/>
  <c r="BE31" i="11"/>
  <c r="BE30" i="11"/>
  <c r="BF46" i="11" l="1"/>
  <c r="BF45" i="11"/>
  <c r="BF44" i="11"/>
  <c r="BF43" i="11"/>
  <c r="BF42" i="11"/>
  <c r="BF41" i="11"/>
  <c r="BF40" i="11"/>
  <c r="BF39" i="11"/>
  <c r="BF38" i="11"/>
  <c r="BF37" i="11"/>
  <c r="BF36" i="11"/>
  <c r="BF35" i="11"/>
  <c r="BF34" i="11"/>
  <c r="BF33" i="11"/>
  <c r="BF32" i="11"/>
  <c r="BF31" i="11"/>
  <c r="BF30" i="11"/>
  <c r="BF6" i="11"/>
  <c r="BG46" i="11" l="1"/>
  <c r="BG45" i="11"/>
  <c r="BG44" i="11"/>
  <c r="BG38" i="11"/>
  <c r="BG37" i="11"/>
  <c r="BG36" i="11"/>
  <c r="BG35" i="11"/>
  <c r="BG34" i="11"/>
  <c r="BG33" i="11"/>
  <c r="BG32" i="11"/>
  <c r="BG31" i="11"/>
  <c r="BG30" i="11"/>
  <c r="BG6" i="11"/>
  <c r="BG43" i="11"/>
  <c r="BG42" i="11"/>
  <c r="BG41" i="11"/>
  <c r="BG40" i="11"/>
  <c r="BG39" i="11"/>
  <c r="BH43" i="11" l="1"/>
  <c r="BH42" i="11"/>
  <c r="BH41" i="11"/>
  <c r="BH40" i="11"/>
  <c r="BH39" i="11"/>
  <c r="BH46" i="11"/>
  <c r="BH45" i="11"/>
  <c r="BH44" i="11"/>
  <c r="BH38" i="11"/>
  <c r="BH37" i="11"/>
  <c r="BH36" i="11"/>
  <c r="BH35" i="11"/>
  <c r="BH34" i="11"/>
  <c r="BH33" i="11"/>
  <c r="BH32" i="11"/>
  <c r="BH31" i="11"/>
  <c r="BH30" i="11"/>
  <c r="BH6" i="11"/>
  <c r="BI46" i="11" l="1"/>
  <c r="BI45" i="11"/>
  <c r="BI44" i="11"/>
  <c r="BI43" i="11"/>
  <c r="BI42" i="11"/>
  <c r="BI41" i="11"/>
  <c r="BI40" i="11"/>
  <c r="BI39" i="11"/>
  <c r="BI6" i="11"/>
  <c r="BI38" i="11"/>
  <c r="BI37" i="11"/>
  <c r="BI36" i="11"/>
  <c r="BI35" i="11"/>
  <c r="BI34" i="11"/>
  <c r="BI33" i="11"/>
  <c r="BI32" i="11"/>
  <c r="BI31" i="11"/>
  <c r="BI30" i="11"/>
  <c r="BJ46" i="11" l="1"/>
  <c r="BJ45" i="11"/>
  <c r="BJ44" i="11"/>
  <c r="BJ43" i="11"/>
  <c r="BJ42" i="11"/>
  <c r="BJ41" i="11"/>
  <c r="BJ40" i="11"/>
  <c r="BJ39" i="11"/>
  <c r="BJ38" i="11"/>
  <c r="BJ37" i="11"/>
  <c r="BJ36" i="11"/>
  <c r="BJ35" i="11"/>
  <c r="BJ34" i="11"/>
  <c r="BJ33" i="11"/>
  <c r="BJ32" i="11"/>
  <c r="BJ31" i="11"/>
  <c r="BJ30" i="11"/>
  <c r="BJ6" i="11"/>
  <c r="H47" i="11" l="1"/>
  <c r="H51" i="11"/>
  <c r="H39" i="11"/>
  <c r="H46" i="11"/>
  <c r="H35" i="11"/>
  <c r="H52" i="11"/>
  <c r="H31" i="11"/>
  <c r="H44" i="11"/>
  <c r="H33" i="11"/>
  <c r="H42" i="11"/>
  <c r="H45" i="11"/>
  <c r="H43" i="11"/>
  <c r="H40" i="11"/>
  <c r="H34" i="11"/>
  <c r="H32" i="11"/>
  <c r="H38" i="11"/>
  <c r="H36" i="11"/>
  <c r="H37" i="11"/>
  <c r="H30" i="11"/>
  <c r="H41" i="11"/>
</calcChain>
</file>

<file path=xl/sharedStrings.xml><?xml version="1.0" encoding="utf-8"?>
<sst xmlns="http://schemas.openxmlformats.org/spreadsheetml/2006/main" count="111" uniqueCount="75">
  <si>
    <t>Pour ajouter des données, insérez des lignes AU-DESSUS de celle-ci.</t>
  </si>
  <si>
    <t>Marqueur de jalon :</t>
  </si>
  <si>
    <t>Nom</t>
  </si>
  <si>
    <t>Avancement</t>
  </si>
  <si>
    <t>Début</t>
  </si>
  <si>
    <t>Nombre de jours</t>
  </si>
  <si>
    <t>À propos de ce modèle</t>
  </si>
  <si>
    <t xml:space="preserve">Ce modèle fournit un moyen simple de créer un diagramme de Gantt pour vous aider à visualiser et à suivre votre projet. Entrez simplement la description de vos tâches, leur avancement exprimé en pourcentage d’accomplissement, leur date de début et le nombre de jours pour leur accomplissement. Le diagramme de Gantt est mis à jour automatiquement. Une barre de défilement vous permet de parcourir la chronologie. Insérez des tâches en insérant des lignes.
Personnalisez l’aspect du diagramme en modifiant les formats conditionnels. 
Les dates antérieures au jour en cours sont grisées dans la chronologie.
</t>
  </si>
  <si>
    <t>Instructions pour les lecteurs d’écran</t>
  </si>
  <si>
    <t>Ce classeur contient deux feuilles de calcul. 
Diagramme de Gantt
À propos
Les instructions relatives à chaque feuille de calcul figurent dans la colonne A à partir de la cellule A1. Elles sont rédigées en texte masqué. Chaque étape vous explique comment utiliser les informations décrites dans la ligne. Les étapes suivantes sont décrites dans les cellules A2, A3, etc. sauf mention contraire. Par exemple, l’instruction peut indiquer de « consulter la cellule A6 » pour l’étape suivante. 
Ce texte masqué n’est pas imprimé.
Pour supprimer ces instructions de la feuille de calcul, supprimez simplement la colonne A.</t>
  </si>
  <si>
    <t>Workload tracker</t>
  </si>
  <si>
    <t>Project leader</t>
  </si>
  <si>
    <t>Title</t>
  </si>
  <si>
    <t>Doc</t>
  </si>
  <si>
    <t xml:space="preserve">Date </t>
  </si>
  <si>
    <t>Please list in the tracker the following activities</t>
  </si>
  <si>
    <t>CFT</t>
  </si>
  <si>
    <t>G0/G2/G5/G7/G9/Supplier award / ToW/any other important milestone</t>
  </si>
  <si>
    <t xml:space="preserve">Contract </t>
  </si>
  <si>
    <t>Deviation sheet / renegociation / contract extension …</t>
  </si>
  <si>
    <t>CRA</t>
  </si>
  <si>
    <t>Planning</t>
  </si>
  <si>
    <t>ToW</t>
  </si>
  <si>
    <t>Specific focus for critical ones (ex: distribution)</t>
  </si>
  <si>
    <t>De risking /Key projectsprojects</t>
  </si>
  <si>
    <t>G0/G2/G5/G9/any other important milestone</t>
  </si>
  <si>
    <t xml:space="preserve"> </t>
  </si>
  <si>
    <t>Name</t>
  </si>
  <si>
    <t>?</t>
  </si>
  <si>
    <t>Projet 1</t>
  </si>
  <si>
    <t>Projet 2</t>
  </si>
  <si>
    <t>Projet 3</t>
  </si>
  <si>
    <t>Projet 4</t>
  </si>
  <si>
    <t>Projet 5</t>
  </si>
  <si>
    <t>Projet 6</t>
  </si>
  <si>
    <t>Projet 7</t>
  </si>
  <si>
    <t>Projet 8</t>
  </si>
  <si>
    <t>Projet 9</t>
  </si>
  <si>
    <t>Projet 10</t>
  </si>
  <si>
    <t>Projet 11</t>
  </si>
  <si>
    <t>Projet 12</t>
  </si>
  <si>
    <t>Projet 13</t>
  </si>
  <si>
    <t>Projet 14</t>
  </si>
  <si>
    <t>Projet 15</t>
  </si>
  <si>
    <t>Projet 16</t>
  </si>
  <si>
    <t>Projet 17</t>
  </si>
  <si>
    <t>Projet 18</t>
  </si>
  <si>
    <t>Projet 19</t>
  </si>
  <si>
    <t>Projet 20</t>
  </si>
  <si>
    <t>Projet 21</t>
  </si>
  <si>
    <t>Projet 22</t>
  </si>
  <si>
    <t>Projet 23</t>
  </si>
  <si>
    <t>Projet 24</t>
  </si>
  <si>
    <t>Projet 25</t>
  </si>
  <si>
    <t>Projet 26</t>
  </si>
  <si>
    <t>Projet 27</t>
  </si>
  <si>
    <t>Projet 28</t>
  </si>
  <si>
    <t>Projet 29</t>
  </si>
  <si>
    <t>Projet 30</t>
  </si>
  <si>
    <t>Projet 31</t>
  </si>
  <si>
    <t>Projet 32</t>
  </si>
  <si>
    <t>Projet 33</t>
  </si>
  <si>
    <t>Projet 34</t>
  </si>
  <si>
    <t>Projet 35</t>
  </si>
  <si>
    <t>Projet 36</t>
  </si>
  <si>
    <t>Projet 37</t>
  </si>
  <si>
    <t>Projet 38</t>
  </si>
  <si>
    <t>Projet 39</t>
  </si>
  <si>
    <t>Projet 40</t>
  </si>
  <si>
    <t>Projet 41</t>
  </si>
  <si>
    <t>Projet 42</t>
  </si>
  <si>
    <t>Projet 43</t>
  </si>
  <si>
    <t>Projet 44</t>
  </si>
  <si>
    <t>Projet 45</t>
  </si>
  <si>
    <t>Projet 46</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</si>
</sst>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2" formatCode="_-* #,##0\ &quot;€&quot;_-;\-* #,##0\ &quot;€&quot;_-;_-* &quot;-&quot;\ &quot;€&quot;_-;_-@_-"/>
    <numFmt numFmtId="44" formatCode="_-* #,##0.00\ &quot;€&quot;_-;\-* #,##0.00\ &quot;€&quot;_-;_-* &quot;-&quot;??\ &quot;€&quot;_-;_-@_-"/>
    <numFmt numFmtId="164" formatCode="_(* #,##0.00_);_(* \(#,##0.00\);_(* &quot;-&quot;??_);_(@_)"/>
    <numFmt numFmtId="165" formatCode="d"/>
    <numFmt numFmtId="167" formatCode="[$-40C]mmm\-yy;@"/>
    <numFmt numFmtId="168" formatCode="mmm\-yyyy"/>
  </numFmts>
  <fonts count="33" x14ac:knownFonts="1">
    <font>
      <sz val="11"/>
      <color theme="8" tint="-0.499984740745262"/>
      <name val="Calibri"/>
      <family val="2"/>
      <scheme val="minor"/>
    </font>
    <font>
      <sz val="11"/>
      <color theme="1"/>
      <name val="Calibri"/>
      <family val="2"/>
      <scheme val="minor"/>
    </font>
    <font>
      <sz val="11"/>
      <color theme="1"/>
      <name val="Calibri"/>
      <family val="2"/>
      <scheme val="minor"/>
    </font>
    <font>
      <sz val="10"/>
      <name val="Calibri"/>
      <family val="2"/>
      <scheme val="minor"/>
    </font>
    <font>
      <u/>
      <sz val="11"/>
      <color indexed="12"/>
      <name val="Arial"/>
      <family val="2"/>
    </font>
    <font>
      <sz val="11"/>
      <name val="Calibri"/>
      <family val="2"/>
      <scheme val="minor"/>
    </font>
    <font>
      <b/>
      <sz val="11"/>
      <color theme="1" tint="0.499984740745262"/>
      <name val="Calibri"/>
      <family val="2"/>
      <scheme val="minor"/>
    </font>
    <font>
      <sz val="10"/>
      <color theme="1" tint="0.499984740745262"/>
      <name val="Arial"/>
      <family val="2"/>
    </font>
    <font>
      <sz val="20"/>
      <name val="Calibri"/>
      <family val="2"/>
      <scheme val="major"/>
    </font>
    <font>
      <sz val="11"/>
      <color theme="0"/>
      <name val="Calibri"/>
      <family val="2"/>
      <scheme val="minor"/>
    </font>
    <font>
      <b/>
      <sz val="10"/>
      <color theme="0"/>
      <name val="Calibri"/>
      <family val="2"/>
      <scheme val="minor"/>
    </font>
    <font>
      <sz val="10"/>
      <color theme="0"/>
      <name val="Calibri"/>
      <family val="2"/>
      <scheme val="minor"/>
    </font>
    <font>
      <sz val="16"/>
      <color theme="8" tint="-0.24994659260841701"/>
      <name val="Calibri"/>
      <family val="2"/>
      <scheme val="minor"/>
    </font>
    <font>
      <b/>
      <sz val="22"/>
      <color theme="8" tint="-0.499984740745262"/>
      <name val="Calibri"/>
      <family val="2"/>
      <scheme val="major"/>
    </font>
    <font>
      <sz val="14"/>
      <color theme="8" tint="-0.499984740745262"/>
      <name val="Calibri"/>
      <family val="2"/>
      <scheme val="minor"/>
    </font>
    <font>
      <sz val="11"/>
      <color theme="8" tint="-0.499984740745262"/>
      <name val="Calibri"/>
      <family val="2"/>
      <scheme val="minor"/>
    </font>
    <font>
      <i/>
      <sz val="11"/>
      <color rgb="FF7F7F7F"/>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b/>
      <sz val="11"/>
      <color theme="1"/>
      <name val="Calibri"/>
      <family val="2"/>
      <scheme val="minor"/>
    </font>
    <font>
      <b/>
      <sz val="22"/>
      <name val="Calibri"/>
      <family val="2"/>
      <scheme val="major"/>
    </font>
    <font>
      <b/>
      <sz val="20"/>
      <name val="Calibri"/>
      <family val="2"/>
      <scheme val="major"/>
    </font>
    <font>
      <sz val="14"/>
      <name val="Calibri"/>
      <family val="2"/>
      <scheme val="minor"/>
    </font>
    <font>
      <b/>
      <sz val="11"/>
      <color theme="1"/>
      <name val="Arial"/>
      <family val="2"/>
    </font>
    <font>
      <b/>
      <sz val="14"/>
      <name val="Calibri"/>
      <family val="2"/>
      <scheme val="minor"/>
    </font>
    <font>
      <b/>
      <sz val="11"/>
      <name val="Calibri"/>
      <family val="2"/>
      <scheme val="minor"/>
    </font>
  </fonts>
  <fills count="40">
    <fill>
      <patternFill patternType="none"/>
    </fill>
    <fill>
      <patternFill patternType="gray125"/>
    </fill>
    <fill>
      <patternFill patternType="solid">
        <fgColor theme="0" tint="-4.9989318521683403E-2"/>
        <bgColor indexed="64"/>
      </patternFill>
    </fill>
    <fill>
      <patternFill patternType="solid">
        <fgColor theme="1" tint="0.3499862666707357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2"/>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0" tint="-0.14999847407452621"/>
        <bgColor theme="4"/>
      </patternFill>
    </fill>
  </fills>
  <borders count="22">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style="thin">
        <color theme="0" tint="-0.34998626667073579"/>
      </right>
      <top/>
      <bottom/>
      <diagonal/>
    </border>
    <border>
      <left style="thin">
        <color theme="0" tint="-0.249977111117893"/>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right/>
      <top/>
      <bottom style="medium">
        <color theme="0" tint="-0.14996795556505021"/>
      </bottom>
      <diagonal/>
    </border>
    <border>
      <left style="thin">
        <color theme="6" tint="0.39997558519241921"/>
      </left>
      <right style="thin">
        <color theme="6" tint="0.39997558519241921"/>
      </right>
      <top style="thin">
        <color theme="6" tint="0.39997558519241921"/>
      </top>
      <bottom style="thin">
        <color theme="6" tint="0.39997558519241921"/>
      </bottom>
      <diagonal/>
    </border>
    <border>
      <left style="thin">
        <color theme="0" tint="-0.14993743705557422"/>
      </left>
      <right style="thin">
        <color theme="0" tint="-0.14993743705557422"/>
      </right>
      <top/>
      <bottom style="medium">
        <color theme="0" tint="-0.14996795556505021"/>
      </bottom>
      <diagonal/>
    </border>
    <border>
      <left style="thin">
        <color theme="0" tint="-0.34998626667073579"/>
      </left>
      <right style="thin">
        <color theme="0" tint="-0.34998626667073579"/>
      </right>
      <top/>
      <bottom style="medium">
        <color theme="8"/>
      </bottom>
      <diagonal/>
    </border>
    <border>
      <left style="thin">
        <color theme="0" tint="-0.34998626667073579"/>
      </left>
      <right/>
      <top/>
      <bottom style="medium">
        <color theme="8"/>
      </bottom>
      <diagonal/>
    </border>
    <border>
      <left style="thin">
        <color theme="8" tint="0.79998168889431442"/>
      </left>
      <right style="thin">
        <color theme="8" tint="0.79998168889431442"/>
      </right>
      <top/>
      <bottom style="medium">
        <color theme="8"/>
      </bottom>
      <diagonal/>
    </border>
    <border>
      <left style="thin">
        <color theme="8" tint="0.79995117038483843"/>
      </left>
      <right style="thin">
        <color theme="8" tint="0.79998168889431442"/>
      </right>
      <top/>
      <bottom style="medium">
        <color theme="8"/>
      </bottom>
      <diagonal/>
    </border>
    <border>
      <left/>
      <right style="thin">
        <color theme="8" tint="0.79998168889431442"/>
      </right>
      <top style="medium">
        <color theme="8"/>
      </top>
      <bottom/>
      <diagonal/>
    </border>
    <border>
      <left/>
      <right/>
      <top style="thin">
        <color theme="8"/>
      </top>
      <bottom style="medium">
        <color theme="8"/>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style="thin">
        <color theme="8" tint="0.79998168889431442"/>
      </right>
      <top/>
      <bottom/>
      <diagonal/>
    </border>
  </borders>
  <cellStyleXfs count="50">
    <xf numFmtId="0" fontId="0" fillId="0" borderId="0"/>
    <xf numFmtId="0" fontId="4" fillId="0" borderId="0" applyNumberFormat="0" applyFill="0" applyBorder="0" applyAlignment="0" applyProtection="0">
      <alignment vertical="top"/>
      <protection locked="0"/>
    </xf>
    <xf numFmtId="9" fontId="2" fillId="0" borderId="0" applyFont="0" applyFill="0" applyBorder="0" applyProtection="0">
      <alignment horizontal="center" vertical="center"/>
    </xf>
    <xf numFmtId="0" fontId="9" fillId="0" borderId="0"/>
    <xf numFmtId="164" fontId="2" fillId="0" borderId="1" applyFont="0" applyFill="0" applyAlignment="0" applyProtection="0"/>
    <xf numFmtId="0" fontId="13" fillId="0" borderId="0" applyNumberFormat="0" applyFill="0" applyBorder="0" applyAlignment="0" applyProtection="0"/>
    <xf numFmtId="0" fontId="14" fillId="0" borderId="0" applyNumberFormat="0" applyFill="0" applyAlignment="0" applyProtection="0"/>
    <xf numFmtId="0" fontId="12" fillId="0" borderId="13" applyNumberFormat="0" applyFill="0" applyProtection="0"/>
    <xf numFmtId="0" fontId="15" fillId="0" borderId="0" applyNumberFormat="0" applyFill="0" applyProtection="0">
      <alignment horizontal="right" vertical="center" indent="1"/>
    </xf>
    <xf numFmtId="14" fontId="15" fillId="0" borderId="0" applyFill="0" applyBorder="0">
      <alignment horizontal="center" vertical="center"/>
    </xf>
    <xf numFmtId="3" fontId="1" fillId="0" borderId="0" applyFont="0" applyFill="0" applyBorder="0" applyProtection="0">
      <alignment horizontal="center" vertical="center"/>
    </xf>
    <xf numFmtId="0" fontId="11" fillId="3" borderId="12" applyNumberFormat="0" applyProtection="0">
      <alignment horizontal="center" vertical="center"/>
    </xf>
    <xf numFmtId="0" fontId="16" fillId="0" borderId="0" applyNumberFormat="0" applyFill="0" applyBorder="0" applyAlignment="0" applyProtection="0"/>
    <xf numFmtId="44" fontId="15" fillId="0" borderId="0" applyFont="0" applyFill="0" applyBorder="0" applyAlignment="0" applyProtection="0"/>
    <xf numFmtId="42" fontId="15" fillId="0" borderId="0" applyFont="0" applyFill="0" applyBorder="0" applyAlignment="0" applyProtection="0"/>
    <xf numFmtId="0" fontId="17" fillId="4" borderId="0" applyNumberFormat="0" applyBorder="0" applyAlignment="0" applyProtection="0"/>
    <xf numFmtId="0" fontId="18" fillId="5" borderId="0" applyNumberFormat="0" applyBorder="0" applyAlignment="0" applyProtection="0"/>
    <xf numFmtId="0" fontId="19" fillId="6" borderId="0" applyNumberFormat="0" applyBorder="0" applyAlignment="0" applyProtection="0"/>
    <xf numFmtId="0" fontId="20" fillId="7" borderId="14" applyNumberFormat="0" applyAlignment="0" applyProtection="0"/>
    <xf numFmtId="0" fontId="21" fillId="8" borderId="15" applyNumberFormat="0" applyAlignment="0" applyProtection="0"/>
    <xf numFmtId="0" fontId="22" fillId="8" borderId="14" applyNumberFormat="0" applyAlignment="0" applyProtection="0"/>
    <xf numFmtId="0" fontId="23" fillId="0" borderId="16" applyNumberFormat="0" applyFill="0" applyAlignment="0" applyProtection="0"/>
    <xf numFmtId="0" fontId="24" fillId="9" borderId="17" applyNumberFormat="0" applyAlignment="0" applyProtection="0"/>
    <xf numFmtId="0" fontId="25" fillId="0" borderId="0" applyNumberFormat="0" applyFill="0" applyBorder="0" applyAlignment="0" applyProtection="0"/>
    <xf numFmtId="0" fontId="15" fillId="10" borderId="18" applyNumberFormat="0" applyFont="0" applyAlignment="0" applyProtection="0"/>
    <xf numFmtId="0" fontId="26" fillId="0" borderId="19" applyNumberFormat="0" applyFill="0" applyAlignment="0" applyProtection="0"/>
    <xf numFmtId="0" fontId="9"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9"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9"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9"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9"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9"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cellStyleXfs>
  <cellXfs count="59">
    <xf numFmtId="0" fontId="0" fillId="0" borderId="0" xfId="0"/>
    <xf numFmtId="0" fontId="0" fillId="0" borderId="0" xfId="0" applyAlignment="1">
      <alignment vertical="center"/>
    </xf>
    <xf numFmtId="0" fontId="0" fillId="0" borderId="0" xfId="0" applyAlignment="1">
      <alignment horizontal="center"/>
    </xf>
    <xf numFmtId="0" fontId="0" fillId="0" borderId="0" xfId="0" applyAlignment="1">
      <alignment horizontal="right" vertical="center"/>
    </xf>
    <xf numFmtId="0" fontId="6" fillId="0" borderId="0" xfId="0" applyFont="1"/>
    <xf numFmtId="0" fontId="7" fillId="0" borderId="0" xfId="1" applyFont="1" applyAlignment="1" applyProtection="1"/>
    <xf numFmtId="0" fontId="3" fillId="0" borderId="0" xfId="0" applyFont="1" applyAlignment="1">
      <alignment horizontal="center" vertical="center"/>
    </xf>
    <xf numFmtId="0" fontId="3" fillId="0" borderId="0" xfId="0" applyFont="1"/>
    <xf numFmtId="0" fontId="8" fillId="0" borderId="0" xfId="0" applyFont="1"/>
    <xf numFmtId="0" fontId="3" fillId="0" borderId="0" xfId="0" applyFont="1" applyAlignment="1">
      <alignment vertical="top"/>
    </xf>
    <xf numFmtId="0" fontId="0" fillId="0" borderId="0" xfId="0" applyAlignment="1">
      <alignment vertical="top" wrapText="1"/>
    </xf>
    <xf numFmtId="0" fontId="9" fillId="0" borderId="0" xfId="3"/>
    <xf numFmtId="0" fontId="9" fillId="0" borderId="0" xfId="3" applyAlignment="1">
      <alignment wrapText="1"/>
    </xf>
    <xf numFmtId="0" fontId="9" fillId="0" borderId="0" xfId="0" applyNumberFormat="1" applyFont="1" applyAlignment="1">
      <alignment horizontal="center"/>
    </xf>
    <xf numFmtId="0" fontId="0" fillId="0" borderId="0" xfId="0"/>
    <xf numFmtId="0" fontId="5" fillId="0" borderId="0" xfId="0" applyNumberFormat="1" applyFont="1" applyFill="1" applyBorder="1" applyAlignment="1">
      <alignment horizontal="center" vertical="center"/>
    </xf>
    <xf numFmtId="0" fontId="0" fillId="2" borderId="7" xfId="0" applyFill="1" applyBorder="1" applyAlignment="1">
      <alignment horizontal="center" vertical="center"/>
    </xf>
    <xf numFmtId="0" fontId="0" fillId="0" borderId="6" xfId="0" applyBorder="1" applyAlignment="1">
      <alignment horizontal="center" vertical="center"/>
    </xf>
    <xf numFmtId="0" fontId="5" fillId="2" borderId="5" xfId="0" applyNumberFormat="1" applyFont="1" applyFill="1" applyBorder="1" applyAlignment="1">
      <alignment horizontal="center" vertical="center"/>
    </xf>
    <xf numFmtId="0" fontId="14" fillId="0" borderId="0" xfId="6" applyAlignment="1">
      <alignment vertical="center"/>
    </xf>
    <xf numFmtId="0" fontId="0" fillId="0" borderId="0" xfId="0" applyAlignment="1">
      <alignment wrapText="1"/>
    </xf>
    <xf numFmtId="0" fontId="0" fillId="0" borderId="0" xfId="0" applyBorder="1"/>
    <xf numFmtId="0" fontId="16" fillId="0" borderId="0" xfId="12" applyAlignment="1">
      <alignment wrapText="1"/>
    </xf>
    <xf numFmtId="0" fontId="16" fillId="0" borderId="0" xfId="12" applyAlignment="1">
      <alignment horizontal="center" vertical="center" wrapText="1"/>
    </xf>
    <xf numFmtId="0" fontId="5" fillId="0" borderId="0" xfId="3" applyFont="1" applyAlignment="1">
      <alignment wrapText="1"/>
    </xf>
    <xf numFmtId="0" fontId="27" fillId="0" borderId="0" xfId="5" applyFont="1" applyAlignment="1">
      <alignment horizontal="left"/>
    </xf>
    <xf numFmtId="0" fontId="28" fillId="0" borderId="0" xfId="0" applyFont="1" applyAlignment="1">
      <alignment horizontal="left"/>
    </xf>
    <xf numFmtId="0" fontId="5" fillId="0" borderId="0" xfId="0" applyFont="1"/>
    <xf numFmtId="0" fontId="29" fillId="0" borderId="0" xfId="6" applyFont="1"/>
    <xf numFmtId="0" fontId="5" fillId="0" borderId="0" xfId="0" applyFont="1" applyAlignment="1">
      <alignment horizontal="center" vertical="center"/>
    </xf>
    <xf numFmtId="0" fontId="30" fillId="35" borderId="0" xfId="0" applyFont="1" applyFill="1"/>
    <xf numFmtId="0" fontId="0" fillId="35" borderId="0" xfId="0" applyFill="1"/>
    <xf numFmtId="0" fontId="0" fillId="36" borderId="20" xfId="0" applyFill="1" applyBorder="1"/>
    <xf numFmtId="0" fontId="0" fillId="35" borderId="20" xfId="0" applyFill="1" applyBorder="1"/>
    <xf numFmtId="0" fontId="0" fillId="35" borderId="20" xfId="0" applyFill="1" applyBorder="1" applyAlignment="1">
      <alignment horizontal="center" vertical="center"/>
    </xf>
    <xf numFmtId="0" fontId="5" fillId="0" borderId="0" xfId="8" applyFont="1">
      <alignment horizontal="right" vertical="center" indent="1"/>
    </xf>
    <xf numFmtId="0" fontId="5" fillId="0" borderId="0" xfId="8" applyFont="1" applyBorder="1">
      <alignment horizontal="right" vertical="center" indent="1"/>
    </xf>
    <xf numFmtId="0" fontId="5" fillId="0" borderId="0" xfId="8" applyFont="1" applyAlignment="1">
      <alignment horizontal="right" vertical="center" wrapText="1" indent="1"/>
    </xf>
    <xf numFmtId="0" fontId="5" fillId="0" borderId="2" xfId="8" applyFont="1" applyBorder="1" applyAlignment="1">
      <alignment horizontal="right" vertical="center" wrapText="1" indent="1"/>
    </xf>
    <xf numFmtId="165" fontId="11" fillId="3" borderId="21" xfId="11" applyNumberFormat="1" applyBorder="1">
      <alignment horizontal="center" vertical="center"/>
    </xf>
    <xf numFmtId="167" fontId="31" fillId="37" borderId="20" xfId="7" applyNumberFormat="1" applyFont="1" applyFill="1" applyBorder="1" applyAlignment="1">
      <alignment horizontal="center" vertical="center"/>
    </xf>
    <xf numFmtId="0" fontId="5" fillId="0" borderId="0" xfId="0" applyFont="1" applyFill="1" applyBorder="1" applyAlignment="1">
      <alignment horizontal="center" vertical="center" wrapText="1"/>
    </xf>
    <xf numFmtId="0" fontId="5" fillId="0" borderId="0" xfId="0" applyFont="1" applyFill="1" applyBorder="1" applyAlignment="1">
      <alignment horizontal="center" vertical="center"/>
    </xf>
    <xf numFmtId="0" fontId="5" fillId="2" borderId="0" xfId="0" applyFont="1" applyFill="1"/>
    <xf numFmtId="0" fontId="5" fillId="2" borderId="0" xfId="0" applyFont="1" applyFill="1" applyAlignment="1">
      <alignment horizontal="center"/>
    </xf>
    <xf numFmtId="0" fontId="10" fillId="39" borderId="0" xfId="0" applyFont="1" applyFill="1" applyBorder="1" applyAlignment="1">
      <alignment horizontal="center" vertical="center" wrapText="1"/>
    </xf>
    <xf numFmtId="0" fontId="11" fillId="37" borderId="8" xfId="0" applyFont="1" applyFill="1" applyBorder="1" applyAlignment="1">
      <alignment horizontal="center" vertical="center" shrinkToFit="1"/>
    </xf>
    <xf numFmtId="0" fontId="11" fillId="37" borderId="9" xfId="0" applyFont="1" applyFill="1" applyBorder="1" applyAlignment="1">
      <alignment horizontal="center" vertical="center" shrinkToFit="1"/>
    </xf>
    <xf numFmtId="0" fontId="11" fillId="37" borderId="11" xfId="0" applyFont="1" applyFill="1" applyBorder="1" applyAlignment="1">
      <alignment horizontal="center" vertical="center" shrinkToFit="1"/>
    </xf>
    <xf numFmtId="0" fontId="11" fillId="37" borderId="10" xfId="0" applyFont="1" applyFill="1" applyBorder="1" applyAlignment="1">
      <alignment horizontal="center" vertical="center" shrinkToFit="1"/>
    </xf>
    <xf numFmtId="168" fontId="5" fillId="38" borderId="3" xfId="9" applyNumberFormat="1" applyFont="1" applyFill="1" applyBorder="1">
      <alignment horizontal="center" vertical="center"/>
    </xf>
    <xf numFmtId="168" fontId="5" fillId="38" borderId="4" xfId="9" applyNumberFormat="1" applyFont="1" applyFill="1" applyBorder="1">
      <alignment horizontal="center" vertical="center"/>
    </xf>
    <xf numFmtId="0" fontId="5" fillId="38" borderId="1" xfId="0" applyNumberFormat="1" applyFont="1" applyFill="1" applyBorder="1" applyAlignment="1">
      <alignment horizontal="center" vertical="center"/>
    </xf>
    <xf numFmtId="0" fontId="32" fillId="37" borderId="0" xfId="0" applyFont="1" applyFill="1" applyBorder="1" applyAlignment="1">
      <alignment horizontal="left" vertical="center" indent="1"/>
    </xf>
    <xf numFmtId="0" fontId="32" fillId="37" borderId="0" xfId="0" applyFont="1" applyFill="1" applyBorder="1" applyAlignment="1">
      <alignment horizontal="center" vertical="center" wrapText="1"/>
    </xf>
    <xf numFmtId="9" fontId="5" fillId="0" borderId="0" xfId="2" applyFont="1" applyFill="1" applyBorder="1" applyAlignment="1">
      <alignment horizontal="center" vertical="center"/>
    </xf>
    <xf numFmtId="168" fontId="5" fillId="0" borderId="0" xfId="9" applyNumberFormat="1" applyFont="1" applyFill="1" applyBorder="1" applyAlignment="1">
      <alignment horizontal="center" vertical="center"/>
    </xf>
    <xf numFmtId="3" fontId="5" fillId="0" borderId="0" xfId="10" applyNumberFormat="1" applyFont="1" applyFill="1" applyBorder="1" applyAlignment="1">
      <alignment horizontal="center" vertical="center"/>
    </xf>
    <xf numFmtId="0" fontId="5" fillId="0" borderId="0" xfId="3" applyFont="1" applyAlignment="1">
      <alignment horizontal="center" vertical="center" wrapText="1"/>
    </xf>
  </cellXfs>
  <cellStyles count="50">
    <cellStyle name="20 % - Accent1" xfId="27" builtinId="30" customBuiltin="1"/>
    <cellStyle name="20 % - Accent2" xfId="31" builtinId="34" customBuiltin="1"/>
    <cellStyle name="20 % - Accent3" xfId="35" builtinId="38" customBuiltin="1"/>
    <cellStyle name="20 % - Accent4" xfId="39" builtinId="42" customBuiltin="1"/>
    <cellStyle name="20 % - Accent5" xfId="43" builtinId="46" customBuiltin="1"/>
    <cellStyle name="20 % - Accent6" xfId="47" builtinId="50" customBuiltin="1"/>
    <cellStyle name="40 % - Accent1" xfId="28" builtinId="31" customBuiltin="1"/>
    <cellStyle name="40 % - Accent2" xfId="32" builtinId="35" customBuiltin="1"/>
    <cellStyle name="40 % - Accent3" xfId="36" builtinId="39" customBuiltin="1"/>
    <cellStyle name="40 % - Accent4" xfId="40" builtinId="43" customBuiltin="1"/>
    <cellStyle name="40 % - Accent5" xfId="44" builtinId="47" customBuiltin="1"/>
    <cellStyle name="40 % - Accent6" xfId="48" builtinId="51" customBuiltin="1"/>
    <cellStyle name="60 % - Accent1" xfId="29" builtinId="32" customBuiltin="1"/>
    <cellStyle name="60 % - Accent2" xfId="33" builtinId="36" customBuiltin="1"/>
    <cellStyle name="60 % - Accent3" xfId="37" builtinId="40" customBuiltin="1"/>
    <cellStyle name="60 % - Accent4" xfId="41" builtinId="44" customBuiltin="1"/>
    <cellStyle name="60 % - Accent5" xfId="45" builtinId="48" customBuiltin="1"/>
    <cellStyle name="60 % - Accent6" xfId="49" builtinId="52" customBuiltin="1"/>
    <cellStyle name="Accent1" xfId="26" builtinId="29" customBuiltin="1"/>
    <cellStyle name="Accent2" xfId="30" builtinId="33" customBuiltin="1"/>
    <cellStyle name="Accent3" xfId="34" builtinId="37" customBuiltin="1"/>
    <cellStyle name="Accent4" xfId="38" builtinId="41" customBuiltin="1"/>
    <cellStyle name="Accent5" xfId="42" builtinId="45" customBuiltin="1"/>
    <cellStyle name="Accent6" xfId="46" builtinId="49" customBuiltin="1"/>
    <cellStyle name="Avertissement" xfId="23" builtinId="11" customBuiltin="1"/>
    <cellStyle name="Calcul" xfId="20" builtinId="22" customBuiltin="1"/>
    <cellStyle name="Cellule liée" xfId="21" builtinId="24" customBuiltin="1"/>
    <cellStyle name="Commentaire" xfId="24" builtinId="10" customBuiltin="1"/>
    <cellStyle name="Date" xfId="9"/>
    <cellStyle name="Entrée" xfId="18" builtinId="20" customBuiltin="1"/>
    <cellStyle name="Insatisfaisant" xfId="16" builtinId="27" customBuiltin="1"/>
    <cellStyle name="Lien hypertexte" xfId="1" builtinId="8" customBuiltin="1"/>
    <cellStyle name="Milliers" xfId="4" builtinId="3" customBuiltin="1"/>
    <cellStyle name="Milliers [0]" xfId="10" builtinId="6" customBuiltin="1"/>
    <cellStyle name="Monétaire" xfId="13" builtinId="4" customBuiltin="1"/>
    <cellStyle name="Monétaire [0]" xfId="14" builtinId="7" customBuiltin="1"/>
    <cellStyle name="Neutre" xfId="17" builtinId="28" customBuiltin="1"/>
    <cellStyle name="Normal" xfId="0" builtinId="0" customBuiltin="1"/>
    <cellStyle name="Pourcentage" xfId="2" builtinId="5" customBuiltin="1"/>
    <cellStyle name="Satisfaisant" xfId="15" builtinId="26" customBuiltin="1"/>
    <cellStyle name="Sortie" xfId="19" builtinId="21" customBuiltin="1"/>
    <cellStyle name="Texte explicatif" xfId="12" builtinId="53" customBuiltin="1"/>
    <cellStyle name="Titre" xfId="5" builtinId="15" customBuiltin="1"/>
    <cellStyle name="Titre 1" xfId="6" builtinId="16" customBuiltin="1"/>
    <cellStyle name="Titre 2" xfId="7" builtinId="17" customBuiltin="1"/>
    <cellStyle name="Titre 3" xfId="8" builtinId="18" customBuiltin="1"/>
    <cellStyle name="Titre 4" xfId="11" builtinId="19" customBuiltin="1"/>
    <cellStyle name="Total" xfId="25" builtinId="25" customBuiltin="1"/>
    <cellStyle name="Vérification" xfId="22" builtinId="23" customBuiltin="1"/>
    <cellStyle name="zHiddenText" xfId="3"/>
  </cellStyles>
  <dxfs count="46">
    <dxf>
      <font>
        <color theme="8" tint="-0.499984740745262"/>
      </font>
      <fill>
        <patternFill>
          <bgColor theme="0" tint="-4.9989318521683403E-2"/>
        </patternFill>
      </fill>
      <border>
        <right/>
      </border>
    </dxf>
    <dxf>
      <fill>
        <patternFill>
          <bgColor theme="8" tint="-0.499984740745262"/>
        </patternFill>
      </fill>
      <border>
        <left style="thin">
          <color theme="8" tint="-0.499984740745262"/>
        </left>
        <right style="thin">
          <color theme="8" tint="-0.499984740745262"/>
        </right>
        <top style="thin">
          <color theme="0"/>
        </top>
        <bottom style="thin">
          <color theme="0"/>
        </bottom>
      </border>
    </dxf>
    <dxf>
      <fill>
        <patternFill>
          <bgColor theme="0" tint="-4.9989318521683403E-2"/>
        </patternFill>
      </fill>
      <border>
        <left/>
        <right/>
        <top/>
        <bottom/>
        <vertical/>
        <horizontal/>
      </border>
    </dxf>
    <dxf>
      <font>
        <color theme="8" tint="-0.499984740745262"/>
      </font>
      <fill>
        <patternFill>
          <bgColor theme="0" tint="-4.9989318521683403E-2"/>
        </patternFill>
      </fill>
      <border>
        <right/>
      </border>
    </dxf>
    <dxf>
      <fill>
        <patternFill>
          <bgColor theme="8" tint="-0.499984740745262"/>
        </patternFill>
      </fill>
      <border>
        <left style="thin">
          <color theme="8" tint="-0.499984740745262"/>
        </left>
        <right style="thin">
          <color theme="8" tint="-0.499984740745262"/>
        </right>
        <top style="thin">
          <color theme="0"/>
        </top>
        <bottom style="thin">
          <color theme="0"/>
        </bottom>
      </border>
    </dxf>
    <dxf>
      <fill>
        <patternFill>
          <bgColor theme="0" tint="-4.9989318521683403E-2"/>
        </patternFill>
      </fill>
      <border>
        <left/>
        <right/>
        <top/>
        <bottom/>
        <vertical/>
        <horizontal/>
      </border>
    </dxf>
    <dxf>
      <font>
        <color theme="8" tint="-0.499984740745262"/>
      </font>
      <fill>
        <patternFill>
          <bgColor theme="0" tint="-4.9989318521683403E-2"/>
        </patternFill>
      </fill>
      <border>
        <right/>
      </border>
    </dxf>
    <dxf>
      <fill>
        <patternFill>
          <bgColor theme="8" tint="-0.499984740745262"/>
        </patternFill>
      </fill>
      <border>
        <left style="thin">
          <color theme="8" tint="-0.499984740745262"/>
        </left>
        <right style="thin">
          <color theme="8" tint="-0.499984740745262"/>
        </right>
        <top style="thin">
          <color theme="0"/>
        </top>
        <bottom style="thin">
          <color theme="0"/>
        </bottom>
      </border>
    </dxf>
    <dxf>
      <fill>
        <patternFill>
          <bgColor theme="0" tint="-4.9989318521683403E-2"/>
        </patternFill>
      </fill>
      <border>
        <left/>
        <right/>
        <top/>
        <bottom/>
        <vertical/>
        <horizontal/>
      </border>
    </dxf>
    <dxf>
      <font>
        <color theme="8" tint="-0.499984740745262"/>
      </font>
      <fill>
        <patternFill>
          <bgColor theme="0" tint="-4.9989318521683403E-2"/>
        </patternFill>
      </fill>
      <border>
        <right/>
      </border>
    </dxf>
    <dxf>
      <fill>
        <patternFill>
          <bgColor theme="8" tint="-0.499984740745262"/>
        </patternFill>
      </fill>
      <border>
        <left style="thin">
          <color theme="8" tint="-0.499984740745262"/>
        </left>
        <right style="thin">
          <color theme="8" tint="-0.499984740745262"/>
        </right>
        <top style="thin">
          <color theme="0"/>
        </top>
        <bottom style="thin">
          <color theme="0"/>
        </bottom>
      </border>
    </dxf>
    <dxf>
      <fill>
        <patternFill>
          <bgColor theme="0" tint="-4.9989318521683403E-2"/>
        </patternFill>
      </fill>
      <border>
        <left/>
        <right/>
        <top/>
        <bottom/>
        <vertical/>
        <horizontal/>
      </border>
    </dxf>
    <dxf>
      <font>
        <color theme="8" tint="-0.499984740745262"/>
      </font>
      <fill>
        <patternFill>
          <bgColor theme="0" tint="-4.9989318521683403E-2"/>
        </patternFill>
      </fill>
      <border>
        <right/>
      </border>
    </dxf>
    <dxf>
      <fill>
        <patternFill>
          <bgColor theme="8" tint="-0.499984740745262"/>
        </patternFill>
      </fill>
      <border>
        <left style="thin">
          <color theme="8" tint="-0.499984740745262"/>
        </left>
        <right style="thin">
          <color theme="8" tint="-0.499984740745262"/>
        </right>
        <top style="thin">
          <color theme="0"/>
        </top>
        <bottom style="thin">
          <color theme="0"/>
        </bottom>
      </border>
    </dxf>
    <dxf>
      <fill>
        <patternFill>
          <bgColor theme="0" tint="-4.9989318521683403E-2"/>
        </patternFill>
      </fill>
      <border>
        <left/>
        <right/>
        <top/>
        <bottom/>
        <vertical/>
        <horizontal/>
      </border>
    </dxf>
    <dxf>
      <font>
        <color theme="8" tint="-0.499984740745262"/>
      </font>
      <fill>
        <patternFill>
          <bgColor theme="0" tint="-4.9989318521683403E-2"/>
        </patternFill>
      </fill>
      <border>
        <right/>
      </border>
    </dxf>
    <dxf>
      <fill>
        <patternFill>
          <bgColor theme="8" tint="-0.499984740745262"/>
        </patternFill>
      </fill>
      <border>
        <left style="thin">
          <color theme="8" tint="-0.499984740745262"/>
        </left>
        <right style="thin">
          <color theme="8" tint="-0.499984740745262"/>
        </right>
        <top style="thin">
          <color theme="0"/>
        </top>
        <bottom style="thin">
          <color theme="0"/>
        </bottom>
      </border>
    </dxf>
    <dxf>
      <fill>
        <patternFill>
          <bgColor theme="0" tint="-4.9989318521683403E-2"/>
        </patternFill>
      </fill>
      <border>
        <left/>
        <right/>
        <top/>
        <bottom/>
        <vertical/>
        <horizontal/>
      </border>
    </dxf>
    <dxf>
      <font>
        <color theme="8" tint="-0.499984740745262"/>
      </font>
      <fill>
        <patternFill>
          <bgColor theme="0" tint="-4.9989318521683403E-2"/>
        </patternFill>
      </fill>
      <border>
        <right/>
      </border>
    </dxf>
    <dxf>
      <fill>
        <patternFill>
          <bgColor theme="8" tint="-0.499984740745262"/>
        </patternFill>
      </fill>
      <border>
        <left style="thin">
          <color theme="8" tint="-0.499984740745262"/>
        </left>
        <right style="thin">
          <color theme="8" tint="-0.499984740745262"/>
        </right>
        <top style="thin">
          <color theme="0"/>
        </top>
        <bottom style="thin">
          <color theme="0"/>
        </bottom>
      </border>
    </dxf>
    <dxf>
      <fill>
        <patternFill>
          <bgColor theme="0" tint="-4.9989318521683403E-2"/>
        </patternFill>
      </fill>
      <border>
        <left/>
        <right/>
        <top/>
        <bottom/>
        <vertical/>
        <horizontal/>
      </border>
    </dxf>
    <dxf>
      <font>
        <color theme="8" tint="-0.499984740745262"/>
      </font>
      <fill>
        <patternFill>
          <bgColor theme="0" tint="-4.9989318521683403E-2"/>
        </patternFill>
      </fill>
      <border>
        <right/>
      </border>
    </dxf>
    <dxf>
      <fill>
        <patternFill>
          <bgColor theme="8" tint="-0.499984740745262"/>
        </patternFill>
      </fill>
      <border>
        <left style="thin">
          <color theme="8" tint="-0.499984740745262"/>
        </left>
        <right style="thin">
          <color theme="8" tint="-0.499984740745262"/>
        </right>
        <top style="thin">
          <color theme="0"/>
        </top>
        <bottom style="thin">
          <color theme="0"/>
        </bottom>
      </border>
    </dxf>
    <dxf>
      <fill>
        <patternFill>
          <bgColor theme="0" tint="-4.9989318521683403E-2"/>
        </patternFill>
      </fill>
      <border>
        <left/>
        <right/>
        <top/>
        <bottom/>
        <vertical/>
        <horizontal/>
      </border>
    </dxf>
    <dxf>
      <font>
        <strike val="0"/>
        <outline val="0"/>
        <shadow val="0"/>
        <u val="none"/>
        <vertAlign val="baseline"/>
        <sz val="11"/>
        <color auto="1"/>
        <name val="Calibri"/>
        <scheme val="minor"/>
      </font>
    </dxf>
    <dxf>
      <font>
        <strike val="0"/>
        <outline val="0"/>
        <shadow val="0"/>
        <u val="none"/>
        <vertAlign val="baseline"/>
        <sz val="11"/>
        <color auto="1"/>
        <name val="Calibri"/>
        <scheme val="minor"/>
      </font>
    </dxf>
    <dxf>
      <font>
        <strike val="0"/>
        <outline val="0"/>
        <shadow val="0"/>
        <u val="none"/>
        <vertAlign val="baseline"/>
        <sz val="11"/>
        <color auto="1"/>
        <name val="Calibri"/>
        <scheme val="minor"/>
      </font>
    </dxf>
    <dxf>
      <font>
        <strike val="0"/>
        <outline val="0"/>
        <shadow val="0"/>
        <u val="none"/>
        <vertAlign val="baseline"/>
        <sz val="11"/>
        <color auto="1"/>
        <name val="Calibri"/>
        <scheme val="minor"/>
      </font>
    </dxf>
    <dxf>
      <font>
        <strike val="0"/>
        <outline val="0"/>
        <shadow val="0"/>
        <u val="none"/>
        <vertAlign val="baseline"/>
        <sz val="11"/>
        <color auto="1"/>
        <name val="Calibri"/>
        <scheme val="minor"/>
      </font>
    </dxf>
    <dxf>
      <font>
        <strike val="0"/>
        <outline val="0"/>
        <shadow val="0"/>
        <u val="none"/>
        <vertAlign val="baseline"/>
        <sz val="11"/>
        <color auto="1"/>
        <name val="Calibri"/>
        <scheme val="minor"/>
      </font>
    </dxf>
    <dxf>
      <font>
        <b/>
        <strike val="0"/>
        <outline val="0"/>
        <shadow val="0"/>
        <u val="none"/>
        <vertAlign val="baseline"/>
        <sz val="11"/>
        <color auto="1"/>
        <name val="Calibri"/>
        <scheme val="minor"/>
      </font>
      <fill>
        <patternFill patternType="solid">
          <bgColor theme="0" tint="-0.14999847407452621"/>
        </patternFill>
      </fill>
    </dxf>
    <dxf>
      <font>
        <color theme="8" tint="-0.499984740745262"/>
      </font>
      <fill>
        <patternFill>
          <bgColor theme="0" tint="-4.9989318521683403E-2"/>
        </patternFill>
      </fill>
      <border>
        <right/>
      </border>
    </dxf>
    <dxf>
      <fill>
        <patternFill>
          <bgColor theme="8" tint="-0.499984740745262"/>
        </patternFill>
      </fill>
      <border>
        <left style="thin">
          <color theme="8" tint="-0.499984740745262"/>
        </left>
        <right style="thin">
          <color theme="8" tint="-0.499984740745262"/>
        </right>
        <top style="thin">
          <color theme="0"/>
        </top>
        <bottom style="thin">
          <color theme="0"/>
        </bottom>
      </border>
    </dxf>
    <dxf>
      <fill>
        <patternFill>
          <bgColor theme="0" tint="-4.9989318521683403E-2"/>
        </patternFill>
      </fill>
      <border>
        <left/>
        <right/>
        <top/>
        <bottom/>
        <vertical/>
        <horizontal/>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
      <fill>
        <patternFill patternType="none">
          <fgColor indexed="64"/>
          <bgColor auto="1"/>
        </patternFill>
      </fill>
      <border>
        <top style="thin">
          <color theme="6" tint="0.39994506668294322"/>
        </top>
        <bottom style="thin">
          <color theme="6" tint="0.39994506668294322"/>
        </bottom>
      </border>
    </dxf>
    <dxf>
      <font>
        <color theme="0"/>
      </font>
      <fill>
        <patternFill>
          <bgColor theme="1" tint="0.34998626667073579"/>
        </patternFill>
      </fill>
      <border diagonalUp="0" diagonalDown="0">
        <left/>
        <right/>
        <top/>
        <bottom/>
        <vertical/>
        <horizontal/>
      </border>
    </dxf>
    <dxf>
      <font>
        <color theme="8" tint="-0.499984740745262"/>
      </font>
      <border diagonalUp="0" diagonalDown="0">
        <left/>
        <right style="thin">
          <color theme="6" tint="0.39994506668294322"/>
        </right>
        <top/>
        <bottom/>
        <vertical/>
        <horizontal/>
      </border>
    </dxf>
  </dxfs>
  <tableStyles count="2" defaultTableStyle="Gantt Table Style" defaultPivotStyle="PivotStyleLight16">
    <tableStyle name="Gantt Table Style" pivot="0" count="3">
      <tableStyleElement type="wholeTable" dxfId="45"/>
      <tableStyleElement type="headerRow" dxfId="44"/>
      <tableStyleElement type="firstRowStripe" dxfId="43"/>
    </tableStyle>
    <tableStyle name="ToDoList" pivot="0" count="9">
      <tableStyleElement type="wholeTable" dxfId="42"/>
      <tableStyleElement type="headerRow" dxfId="41"/>
      <tableStyleElement type="totalRow" dxfId="40"/>
      <tableStyleElement type="firstColumn" dxfId="39"/>
      <tableStyleElement type="lastColumn" dxfId="38"/>
      <tableStyleElement type="firstRowStripe" dxfId="37"/>
      <tableStyleElement type="secondRowStripe" dxfId="36"/>
      <tableStyleElement type="firstColumnStripe" dxfId="35"/>
      <tableStyleElement type="secondColumnStripe" dxfId="34"/>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id="1" name="Jalons" displayName="Jalons" ref="B5:F52" totalsRowShown="0" headerRowDxfId="30" dataDxfId="24">
  <autoFilter ref="B5:F52"/>
  <tableColumns count="5">
    <tableColumn id="1" name="Title" dataDxfId="29"/>
    <tableColumn id="3" name="Project leader" dataDxfId="28"/>
    <tableColumn id="4" name="Avancement" dataDxfId="27"/>
    <tableColumn id="5" name="Début" dataDxfId="26"/>
    <tableColumn id="6" name="Nombre de jours" dataDxfId="25"/>
  </tableColumns>
  <tableStyleInfo name="Gantt Table Style" showFirstColumn="1" showLastColumn="0" showRowStripes="0" showColumnStripes="0"/>
  <extLst>
    <ext xmlns:x14="http://schemas.microsoft.com/office/spreadsheetml/2009/9/main" uri="{504A1905-F514-4f6f-8877-14C23A59335A}">
      <x14:table altTextSummary="Entrez les informations relatives aux jalons du projet dans ce tableau. Entrez la description d’une phase, d’une tâche, d’une activité, etc. dans la colonne sous Description du jalon. Attribuez l’élément à une personne dans la colonne Affecté à. Mettez à jour l’avancement et observez les barres de données se mettre à jour automatiquement dans la colonne Avancement. Entrez la date de début dans la colonne Début et le nombre de jours dans la colonne Nombre de jours."/>
    </ext>
  </extLst>
</table>
</file>

<file path=xl/theme/theme1.xml><?xml version="1.0" encoding="utf-8"?>
<a:theme xmlns:a="http://schemas.openxmlformats.org/drawingml/2006/main" name="Attitude">
  <a:themeElements>
    <a:clrScheme name="Attitude">
      <a:dk1>
        <a:sysClr val="windowText" lastClr="000000"/>
      </a:dk1>
      <a:lt1>
        <a:sysClr val="window" lastClr="FFFFFF"/>
      </a:lt1>
      <a:dk2>
        <a:srgbClr val="44546A"/>
      </a:dk2>
      <a:lt2>
        <a:srgbClr val="E7E6E6"/>
      </a:lt2>
      <a:accent1>
        <a:srgbClr val="1180AE"/>
      </a:accent1>
      <a:accent2>
        <a:srgbClr val="6C5B97"/>
      </a:accent2>
      <a:accent3>
        <a:srgbClr val="FCB239"/>
      </a:accent3>
      <a:accent4>
        <a:srgbClr val="D74061"/>
      </a:accent4>
      <a:accent5>
        <a:srgbClr val="F37A29"/>
      </a:accent5>
      <a:accent6>
        <a:srgbClr val="B66BA3"/>
      </a:accent6>
      <a:hlink>
        <a:srgbClr val="D2B356"/>
      </a:hlink>
      <a:folHlink>
        <a:srgbClr val="C59169"/>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BW55"/>
  <sheetViews>
    <sheetView showGridLines="0" tabSelected="1" showRuler="0" zoomScale="87" zoomScaleNormal="87" zoomScalePageLayoutView="70" workbookViewId="0">
      <selection activeCell="E11" sqref="E11"/>
    </sheetView>
  </sheetViews>
  <sheetFormatPr baseColWidth="10" defaultColWidth="9.140625" defaultRowHeight="30" customHeight="1" x14ac:dyDescent="0.25"/>
  <cols>
    <col min="1" max="1" width="10.42578125" style="11" customWidth="1"/>
    <col min="2" max="2" width="26.7109375" customWidth="1"/>
    <col min="3" max="3" width="20.5703125" customWidth="1"/>
    <col min="4" max="4" width="12.85546875" customWidth="1"/>
    <col min="5" max="5" width="12.7109375" style="2" customWidth="1"/>
    <col min="6" max="6" width="16" customWidth="1"/>
    <col min="7" max="7" width="2.7109375" customWidth="1"/>
    <col min="8" max="21" width="10.7109375" customWidth="1"/>
    <col min="22" max="63" width="10.5703125" customWidth="1"/>
    <col min="68" max="69" width="10.28515625"/>
  </cols>
  <sheetData>
    <row r="1" spans="1:75" ht="50.1" customHeight="1" x14ac:dyDescent="0.45">
      <c r="A1" s="24"/>
      <c r="B1" s="25" t="s">
        <v>10</v>
      </c>
      <c r="C1" s="26"/>
      <c r="D1" s="27"/>
      <c r="E1" s="27"/>
      <c r="F1" s="6"/>
      <c r="I1" s="14"/>
      <c r="AF1" s="14"/>
    </row>
    <row r="2" spans="1:75" ht="30" customHeight="1" x14ac:dyDescent="0.3">
      <c r="A2" s="24"/>
      <c r="B2" s="28"/>
      <c r="C2" s="35" t="s">
        <v>14</v>
      </c>
      <c r="D2" s="36"/>
      <c r="E2" s="50">
        <v>43800</v>
      </c>
      <c r="F2" s="51"/>
      <c r="I2" s="22"/>
      <c r="J2" s="22"/>
      <c r="K2" s="22"/>
      <c r="L2" s="22"/>
      <c r="M2" s="22"/>
      <c r="N2" s="22"/>
    </row>
    <row r="3" spans="1:75" ht="30" customHeight="1" x14ac:dyDescent="0.25">
      <c r="A3" s="24"/>
      <c r="B3" s="27"/>
      <c r="C3" s="37" t="s">
        <v>1</v>
      </c>
      <c r="D3" s="38"/>
      <c r="E3" s="52">
        <v>1</v>
      </c>
      <c r="F3" s="29">
        <f>Marqueur_Jalon</f>
        <v>1</v>
      </c>
      <c r="H3" s="40" t="str">
        <f ca="1">TEXT(H4,"mmm-aa")</f>
        <v>déc-19</v>
      </c>
      <c r="I3" s="40" t="str">
        <f>TEXT(I4,"mmm-aa")</f>
        <v>janv-20</v>
      </c>
      <c r="J3" s="40" t="str">
        <f t="shared" ref="I3:W3" si="0">TEXT(J4,"mmm-aa")</f>
        <v>févr-20</v>
      </c>
      <c r="K3" s="40" t="str">
        <f t="shared" si="0"/>
        <v>mars-20</v>
      </c>
      <c r="L3" s="40" t="str">
        <f t="shared" si="0"/>
        <v>avr-20</v>
      </c>
      <c r="M3" s="40" t="str">
        <f t="shared" si="0"/>
        <v>mai-20</v>
      </c>
      <c r="N3" s="40" t="str">
        <f t="shared" si="0"/>
        <v>juin-20</v>
      </c>
      <c r="O3" s="40" t="str">
        <f t="shared" si="0"/>
        <v>juil-20</v>
      </c>
      <c r="P3" s="40" t="str">
        <f t="shared" si="0"/>
        <v>août-20</v>
      </c>
      <c r="Q3" s="40" t="str">
        <f t="shared" si="0"/>
        <v>sept-20</v>
      </c>
      <c r="R3" s="40" t="str">
        <f t="shared" si="0"/>
        <v>oct-20</v>
      </c>
      <c r="S3" s="40" t="str">
        <f t="shared" si="0"/>
        <v>nov-20</v>
      </c>
      <c r="T3" s="40" t="str">
        <f t="shared" si="0"/>
        <v>déc-20</v>
      </c>
      <c r="U3" s="40" t="str">
        <f t="shared" si="0"/>
        <v>janv-21</v>
      </c>
      <c r="V3" s="40" t="str">
        <f t="shared" ref="V3" si="1">TEXT(V4,"mmm-aa")</f>
        <v>févr-21</v>
      </c>
      <c r="W3" s="40" t="str">
        <f t="shared" ref="W3" si="2">TEXT(W4,"mmm-aa")</f>
        <v>mars-21</v>
      </c>
      <c r="X3" s="40" t="str">
        <f t="shared" ref="X3" si="3">TEXT(X4,"mmm-aa")</f>
        <v>avr-21</v>
      </c>
      <c r="Y3" s="40" t="str">
        <f t="shared" ref="Y3" si="4">TEXT(Y4,"mmm-aa")</f>
        <v>mai-21</v>
      </c>
      <c r="Z3" s="40" t="str">
        <f t="shared" ref="Z3" si="5">TEXT(Z4,"mmm-aa")</f>
        <v>juin-21</v>
      </c>
      <c r="AA3" s="40" t="str">
        <f t="shared" ref="AA3" si="6">TEXT(AA4,"mmm-aa")</f>
        <v>juil-21</v>
      </c>
      <c r="AB3" s="40" t="str">
        <f t="shared" ref="AB3" si="7">TEXT(AB4,"mmm-aa")</f>
        <v>août-21</v>
      </c>
      <c r="AC3" s="40" t="str">
        <f t="shared" ref="AC3" si="8">TEXT(AC4,"mmm-aa")</f>
        <v>sept-21</v>
      </c>
      <c r="AD3" s="40" t="str">
        <f t="shared" ref="AD3" si="9">TEXT(AD4,"mmm-aa")</f>
        <v>oct-21</v>
      </c>
      <c r="AE3" s="40" t="str">
        <f t="shared" ref="AE3" si="10">TEXT(AE4,"mmm-aa")</f>
        <v>nov-21</v>
      </c>
      <c r="AF3" s="40" t="str">
        <f t="shared" ref="AF3" si="11">TEXT(AF4,"mmm-aa")</f>
        <v>déc-21</v>
      </c>
      <c r="AG3" s="40" t="str">
        <f t="shared" ref="AG3" si="12">TEXT(AG4,"mmm-aa")</f>
        <v>janv-22</v>
      </c>
      <c r="AH3" s="40" t="str">
        <f t="shared" ref="AH3" si="13">TEXT(AH4,"mmm-aa")</f>
        <v>févr-22</v>
      </c>
      <c r="AI3" s="40" t="str">
        <f t="shared" ref="AI3" si="14">TEXT(AI4,"mmm-aa")</f>
        <v>mars-22</v>
      </c>
      <c r="AJ3" s="40" t="str">
        <f t="shared" ref="AJ3" si="15">TEXT(AJ4,"mmm-aa")</f>
        <v>avr-22</v>
      </c>
      <c r="AK3" s="40" t="str">
        <f t="shared" ref="AK3" si="16">TEXT(AK4,"mmm-aa")</f>
        <v>mai-22</v>
      </c>
      <c r="AL3" s="40" t="str">
        <f t="shared" ref="AL3" si="17">TEXT(AL4,"mmm-aa")</f>
        <v>juin-22</v>
      </c>
      <c r="AM3" s="40" t="str">
        <f t="shared" ref="AM3" si="18">TEXT(AM4,"mmm-aa")</f>
        <v>juil-22</v>
      </c>
      <c r="AN3" s="40" t="str">
        <f t="shared" ref="AN3" si="19">TEXT(AN4,"mmm-aa")</f>
        <v>août-22</v>
      </c>
      <c r="AO3" s="40" t="str">
        <f t="shared" ref="AO3" si="20">TEXT(AO4,"mmm-aa")</f>
        <v>sept-22</v>
      </c>
      <c r="AP3" s="40" t="str">
        <f t="shared" ref="AP3" si="21">TEXT(AP4,"mmm-aa")</f>
        <v>oct-22</v>
      </c>
      <c r="AQ3" s="40" t="str">
        <f t="shared" ref="AQ3" si="22">TEXT(AQ4,"mmm-aa")</f>
        <v>nov-22</v>
      </c>
      <c r="AR3" s="40" t="str">
        <f t="shared" ref="AR3" si="23">TEXT(AR4,"mmm-aa")</f>
        <v>déc-22</v>
      </c>
      <c r="AS3" s="40" t="str">
        <f t="shared" ref="AS3" si="24">TEXT(AS4,"mmm-aa")</f>
        <v>janv-23</v>
      </c>
      <c r="AT3" s="40" t="str">
        <f t="shared" ref="AT3" si="25">TEXT(AT4,"mmm-aa")</f>
        <v>févr-23</v>
      </c>
      <c r="AU3" s="40" t="str">
        <f t="shared" ref="AU3" si="26">TEXT(AU4,"mmm-aa")</f>
        <v>mars-23</v>
      </c>
      <c r="AV3" s="40" t="str">
        <f t="shared" ref="AV3" si="27">TEXT(AV4,"mmm-aa")</f>
        <v>avr-23</v>
      </c>
      <c r="AW3" s="40" t="str">
        <f t="shared" ref="AW3" si="28">TEXT(AW4,"mmm-aa")</f>
        <v>mai-23</v>
      </c>
      <c r="AX3" s="40" t="str">
        <f t="shared" ref="AX3" si="29">TEXT(AX4,"mmm-aa")</f>
        <v>juin-23</v>
      </c>
      <c r="AY3" s="40" t="str">
        <f t="shared" ref="AY3" si="30">TEXT(AY4,"mmm-aa")</f>
        <v>juil-23</v>
      </c>
      <c r="AZ3" s="40" t="str">
        <f t="shared" ref="AZ3" si="31">TEXT(AZ4,"mmm-aa")</f>
        <v>août-23</v>
      </c>
      <c r="BA3" s="40" t="str">
        <f t="shared" ref="BA3" si="32">TEXT(BA4,"mmm-aa")</f>
        <v>sept-23</v>
      </c>
      <c r="BB3" s="40" t="str">
        <f t="shared" ref="BB3" si="33">TEXT(BB4,"mmm-aa")</f>
        <v>oct-23</v>
      </c>
      <c r="BC3" s="40" t="str">
        <f t="shared" ref="BC3" si="34">TEXT(BC4,"mmm-aa")</f>
        <v>nov-23</v>
      </c>
      <c r="BD3" s="40" t="str">
        <f t="shared" ref="BD3" si="35">TEXT(BD4,"mmm-aa")</f>
        <v>déc-23</v>
      </c>
      <c r="BE3" s="40" t="str">
        <f t="shared" ref="BE3" si="36">TEXT(BE4,"mmm-aa")</f>
        <v>janv-24</v>
      </c>
      <c r="BF3" s="40" t="str">
        <f t="shared" ref="BF3" si="37">TEXT(BF4,"mmm-aa")</f>
        <v>févr-24</v>
      </c>
      <c r="BG3" s="40" t="str">
        <f t="shared" ref="BG3" si="38">TEXT(BG4,"mmm-aa")</f>
        <v>mars-24</v>
      </c>
      <c r="BH3" s="40" t="str">
        <f t="shared" ref="BH3" si="39">TEXT(BH4,"mmm-aa")</f>
        <v>avr-24</v>
      </c>
      <c r="BI3" s="40" t="str">
        <f t="shared" ref="BI3" si="40">TEXT(BI4,"mmm-aa")</f>
        <v>mai-24</v>
      </c>
      <c r="BJ3" s="40" t="str">
        <f t="shared" ref="BJ3:BK3" si="41">TEXT(BJ4,"mmm-aa")</f>
        <v>juin-24</v>
      </c>
      <c r="BK3" s="40" t="str">
        <f t="shared" ref="BK3" si="42">TEXT(BK4,"mmm-aa")</f>
        <v>juil-24</v>
      </c>
      <c r="BL3" s="40" t="str">
        <f t="shared" ref="BL3" si="43">TEXT(BL4,"mmm-aa")</f>
        <v>août-24</v>
      </c>
      <c r="BM3" s="40" t="str">
        <f t="shared" ref="BM3" si="44">TEXT(BM4,"mmm-aa")</f>
        <v>sept-24</v>
      </c>
      <c r="BN3" s="40" t="str">
        <f t="shared" ref="BN3" si="45">TEXT(BN4,"mmm-aa")</f>
        <v>oct-24</v>
      </c>
      <c r="BO3" s="40" t="str">
        <f t="shared" ref="BO3" si="46">TEXT(BO4,"mmm-aa")</f>
        <v>nov-24</v>
      </c>
      <c r="BP3" s="40" t="str">
        <f t="shared" ref="BP3" si="47">TEXT(BP4,"mmm-aa")</f>
        <v>déc-24</v>
      </c>
      <c r="BQ3" s="40" t="str">
        <f t="shared" ref="BQ3" si="48">TEXT(BQ4,"mmm-aa")</f>
        <v>janv-25</v>
      </c>
      <c r="BR3" s="40" t="str">
        <f t="shared" ref="BR3" si="49">TEXT(BR4,"mmm-aa")</f>
        <v>févr-25</v>
      </c>
      <c r="BS3" s="40" t="str">
        <f t="shared" ref="BS3" si="50">TEXT(BS4,"mmm-aa")</f>
        <v>mars-25</v>
      </c>
      <c r="BT3" s="40" t="str">
        <f t="shared" ref="BT3" si="51">TEXT(BT4,"mmm-aa")</f>
        <v>avr-25</v>
      </c>
      <c r="BU3" s="40" t="str">
        <f t="shared" ref="BU3" si="52">TEXT(BU4,"mmm-aa")</f>
        <v>mai-25</v>
      </c>
      <c r="BV3" s="40" t="str">
        <f t="shared" ref="BV3" si="53">TEXT(BV4,"mmm-aa")</f>
        <v>juin-25</v>
      </c>
      <c r="BW3" s="40" t="str">
        <f t="shared" ref="BW3" si="54">TEXT(BW4,"mmm-aa")</f>
        <v>juil-25</v>
      </c>
    </row>
    <row r="4" spans="1:75" ht="18" customHeight="1" x14ac:dyDescent="0.25">
      <c r="A4" s="12"/>
      <c r="B4" s="23"/>
      <c r="G4" s="21"/>
      <c r="H4" s="39">
        <f ca="1">IFERROR(Début_Projet,TODAY())</f>
        <v>43800</v>
      </c>
      <c r="I4" s="39">
        <v>43845</v>
      </c>
      <c r="J4" s="39">
        <v>43876</v>
      </c>
      <c r="K4" s="39">
        <v>43905</v>
      </c>
      <c r="L4" s="39">
        <v>43936</v>
      </c>
      <c r="M4" s="39">
        <v>43966</v>
      </c>
      <c r="N4" s="39">
        <v>43997</v>
      </c>
      <c r="O4" s="39">
        <v>44027</v>
      </c>
      <c r="P4" s="39">
        <v>44058</v>
      </c>
      <c r="Q4" s="39">
        <v>44089</v>
      </c>
      <c r="R4" s="39">
        <v>44119</v>
      </c>
      <c r="S4" s="39">
        <v>44150</v>
      </c>
      <c r="T4" s="39">
        <v>44180</v>
      </c>
      <c r="U4" s="39">
        <v>44211</v>
      </c>
      <c r="V4" s="39">
        <v>44242</v>
      </c>
      <c r="W4" s="39">
        <v>44270</v>
      </c>
      <c r="X4" s="39">
        <v>44301</v>
      </c>
      <c r="Y4" s="39">
        <v>44331</v>
      </c>
      <c r="Z4" s="39">
        <v>44362</v>
      </c>
      <c r="AA4" s="39">
        <v>44392</v>
      </c>
      <c r="AB4" s="39">
        <v>44423</v>
      </c>
      <c r="AC4" s="39">
        <v>44454</v>
      </c>
      <c r="AD4" s="39">
        <v>44484</v>
      </c>
      <c r="AE4" s="39">
        <v>44515</v>
      </c>
      <c r="AF4" s="39">
        <v>44545</v>
      </c>
      <c r="AG4" s="39">
        <v>44576</v>
      </c>
      <c r="AH4" s="39">
        <v>44607</v>
      </c>
      <c r="AI4" s="39">
        <v>44635</v>
      </c>
      <c r="AJ4" s="39">
        <v>44666</v>
      </c>
      <c r="AK4" s="39">
        <v>44696</v>
      </c>
      <c r="AL4" s="39">
        <v>44727</v>
      </c>
      <c r="AM4" s="39">
        <v>44757</v>
      </c>
      <c r="AN4" s="39">
        <v>44788</v>
      </c>
      <c r="AO4" s="39">
        <v>44819</v>
      </c>
      <c r="AP4" s="39">
        <v>44849</v>
      </c>
      <c r="AQ4" s="39">
        <v>44880</v>
      </c>
      <c r="AR4" s="39">
        <v>44910</v>
      </c>
      <c r="AS4" s="39">
        <v>44941</v>
      </c>
      <c r="AT4" s="39">
        <v>44972</v>
      </c>
      <c r="AU4" s="39">
        <v>45000</v>
      </c>
      <c r="AV4" s="39">
        <v>45031</v>
      </c>
      <c r="AW4" s="39">
        <v>45061</v>
      </c>
      <c r="AX4" s="39">
        <v>45092</v>
      </c>
      <c r="AY4" s="39">
        <v>45122</v>
      </c>
      <c r="AZ4" s="39">
        <v>45153</v>
      </c>
      <c r="BA4" s="39">
        <v>45184</v>
      </c>
      <c r="BB4" s="39">
        <v>45214</v>
      </c>
      <c r="BC4" s="39">
        <v>45245</v>
      </c>
      <c r="BD4" s="39">
        <v>45275</v>
      </c>
      <c r="BE4" s="39">
        <v>45306</v>
      </c>
      <c r="BF4" s="39">
        <v>45337</v>
      </c>
      <c r="BG4" s="39">
        <v>45366</v>
      </c>
      <c r="BH4" s="39">
        <v>45397</v>
      </c>
      <c r="BI4" s="39">
        <v>45427</v>
      </c>
      <c r="BJ4" s="39">
        <v>45458</v>
      </c>
      <c r="BK4" s="39">
        <v>45488</v>
      </c>
      <c r="BL4" s="39">
        <v>45519</v>
      </c>
      <c r="BM4" s="39">
        <v>45550</v>
      </c>
      <c r="BN4" s="39">
        <v>45580</v>
      </c>
      <c r="BO4" s="39">
        <v>45611</v>
      </c>
      <c r="BP4" s="39">
        <v>45641</v>
      </c>
      <c r="BQ4" s="39">
        <v>45672</v>
      </c>
      <c r="BR4" s="39">
        <v>45703</v>
      </c>
      <c r="BS4" s="39">
        <v>45731</v>
      </c>
      <c r="BT4" s="39">
        <v>45762</v>
      </c>
      <c r="BU4" s="39">
        <v>45792</v>
      </c>
      <c r="BV4" s="39">
        <v>45823</v>
      </c>
      <c r="BW4" s="39">
        <v>45853</v>
      </c>
    </row>
    <row r="5" spans="1:75" ht="30.95" customHeight="1" thickBot="1" x14ac:dyDescent="0.3">
      <c r="A5" s="53" t="s">
        <v>13</v>
      </c>
      <c r="B5" s="53" t="s">
        <v>12</v>
      </c>
      <c r="C5" s="54" t="s">
        <v>11</v>
      </c>
      <c r="D5" s="54" t="s">
        <v>3</v>
      </c>
      <c r="E5" s="54" t="s">
        <v>4</v>
      </c>
      <c r="F5" s="54" t="s">
        <v>5</v>
      </c>
      <c r="G5" s="45"/>
      <c r="H5" s="46"/>
      <c r="I5" s="47"/>
      <c r="J5" s="48"/>
      <c r="K5" s="49"/>
      <c r="L5" s="49"/>
      <c r="M5" s="49"/>
      <c r="N5" s="49"/>
      <c r="O5" s="49"/>
      <c r="P5" s="49"/>
      <c r="Q5" s="49"/>
      <c r="R5" s="49"/>
      <c r="S5" s="49"/>
      <c r="T5" s="49"/>
      <c r="U5" s="49"/>
      <c r="V5" s="49"/>
      <c r="W5" s="49"/>
      <c r="X5" s="49"/>
      <c r="Y5" s="49"/>
      <c r="Z5" s="49"/>
      <c r="AA5" s="49"/>
      <c r="AB5" s="49"/>
      <c r="AC5" s="49"/>
      <c r="AD5" s="49"/>
      <c r="AE5" s="49"/>
      <c r="AF5" s="49"/>
      <c r="AG5" s="49"/>
      <c r="AH5" s="49"/>
      <c r="AI5" s="49"/>
      <c r="AJ5" s="49"/>
      <c r="AK5" s="49"/>
      <c r="AL5" s="49"/>
      <c r="AM5" s="49"/>
      <c r="AN5" s="49"/>
      <c r="AO5" s="49"/>
      <c r="AP5" s="49"/>
      <c r="AQ5" s="49"/>
      <c r="AR5" s="49"/>
      <c r="AS5" s="49"/>
      <c r="AT5" s="49"/>
      <c r="AU5" s="49"/>
      <c r="AV5" s="49"/>
      <c r="AW5" s="49"/>
      <c r="AX5" s="49"/>
      <c r="AY5" s="49"/>
      <c r="AZ5" s="49"/>
      <c r="BA5" s="49"/>
      <c r="BB5" s="49"/>
      <c r="BC5" s="49"/>
      <c r="BD5" s="49"/>
      <c r="BE5" s="49"/>
      <c r="BF5" s="49"/>
      <c r="BG5" s="49"/>
      <c r="BH5" s="49"/>
      <c r="BI5" s="49"/>
      <c r="BJ5" s="49"/>
      <c r="BK5" s="49"/>
      <c r="BL5" s="49"/>
      <c r="BM5" s="49"/>
      <c r="BN5" s="49"/>
      <c r="BO5" s="49"/>
      <c r="BP5" s="49"/>
      <c r="BQ5" s="49"/>
      <c r="BR5" s="49"/>
      <c r="BS5" s="49"/>
      <c r="BT5" s="49"/>
      <c r="BU5" s="49"/>
      <c r="BV5" s="49"/>
      <c r="BW5" s="49"/>
    </row>
    <row r="6" spans="1:75" s="1" customFormat="1" ht="30" customHeight="1" x14ac:dyDescent="0.25">
      <c r="A6" s="58"/>
      <c r="B6" s="41"/>
      <c r="C6" s="42"/>
      <c r="D6" s="55">
        <v>0.7</v>
      </c>
      <c r="E6" s="56">
        <v>43800</v>
      </c>
      <c r="F6" s="57">
        <v>45</v>
      </c>
      <c r="G6" s="15"/>
      <c r="H6" s="17" t="str">
        <f ca="1">IFERROR(IF(LEN(Jalons[[#This Row],[Nombre de jours]])=0,"",IF(AND(H$4=$E6,$F6=1),Marqueur_Jalon,"")),"")</f>
        <v/>
      </c>
      <c r="I6" s="17" t="str">
        <f>IFERROR(IF(LEN(Jalons[[#This Row],[Nombre de jours]])=0,"",IF(AND(I$4=$E6,$F6=1),Marqueur_Jalon,"")),"")</f>
        <v/>
      </c>
      <c r="J6" s="17" t="str">
        <f>IFERROR(IF(LEN(Jalons[[#This Row],[Nombre de jours]])=0,"",IF(AND(J$4=$E6,$F6=1),Marqueur_Jalon,"")),"")</f>
        <v/>
      </c>
      <c r="K6" s="17" t="str">
        <f>IFERROR(IF(LEN(Jalons[[#This Row],[Nombre de jours]])=0,"",IF(AND(K$4=$E6,$F6=1),Marqueur_Jalon,"")),"")</f>
        <v/>
      </c>
      <c r="L6" s="17" t="str">
        <f>IFERROR(IF(LEN(Jalons[[#This Row],[Nombre de jours]])=0,"",IF(AND(L$4=$E6,$F6=1),Marqueur_Jalon,"")),"")</f>
        <v/>
      </c>
      <c r="M6" s="17" t="str">
        <f>IFERROR(IF(LEN(Jalons[[#This Row],[Nombre de jours]])=0,"",IF(AND(M$4=$E6,$F6=1),Marqueur_Jalon,"")),"")</f>
        <v/>
      </c>
      <c r="N6" s="17" t="str">
        <f>IFERROR(IF(LEN(Jalons[[#This Row],[Nombre de jours]])=0,"",IF(AND(N$4=$E6,$F6=1),Marqueur_Jalon,"")),"")</f>
        <v/>
      </c>
      <c r="O6" s="17" t="str">
        <f>IFERROR(IF(LEN(Jalons[[#This Row],[Nombre de jours]])=0,"",IF(AND(O$4=$E6,$F6=1),Marqueur_Jalon,"")),"")</f>
        <v/>
      </c>
      <c r="P6" s="17" t="str">
        <f>IFERROR(IF(LEN(Jalons[[#This Row],[Nombre de jours]])=0,"",IF(AND(P$4=$E6,$F6=1),Marqueur_Jalon,"")),"")</f>
        <v/>
      </c>
      <c r="Q6" s="17" t="str">
        <f>IFERROR(IF(LEN(Jalons[[#This Row],[Nombre de jours]])=0,"",IF(AND(Q$4=$E6,$F6=1),Marqueur_Jalon,"")),"")</f>
        <v/>
      </c>
      <c r="R6" s="17" t="str">
        <f>IFERROR(IF(LEN(Jalons[[#This Row],[Nombre de jours]])=0,"",IF(AND(R$4=$E6,$F6=1),Marqueur_Jalon,"")),"")</f>
        <v/>
      </c>
      <c r="S6" s="17" t="str">
        <f>IFERROR(IF(LEN(Jalons[[#This Row],[Nombre de jours]])=0,"",IF(AND(S$4=$E6,$F6=1),Marqueur_Jalon,"")),"")</f>
        <v/>
      </c>
      <c r="T6" s="17" t="str">
        <f>IFERROR(IF(LEN(Jalons[[#This Row],[Nombre de jours]])=0,"",IF(AND(T$4=$E6,$F6=1),Marqueur_Jalon,"")),"")</f>
        <v/>
      </c>
      <c r="U6" s="17" t="str">
        <f>IFERROR(IF(LEN(Jalons[[#This Row],[Nombre de jours]])=0,"",IF(AND(U$4=$E6,$F6=1),Marqueur_Jalon,"")),"")</f>
        <v/>
      </c>
      <c r="V6" s="17" t="str">
        <f>IFERROR(IF(LEN(Jalons[[#This Row],[Nombre de jours]])=0,"",IF(AND(V$4=$E6,$F6=1),Marqueur_Jalon,"")),"")</f>
        <v/>
      </c>
      <c r="W6" s="17" t="str">
        <f>IFERROR(IF(LEN(Jalons[[#This Row],[Nombre de jours]])=0,"",IF(AND(W$4=$E6,$F6=1),Marqueur_Jalon,"")),"")</f>
        <v/>
      </c>
      <c r="X6" s="17" t="str">
        <f>IFERROR(IF(LEN(Jalons[[#This Row],[Nombre de jours]])=0,"",IF(AND(X$4=$E6,$F6=1),Marqueur_Jalon,"")),"")</f>
        <v/>
      </c>
      <c r="Y6" s="17" t="str">
        <f>IFERROR(IF(LEN(Jalons[[#This Row],[Nombre de jours]])=0,"",IF(AND(Y$4=$E6,$F6=1),Marqueur_Jalon,"")),"")</f>
        <v/>
      </c>
      <c r="Z6" s="17" t="str">
        <f>IFERROR(IF(LEN(Jalons[[#This Row],[Nombre de jours]])=0,"",IF(AND(Z$4=$E6,$F6=1),Marqueur_Jalon,"")),"")</f>
        <v/>
      </c>
      <c r="AA6" s="17" t="str">
        <f>IFERROR(IF(LEN(Jalons[[#This Row],[Nombre de jours]])=0,"",IF(AND(AA$4=$E6,$F6=1),Marqueur_Jalon,"")),"")</f>
        <v/>
      </c>
      <c r="AB6" s="17" t="str">
        <f>IFERROR(IF(LEN(Jalons[[#This Row],[Nombre de jours]])=0,"",IF(AND(AB$4=$E6,$F6=1),Marqueur_Jalon,"")),"")</f>
        <v/>
      </c>
      <c r="AC6" s="17" t="str">
        <f>IFERROR(IF(LEN(Jalons[[#This Row],[Nombre de jours]])=0,"",IF(AND(AC$4=$E6,$F6=1),Marqueur_Jalon,"")),"")</f>
        <v/>
      </c>
      <c r="AD6" s="17" t="str">
        <f>IFERROR(IF(LEN(Jalons[[#This Row],[Nombre de jours]])=0,"",IF(AND(AD$4=$E6,$F6=1),Marqueur_Jalon,"")),"")</f>
        <v/>
      </c>
      <c r="AE6" s="17" t="str">
        <f>IFERROR(IF(LEN(Jalons[[#This Row],[Nombre de jours]])=0,"",IF(AND(AE$4=$E6,$F6=1),Marqueur_Jalon,"")),"")</f>
        <v/>
      </c>
      <c r="AF6" s="17" t="str">
        <f>IFERROR(IF(LEN(Jalons[[#This Row],[Nombre de jours]])=0,"",IF(AND(AF$4=$E6,$F6=1),Marqueur_Jalon,"")),"")</f>
        <v/>
      </c>
      <c r="AG6" s="17" t="str">
        <f>IFERROR(IF(LEN(Jalons[[#This Row],[Nombre de jours]])=0,"",IF(AND(AG$4=$E6,$F6=1),Marqueur_Jalon,"")),"")</f>
        <v/>
      </c>
      <c r="AH6" s="17" t="str">
        <f>IFERROR(IF(LEN(Jalons[[#This Row],[Nombre de jours]])=0,"",IF(AND(AH$4=$E6,$F6=1),Marqueur_Jalon,"")),"")</f>
        <v/>
      </c>
      <c r="AI6" s="17" t="str">
        <f>IFERROR(IF(LEN(Jalons[[#This Row],[Nombre de jours]])=0,"",IF(AND(AI$4=$E6,$F6=1),Marqueur_Jalon,"")),"")</f>
        <v/>
      </c>
      <c r="AJ6" s="17" t="str">
        <f>IFERROR(IF(LEN(Jalons[[#This Row],[Nombre de jours]])=0,"",IF(AND(AJ$4=$E6,$F6=1),Marqueur_Jalon,"")),"")</f>
        <v/>
      </c>
      <c r="AK6" s="17" t="str">
        <f>IFERROR(IF(LEN(Jalons[[#This Row],[Nombre de jours]])=0,"",IF(AND(AK$4=$E6,$F6=1),Marqueur_Jalon,"")),"")</f>
        <v/>
      </c>
      <c r="AL6" s="17" t="str">
        <f>IFERROR(IF(LEN(Jalons[[#This Row],[Nombre de jours]])=0,"",IF(AND(AL$4=$E6,$F6=1),Marqueur_Jalon,"")),"")</f>
        <v/>
      </c>
      <c r="AM6" s="17" t="str">
        <f>IFERROR(IF(LEN(Jalons[[#This Row],[Nombre de jours]])=0,"",IF(AND(AM$4=$E6,$F6=1),Marqueur_Jalon,"")),"")</f>
        <v/>
      </c>
      <c r="AN6" s="17" t="str">
        <f>IFERROR(IF(LEN(Jalons[[#This Row],[Nombre de jours]])=0,"",IF(AND(AN$4=$E6,$F6=1),Marqueur_Jalon,"")),"")</f>
        <v/>
      </c>
      <c r="AO6" s="17" t="str">
        <f>IFERROR(IF(LEN(Jalons[[#This Row],[Nombre de jours]])=0,"",IF(AND(AO$4=$E6,$F6=1),Marqueur_Jalon,"")),"")</f>
        <v/>
      </c>
      <c r="AP6" s="17" t="str">
        <f>IFERROR(IF(LEN(Jalons[[#This Row],[Nombre de jours]])=0,"",IF(AND(AP$4=$E6,$F6=1),Marqueur_Jalon,"")),"")</f>
        <v/>
      </c>
      <c r="AQ6" s="17" t="str">
        <f>IFERROR(IF(LEN(Jalons[[#This Row],[Nombre de jours]])=0,"",IF(AND(AQ$4=$E6,$F6=1),Marqueur_Jalon,"")),"")</f>
        <v/>
      </c>
      <c r="AR6" s="17" t="str">
        <f>IFERROR(IF(LEN(Jalons[[#This Row],[Nombre de jours]])=0,"",IF(AND(AR$4=$E6,$F6=1),Marqueur_Jalon,"")),"")</f>
        <v/>
      </c>
      <c r="AS6" s="17" t="str">
        <f>IFERROR(IF(LEN(Jalons[[#This Row],[Nombre de jours]])=0,"",IF(AND(AS$4=$E6,$F6=1),Marqueur_Jalon,"")),"")</f>
        <v/>
      </c>
      <c r="AT6" s="17" t="str">
        <f>IFERROR(IF(LEN(Jalons[[#This Row],[Nombre de jours]])=0,"",IF(AND(AT$4=$E6,$F6=1),Marqueur_Jalon,"")),"")</f>
        <v/>
      </c>
      <c r="AU6" s="17" t="str">
        <f>IFERROR(IF(LEN(Jalons[[#This Row],[Nombre de jours]])=0,"",IF(AND(AU$4=$E6,$F6=1),Marqueur_Jalon,"")),"")</f>
        <v/>
      </c>
      <c r="AV6" s="17" t="str">
        <f>IFERROR(IF(LEN(Jalons[[#This Row],[Nombre de jours]])=0,"",IF(AND(AV$4=$E6,$F6=1),Marqueur_Jalon,"")),"")</f>
        <v/>
      </c>
      <c r="AW6" s="17" t="str">
        <f>IFERROR(IF(LEN(Jalons[[#This Row],[Nombre de jours]])=0,"",IF(AND(AW$4=$E6,$F6=1),Marqueur_Jalon,"")),"")</f>
        <v/>
      </c>
      <c r="AX6" s="17" t="str">
        <f>IFERROR(IF(LEN(Jalons[[#This Row],[Nombre de jours]])=0,"",IF(AND(AX$4=$E6,$F6=1),Marqueur_Jalon,"")),"")</f>
        <v/>
      </c>
      <c r="AY6" s="17" t="str">
        <f>IFERROR(IF(LEN(Jalons[[#This Row],[Nombre de jours]])=0,"",IF(AND(AY$4=$E6,$F6=1),Marqueur_Jalon,"")),"")</f>
        <v/>
      </c>
      <c r="AZ6" s="17" t="str">
        <f>IFERROR(IF(LEN(Jalons[[#This Row],[Nombre de jours]])=0,"",IF(AND(AZ$4=$E6,$F6=1),Marqueur_Jalon,"")),"")</f>
        <v/>
      </c>
      <c r="BA6" s="17" t="str">
        <f>IFERROR(IF(LEN(Jalons[[#This Row],[Nombre de jours]])=0,"",IF(AND(BA$4=$E6,$F6=1),Marqueur_Jalon,"")),"")</f>
        <v/>
      </c>
      <c r="BB6" s="17" t="str">
        <f>IFERROR(IF(LEN(Jalons[[#This Row],[Nombre de jours]])=0,"",IF(AND(BB$4=$E6,$F6=1),Marqueur_Jalon,"")),"")</f>
        <v/>
      </c>
      <c r="BC6" s="17" t="str">
        <f>IFERROR(IF(LEN(Jalons[[#This Row],[Nombre de jours]])=0,"",IF(AND(BC$4=$E6,$F6=1),Marqueur_Jalon,"")),"")</f>
        <v/>
      </c>
      <c r="BD6" s="17" t="str">
        <f>IFERROR(IF(LEN(Jalons[[#This Row],[Nombre de jours]])=0,"",IF(AND(BD$4=$E6,$F6=1),Marqueur_Jalon,"")),"")</f>
        <v/>
      </c>
      <c r="BE6" s="17" t="str">
        <f>IFERROR(IF(LEN(Jalons[[#This Row],[Nombre de jours]])=0,"",IF(AND(BE$4=$E6,$F6=1),Marqueur_Jalon,"")),"")</f>
        <v/>
      </c>
      <c r="BF6" s="17" t="str">
        <f>IFERROR(IF(LEN(Jalons[[#This Row],[Nombre de jours]])=0,"",IF(AND(BF$4=$E6,$F6=1),Marqueur_Jalon,"")),"")</f>
        <v/>
      </c>
      <c r="BG6" s="17" t="str">
        <f>IFERROR(IF(LEN(Jalons[[#This Row],[Nombre de jours]])=0,"",IF(AND(BG$4=$E6,$F6=1),Marqueur_Jalon,"")),"")</f>
        <v/>
      </c>
      <c r="BH6" s="17" t="str">
        <f>IFERROR(IF(LEN(Jalons[[#This Row],[Nombre de jours]])=0,"",IF(AND(BH$4=$E6,$F6=1),Marqueur_Jalon,"")),"")</f>
        <v/>
      </c>
      <c r="BI6" s="17" t="str">
        <f>IFERROR(IF(LEN(Jalons[[#This Row],[Nombre de jours]])=0,"",IF(AND(BI$4=$E6,$F6=1),Marqueur_Jalon,"")),"")</f>
        <v/>
      </c>
      <c r="BJ6" s="17" t="str">
        <f>IFERROR(IF(LEN(Jalons[[#This Row],[Nombre de jours]])=0,"",IF(AND(BJ$4=$E6,$F6=1),Marqueur_Jalon,"")),"")</f>
        <v/>
      </c>
      <c r="BK6" s="17" t="str">
        <f>IFERROR(IF(LEN(Jalons[[#This Row],[Title]])=0,"",IF(AND(BK$4=$E6,$F6=1),Marqueur_Jalon,"")),"")</f>
        <v/>
      </c>
      <c r="BL6" s="17" t="str">
        <f>IFERROR(IF(LEN(Jalons[[#This Row],[Title]])=0,"",IF(AND(BL$4=$E6,$F6=1),Marqueur_Jalon,"")),"")</f>
        <v/>
      </c>
      <c r="BM6" s="17" t="str">
        <f>IFERROR(IF(LEN(Jalons[[#This Row],[Project leader]])=0,"",IF(AND(BM$4=$E6,$F6=1),Marqueur_Jalon,"")),"")</f>
        <v/>
      </c>
      <c r="BN6" s="17" t="str">
        <f>IFERROR(IF(LEN(Jalons[[#This Row],[Project leader]])=0,"",IF(AND(BN$4=$E6,$F6=1),Marqueur_Jalon,"")),"")</f>
        <v/>
      </c>
      <c r="BO6" s="17" t="str">
        <f>IFERROR(IF(LEN(Jalons[[#This Row],[Avancement]])=0,"",IF(AND(BO$4=$E6,$F6=1),Marqueur_Jalon,"")),"")</f>
        <v/>
      </c>
      <c r="BP6" s="17" t="str">
        <f>IFERROR(IF(LEN(Jalons[[#This Row],[Avancement]])=0,"",IF(AND(BP$4=$E6,$F6=1),Marqueur_Jalon,"")),"")</f>
        <v/>
      </c>
      <c r="BQ6" s="17" t="str">
        <f>IFERROR(IF(LEN(Jalons[[#This Row],[Début]])=0,"",IF(AND(BQ$4=$E6,$F6=1),Marqueur_Jalon,"")),"")</f>
        <v/>
      </c>
      <c r="BR6" s="17" t="str">
        <f>IFERROR(IF(LEN(Jalons[[#This Row],[Début]])=0,"",IF(AND(BR$4=$E6,$F6=1),Marqueur_Jalon,"")),"")</f>
        <v/>
      </c>
      <c r="BS6" s="17" t="str">
        <f>IFERROR(IF(LEN(Jalons[[#This Row],[Nombre de jours]])=0,"",IF(AND(BS$4=$E6,$F6=1),Marqueur_Jalon,"")),"")</f>
        <v/>
      </c>
      <c r="BT6" s="17" t="str">
        <f>IFERROR(IF(LEN(Jalons[[#This Row],[Nombre de jours]])=0,"",IF(AND(BT$4=$E6,$F6=1),Marqueur_Jalon,"")),"")</f>
        <v/>
      </c>
      <c r="BU6" s="17" t="str">
        <f>IFERROR(IF(LEN(Jalons[[#This Row],[Title]])=0,"",IF(AND(BU$4=$E6,$F6=1),Marqueur_Jalon,"")),"")</f>
        <v/>
      </c>
      <c r="BV6" s="17" t="str">
        <f>IFERROR(IF(LEN(Jalons[[#This Row],[Title]])=0,"",IF(AND(BV$4=$E6,$F6=1),Marqueur_Jalon,"")),"")</f>
        <v/>
      </c>
      <c r="BW6" s="17" t="str">
        <f>IFERROR(IF(LEN(Jalons[[#This Row],[Project leader]])=0,"",IF(AND(BW$4=$E6,$F6=1),Marqueur_Jalon,"")),"")</f>
        <v/>
      </c>
    </row>
    <row r="7" spans="1:75" s="1" customFormat="1" ht="30" customHeight="1" x14ac:dyDescent="0.25">
      <c r="A7" s="58"/>
      <c r="B7" s="41" t="s">
        <v>29</v>
      </c>
      <c r="C7" s="42"/>
      <c r="D7" s="55">
        <v>0.25</v>
      </c>
      <c r="E7" s="56">
        <v>43800</v>
      </c>
      <c r="F7" s="57">
        <v>150</v>
      </c>
      <c r="G7" s="15"/>
      <c r="H7" s="17"/>
      <c r="I7" s="17"/>
      <c r="J7" s="17"/>
      <c r="K7" s="17"/>
      <c r="L7" s="17"/>
      <c r="M7" s="17"/>
      <c r="N7" s="17"/>
      <c r="O7" s="17"/>
      <c r="P7" s="17"/>
      <c r="Q7" s="17"/>
      <c r="R7" s="17"/>
      <c r="S7" s="17"/>
      <c r="T7" s="17"/>
      <c r="U7" s="17"/>
      <c r="V7" s="17"/>
      <c r="W7" s="17"/>
      <c r="X7" s="17"/>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c r="AY7" s="17"/>
      <c r="AZ7" s="17"/>
      <c r="BA7" s="17"/>
      <c r="BB7" s="17"/>
      <c r="BC7" s="17"/>
      <c r="BD7" s="17"/>
      <c r="BE7" s="17"/>
      <c r="BF7" s="17"/>
      <c r="BG7" s="17"/>
      <c r="BH7" s="17"/>
      <c r="BI7" s="17"/>
      <c r="BJ7" s="17"/>
      <c r="BK7" s="17"/>
      <c r="BL7" s="17"/>
      <c r="BM7" s="17"/>
      <c r="BN7" s="17"/>
      <c r="BO7" s="17"/>
      <c r="BP7" s="17"/>
      <c r="BQ7" s="17"/>
      <c r="BR7" s="17"/>
      <c r="BS7" s="17"/>
      <c r="BT7" s="17"/>
      <c r="BU7" s="17"/>
      <c r="BV7" s="17"/>
      <c r="BW7" s="17"/>
    </row>
    <row r="8" spans="1:75" s="1" customFormat="1" ht="30" customHeight="1" x14ac:dyDescent="0.25">
      <c r="A8" s="58"/>
      <c r="B8" s="41" t="s">
        <v>30</v>
      </c>
      <c r="C8" s="42"/>
      <c r="D8" s="55">
        <v>0.25</v>
      </c>
      <c r="E8" s="56">
        <v>43800</v>
      </c>
      <c r="F8" s="57">
        <v>90</v>
      </c>
      <c r="G8" s="15"/>
      <c r="H8" s="17"/>
      <c r="I8" s="17"/>
      <c r="J8" s="17"/>
      <c r="K8" s="17"/>
      <c r="L8" s="17"/>
      <c r="M8" s="17"/>
      <c r="N8" s="17"/>
      <c r="O8" s="17"/>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17"/>
      <c r="BU8" s="17"/>
      <c r="BV8" s="17"/>
      <c r="BW8" s="17"/>
    </row>
    <row r="9" spans="1:75" s="1" customFormat="1" ht="30" customHeight="1" x14ac:dyDescent="0.25">
      <c r="A9" s="58"/>
      <c r="B9" s="41" t="s">
        <v>31</v>
      </c>
      <c r="C9" s="42"/>
      <c r="D9" s="55">
        <v>0.25</v>
      </c>
      <c r="E9" s="56">
        <v>43800</v>
      </c>
      <c r="F9" s="57">
        <v>11</v>
      </c>
      <c r="G9" s="15"/>
      <c r="H9" s="17"/>
      <c r="I9" s="17"/>
      <c r="J9" s="17"/>
      <c r="K9" s="17"/>
      <c r="L9" s="17"/>
      <c r="M9" s="17"/>
      <c r="N9" s="17"/>
      <c r="O9" s="17"/>
      <c r="P9" s="17"/>
      <c r="Q9" s="17"/>
      <c r="R9" s="17"/>
      <c r="S9" s="17"/>
      <c r="T9" s="17"/>
      <c r="U9" s="17"/>
      <c r="V9" s="17"/>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17"/>
      <c r="BO9" s="17"/>
      <c r="BP9" s="17"/>
      <c r="BQ9" s="17"/>
      <c r="BR9" s="17"/>
      <c r="BS9" s="17"/>
      <c r="BT9" s="17"/>
      <c r="BU9" s="17"/>
      <c r="BV9" s="17"/>
      <c r="BW9" s="17"/>
    </row>
    <row r="10" spans="1:75" s="1" customFormat="1" ht="30" customHeight="1" x14ac:dyDescent="0.25">
      <c r="A10" s="58"/>
      <c r="B10" s="41" t="s">
        <v>32</v>
      </c>
      <c r="C10" s="42"/>
      <c r="D10" s="55">
        <v>0.25</v>
      </c>
      <c r="E10" s="56">
        <v>43831</v>
      </c>
      <c r="F10" s="57">
        <v>180</v>
      </c>
      <c r="G10" s="15"/>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7"/>
      <c r="AZ10" s="17"/>
      <c r="BA10" s="17"/>
      <c r="BB10" s="17"/>
      <c r="BC10" s="17"/>
      <c r="BD10" s="17"/>
      <c r="BE10" s="17"/>
      <c r="BF10" s="17"/>
      <c r="BG10" s="17"/>
      <c r="BH10" s="17"/>
      <c r="BI10" s="17"/>
      <c r="BJ10" s="17"/>
      <c r="BK10" s="17"/>
      <c r="BL10" s="17"/>
      <c r="BM10" s="17"/>
      <c r="BN10" s="17"/>
      <c r="BO10" s="17"/>
      <c r="BP10" s="17"/>
      <c r="BQ10" s="17"/>
      <c r="BR10" s="17"/>
      <c r="BS10" s="17"/>
      <c r="BT10" s="17"/>
      <c r="BU10" s="17"/>
      <c r="BV10" s="17"/>
      <c r="BW10" s="17"/>
    </row>
    <row r="11" spans="1:75" s="1" customFormat="1" ht="30" customHeight="1" x14ac:dyDescent="0.25">
      <c r="A11" s="58"/>
      <c r="B11" s="41" t="s">
        <v>33</v>
      </c>
      <c r="C11" s="42"/>
      <c r="D11" s="55">
        <v>0.25</v>
      </c>
      <c r="E11" s="56">
        <v>43862</v>
      </c>
      <c r="F11" s="57">
        <v>180</v>
      </c>
      <c r="G11" s="15"/>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7"/>
      <c r="AH11" s="17"/>
      <c r="AI11" s="17"/>
      <c r="AJ11" s="17"/>
      <c r="AK11" s="17"/>
      <c r="AL11" s="17"/>
      <c r="AM11" s="17"/>
      <c r="AN11" s="17"/>
      <c r="AO11" s="17"/>
      <c r="AP11" s="17"/>
      <c r="AQ11" s="17"/>
      <c r="AR11" s="17"/>
      <c r="AS11" s="17"/>
      <c r="AT11" s="17"/>
      <c r="AU11" s="17"/>
      <c r="AV11" s="17"/>
      <c r="AW11" s="17"/>
      <c r="AX11" s="17"/>
      <c r="AY11" s="17"/>
      <c r="AZ11" s="17"/>
      <c r="BA11" s="17"/>
      <c r="BB11" s="17"/>
      <c r="BC11" s="17"/>
      <c r="BD11" s="17"/>
      <c r="BE11" s="17"/>
      <c r="BF11" s="17"/>
      <c r="BG11" s="17"/>
      <c r="BH11" s="17"/>
      <c r="BI11" s="17"/>
      <c r="BJ11" s="17"/>
      <c r="BK11" s="17"/>
      <c r="BL11" s="17"/>
      <c r="BM11" s="17"/>
      <c r="BN11" s="17"/>
      <c r="BO11" s="17"/>
      <c r="BP11" s="17"/>
      <c r="BQ11" s="17"/>
      <c r="BR11" s="17"/>
      <c r="BS11" s="17"/>
      <c r="BT11" s="17"/>
      <c r="BU11" s="17"/>
      <c r="BV11" s="17"/>
      <c r="BW11" s="17"/>
    </row>
    <row r="12" spans="1:75" s="1" customFormat="1" ht="30" customHeight="1" x14ac:dyDescent="0.25">
      <c r="A12" s="58"/>
      <c r="B12" s="41" t="s">
        <v>34</v>
      </c>
      <c r="C12" s="42"/>
      <c r="D12" s="55">
        <v>0.25</v>
      </c>
      <c r="E12" s="56">
        <v>43891</v>
      </c>
      <c r="F12" s="57">
        <v>180</v>
      </c>
      <c r="G12" s="15"/>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17"/>
      <c r="AI12" s="17"/>
      <c r="AJ12" s="17"/>
      <c r="AK12" s="17"/>
      <c r="AL12" s="17"/>
      <c r="AM12" s="17"/>
      <c r="AN12" s="17"/>
      <c r="AO12" s="17"/>
      <c r="AP12" s="17"/>
      <c r="AQ12" s="17"/>
      <c r="AR12" s="17"/>
      <c r="AS12" s="17"/>
      <c r="AT12" s="17"/>
      <c r="AU12" s="17"/>
      <c r="AV12" s="17"/>
      <c r="AW12" s="17"/>
      <c r="AX12" s="17"/>
      <c r="AY12" s="17"/>
      <c r="AZ12" s="17"/>
      <c r="BA12" s="17"/>
      <c r="BB12" s="17"/>
      <c r="BC12" s="17"/>
      <c r="BD12" s="17"/>
      <c r="BE12" s="17"/>
      <c r="BF12" s="17"/>
      <c r="BG12" s="17"/>
      <c r="BH12" s="17"/>
      <c r="BI12" s="17"/>
      <c r="BJ12" s="17"/>
      <c r="BK12" s="17"/>
      <c r="BL12" s="17"/>
      <c r="BM12" s="17"/>
      <c r="BN12" s="17"/>
      <c r="BO12" s="17"/>
      <c r="BP12" s="17"/>
      <c r="BQ12" s="17"/>
      <c r="BR12" s="17"/>
      <c r="BS12" s="17"/>
      <c r="BT12" s="17"/>
      <c r="BU12" s="17"/>
      <c r="BV12" s="17"/>
      <c r="BW12" s="17"/>
    </row>
    <row r="13" spans="1:75" s="1" customFormat="1" ht="30" customHeight="1" x14ac:dyDescent="0.25">
      <c r="A13" s="58"/>
      <c r="B13" s="41" t="s">
        <v>35</v>
      </c>
      <c r="C13" s="42"/>
      <c r="D13" s="55">
        <v>0.25</v>
      </c>
      <c r="E13" s="56">
        <v>43922</v>
      </c>
      <c r="F13" s="57">
        <v>50</v>
      </c>
      <c r="G13" s="15"/>
      <c r="H13" s="17"/>
      <c r="I13" s="17"/>
      <c r="J13" s="17"/>
      <c r="K13" s="17"/>
      <c r="L13" s="17"/>
      <c r="M13" s="17"/>
      <c r="N13" s="17"/>
      <c r="O13" s="17"/>
      <c r="P13" s="17"/>
      <c r="Q13" s="17"/>
      <c r="R13" s="17"/>
      <c r="S13" s="17"/>
      <c r="T13" s="17"/>
      <c r="U13" s="17"/>
      <c r="V13" s="17"/>
      <c r="W13" s="17"/>
      <c r="X13" s="17"/>
      <c r="Y13" s="17"/>
      <c r="Z13" s="17"/>
      <c r="AA13" s="17"/>
      <c r="AB13" s="17"/>
      <c r="AC13" s="17"/>
      <c r="AD13" s="17"/>
      <c r="AE13" s="17"/>
      <c r="AF13" s="17"/>
      <c r="AG13" s="17"/>
      <c r="AH13" s="17"/>
      <c r="AI13" s="17"/>
      <c r="AJ13" s="17"/>
      <c r="AK13" s="17"/>
      <c r="AL13" s="17"/>
      <c r="AM13" s="17"/>
      <c r="AN13" s="17"/>
      <c r="AO13" s="17"/>
      <c r="AP13" s="17"/>
      <c r="AQ13" s="17"/>
      <c r="AR13" s="17"/>
      <c r="AS13" s="17"/>
      <c r="AT13" s="17"/>
      <c r="AU13" s="17"/>
      <c r="AV13" s="17"/>
      <c r="AW13" s="17"/>
      <c r="AX13" s="17"/>
      <c r="AY13" s="17"/>
      <c r="AZ13" s="17"/>
      <c r="BA13" s="17"/>
      <c r="BB13" s="17"/>
      <c r="BC13" s="17"/>
      <c r="BD13" s="17"/>
      <c r="BE13" s="17"/>
      <c r="BF13" s="17"/>
      <c r="BG13" s="17"/>
      <c r="BH13" s="17"/>
      <c r="BI13" s="17"/>
      <c r="BJ13" s="17"/>
      <c r="BK13" s="17"/>
      <c r="BL13" s="17"/>
      <c r="BM13" s="17"/>
      <c r="BN13" s="17"/>
      <c r="BO13" s="17"/>
      <c r="BP13" s="17"/>
      <c r="BQ13" s="17"/>
      <c r="BR13" s="17"/>
      <c r="BS13" s="17"/>
      <c r="BT13" s="17"/>
      <c r="BU13" s="17"/>
      <c r="BV13" s="17"/>
      <c r="BW13" s="17"/>
    </row>
    <row r="14" spans="1:75" s="1" customFormat="1" ht="30" customHeight="1" x14ac:dyDescent="0.25">
      <c r="A14" s="58"/>
      <c r="B14" s="41" t="s">
        <v>36</v>
      </c>
      <c r="C14" s="42"/>
      <c r="D14" s="55">
        <v>0.25</v>
      </c>
      <c r="E14" s="56">
        <v>43952</v>
      </c>
      <c r="F14" s="57">
        <v>180</v>
      </c>
      <c r="G14" s="15"/>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7"/>
      <c r="AG14" s="17"/>
      <c r="AH14" s="17"/>
      <c r="AI14" s="17"/>
      <c r="AJ14" s="17"/>
      <c r="AK14" s="17"/>
      <c r="AL14" s="17"/>
      <c r="AM14" s="17"/>
      <c r="AN14" s="17"/>
      <c r="AO14" s="17"/>
      <c r="AP14" s="17"/>
      <c r="AQ14" s="17"/>
      <c r="AR14" s="17"/>
      <c r="AS14" s="17"/>
      <c r="AT14" s="17"/>
      <c r="AU14" s="17"/>
      <c r="AV14" s="17"/>
      <c r="AW14" s="17"/>
      <c r="AX14" s="17"/>
      <c r="AY14" s="17"/>
      <c r="AZ14" s="17"/>
      <c r="BA14" s="17"/>
      <c r="BB14" s="17"/>
      <c r="BC14" s="17"/>
      <c r="BD14" s="17"/>
      <c r="BE14" s="17"/>
      <c r="BF14" s="17"/>
      <c r="BG14" s="17"/>
      <c r="BH14" s="17"/>
      <c r="BI14" s="17"/>
      <c r="BJ14" s="17"/>
      <c r="BK14" s="17"/>
      <c r="BL14" s="17"/>
      <c r="BM14" s="17"/>
      <c r="BN14" s="17"/>
      <c r="BO14" s="17"/>
      <c r="BP14" s="17"/>
      <c r="BQ14" s="17"/>
      <c r="BR14" s="17"/>
      <c r="BS14" s="17"/>
      <c r="BT14" s="17"/>
      <c r="BU14" s="17"/>
      <c r="BV14" s="17"/>
      <c r="BW14" s="17"/>
    </row>
    <row r="15" spans="1:75" s="1" customFormat="1" ht="30" customHeight="1" x14ac:dyDescent="0.25">
      <c r="A15" s="58"/>
      <c r="B15" s="41" t="s">
        <v>37</v>
      </c>
      <c r="C15" s="42"/>
      <c r="D15" s="55">
        <v>0.25</v>
      </c>
      <c r="E15" s="56">
        <v>43983</v>
      </c>
      <c r="F15" s="57">
        <v>180</v>
      </c>
      <c r="G15" s="15"/>
      <c r="H15" s="17"/>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7"/>
      <c r="AI15" s="17"/>
      <c r="AJ15" s="17"/>
      <c r="AK15" s="17"/>
      <c r="AL15" s="17"/>
      <c r="AM15" s="17"/>
      <c r="AN15" s="17"/>
      <c r="AO15" s="17"/>
      <c r="AP15" s="17"/>
      <c r="AQ15" s="17"/>
      <c r="AR15" s="17"/>
      <c r="AS15" s="17"/>
      <c r="AT15" s="17"/>
      <c r="AU15" s="17"/>
      <c r="AV15" s="17"/>
      <c r="AW15" s="17"/>
      <c r="AX15" s="17"/>
      <c r="AY15" s="17"/>
      <c r="AZ15" s="17"/>
      <c r="BA15" s="17"/>
      <c r="BB15" s="17"/>
      <c r="BC15" s="17"/>
      <c r="BD15" s="17"/>
      <c r="BE15" s="17"/>
      <c r="BF15" s="17"/>
      <c r="BG15" s="17"/>
      <c r="BH15" s="17"/>
      <c r="BI15" s="17"/>
      <c r="BJ15" s="17"/>
      <c r="BK15" s="17"/>
      <c r="BL15" s="17"/>
      <c r="BM15" s="17"/>
      <c r="BN15" s="17"/>
      <c r="BO15" s="17"/>
      <c r="BP15" s="17"/>
      <c r="BQ15" s="17"/>
      <c r="BR15" s="17"/>
      <c r="BS15" s="17"/>
      <c r="BT15" s="17"/>
      <c r="BU15" s="17"/>
      <c r="BV15" s="17"/>
      <c r="BW15" s="17"/>
    </row>
    <row r="16" spans="1:75" s="1" customFormat="1" ht="30" customHeight="1" x14ac:dyDescent="0.25">
      <c r="A16" s="58"/>
      <c r="B16" s="41" t="s">
        <v>38</v>
      </c>
      <c r="C16" s="42"/>
      <c r="D16" s="55">
        <v>0.25</v>
      </c>
      <c r="E16" s="56">
        <v>44013</v>
      </c>
      <c r="F16" s="57">
        <v>180</v>
      </c>
      <c r="G16" s="15"/>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7"/>
      <c r="AW16" s="17"/>
      <c r="AX16" s="17"/>
      <c r="AY16" s="17"/>
      <c r="AZ16" s="17"/>
      <c r="BA16" s="17"/>
      <c r="BB16" s="17"/>
      <c r="BC16" s="17"/>
      <c r="BD16" s="17"/>
      <c r="BE16" s="17"/>
      <c r="BF16" s="17"/>
      <c r="BG16" s="17"/>
      <c r="BH16" s="17"/>
      <c r="BI16" s="17"/>
      <c r="BJ16" s="17"/>
      <c r="BK16" s="17"/>
      <c r="BL16" s="17"/>
      <c r="BM16" s="17"/>
      <c r="BN16" s="17"/>
      <c r="BO16" s="17"/>
      <c r="BP16" s="17"/>
      <c r="BQ16" s="17"/>
      <c r="BR16" s="17"/>
      <c r="BS16" s="17"/>
      <c r="BT16" s="17"/>
      <c r="BU16" s="17"/>
      <c r="BV16" s="17"/>
      <c r="BW16" s="17"/>
    </row>
    <row r="17" spans="1:75" s="1" customFormat="1" ht="30" customHeight="1" x14ac:dyDescent="0.25">
      <c r="A17" s="58"/>
      <c r="B17" s="41" t="s">
        <v>39</v>
      </c>
      <c r="C17" s="42"/>
      <c r="D17" s="55">
        <v>0.25</v>
      </c>
      <c r="E17" s="56">
        <v>44044</v>
      </c>
      <c r="F17" s="57">
        <v>180</v>
      </c>
      <c r="G17" s="15"/>
      <c r="H17" s="17"/>
      <c r="I17" s="17"/>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7"/>
      <c r="AX17" s="17"/>
      <c r="AY17" s="17"/>
      <c r="AZ17" s="17"/>
      <c r="BA17" s="17"/>
      <c r="BB17" s="17"/>
      <c r="BC17" s="17"/>
      <c r="BD17" s="17"/>
      <c r="BE17" s="17"/>
      <c r="BF17" s="17"/>
      <c r="BG17" s="17"/>
      <c r="BH17" s="17"/>
      <c r="BI17" s="17"/>
      <c r="BJ17" s="17"/>
      <c r="BK17" s="17"/>
      <c r="BL17" s="17"/>
      <c r="BM17" s="17"/>
      <c r="BN17" s="17"/>
      <c r="BO17" s="17"/>
      <c r="BP17" s="17"/>
      <c r="BQ17" s="17"/>
      <c r="BR17" s="17"/>
      <c r="BS17" s="17"/>
      <c r="BT17" s="17"/>
      <c r="BU17" s="17"/>
      <c r="BV17" s="17"/>
      <c r="BW17" s="17"/>
    </row>
    <row r="18" spans="1:75" s="1" customFormat="1" ht="30" customHeight="1" x14ac:dyDescent="0.25">
      <c r="A18" s="58"/>
      <c r="B18" s="41" t="s">
        <v>40</v>
      </c>
      <c r="C18" s="42"/>
      <c r="D18" s="55">
        <v>0.25</v>
      </c>
      <c r="E18" s="56">
        <v>44075</v>
      </c>
      <c r="F18" s="57">
        <v>180</v>
      </c>
      <c r="G18" s="15"/>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c r="AY18" s="17"/>
      <c r="AZ18" s="17"/>
      <c r="BA18" s="17"/>
      <c r="BB18" s="17"/>
      <c r="BC18" s="17"/>
      <c r="BD18" s="17"/>
      <c r="BE18" s="17"/>
      <c r="BF18" s="17"/>
      <c r="BG18" s="17"/>
      <c r="BH18" s="17"/>
      <c r="BI18" s="17"/>
      <c r="BJ18" s="17"/>
      <c r="BK18" s="17"/>
      <c r="BL18" s="17"/>
      <c r="BM18" s="17"/>
      <c r="BN18" s="17"/>
      <c r="BO18" s="17"/>
      <c r="BP18" s="17"/>
      <c r="BQ18" s="17"/>
      <c r="BR18" s="17"/>
      <c r="BS18" s="17"/>
      <c r="BT18" s="17"/>
      <c r="BU18" s="17"/>
      <c r="BV18" s="17"/>
      <c r="BW18" s="17"/>
    </row>
    <row r="19" spans="1:75" s="1" customFormat="1" ht="30" customHeight="1" x14ac:dyDescent="0.25">
      <c r="A19" s="58"/>
      <c r="B19" s="41" t="s">
        <v>41</v>
      </c>
      <c r="C19" s="42"/>
      <c r="D19" s="55">
        <v>0.25</v>
      </c>
      <c r="E19" s="56">
        <v>44105</v>
      </c>
      <c r="F19" s="57">
        <v>90</v>
      </c>
      <c r="G19" s="15"/>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c r="AY19" s="17"/>
      <c r="AZ19" s="17"/>
      <c r="BA19" s="17"/>
      <c r="BB19" s="17"/>
      <c r="BC19" s="17"/>
      <c r="BD19" s="17"/>
      <c r="BE19" s="17"/>
      <c r="BF19" s="17"/>
      <c r="BG19" s="17"/>
      <c r="BH19" s="17"/>
      <c r="BI19" s="17"/>
      <c r="BJ19" s="17"/>
      <c r="BK19" s="17"/>
      <c r="BL19" s="17"/>
      <c r="BM19" s="17"/>
      <c r="BN19" s="17"/>
      <c r="BO19" s="17"/>
      <c r="BP19" s="17"/>
      <c r="BQ19" s="17"/>
      <c r="BR19" s="17"/>
      <c r="BS19" s="17"/>
      <c r="BT19" s="17"/>
      <c r="BU19" s="17"/>
      <c r="BV19" s="17"/>
      <c r="BW19" s="17"/>
    </row>
    <row r="20" spans="1:75" s="1" customFormat="1" ht="30" customHeight="1" x14ac:dyDescent="0.25">
      <c r="A20" s="58"/>
      <c r="B20" s="41" t="s">
        <v>42</v>
      </c>
      <c r="C20" s="42"/>
      <c r="D20" s="55">
        <v>0.25</v>
      </c>
      <c r="E20" s="56">
        <v>44136</v>
      </c>
      <c r="F20" s="57">
        <v>180</v>
      </c>
      <c r="G20" s="15"/>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c r="AY20" s="17"/>
      <c r="AZ20" s="17"/>
      <c r="BA20" s="17"/>
      <c r="BB20" s="17"/>
      <c r="BC20" s="17"/>
      <c r="BD20" s="17"/>
      <c r="BE20" s="17"/>
      <c r="BF20" s="17"/>
      <c r="BG20" s="17"/>
      <c r="BH20" s="17"/>
      <c r="BI20" s="17"/>
      <c r="BJ20" s="17"/>
      <c r="BK20" s="17"/>
      <c r="BL20" s="17"/>
      <c r="BM20" s="17"/>
      <c r="BN20" s="17"/>
      <c r="BO20" s="17"/>
      <c r="BP20" s="17"/>
      <c r="BQ20" s="17"/>
      <c r="BR20" s="17"/>
      <c r="BS20" s="17"/>
      <c r="BT20" s="17"/>
      <c r="BU20" s="17"/>
      <c r="BV20" s="17"/>
      <c r="BW20" s="17"/>
    </row>
    <row r="21" spans="1:75" s="1" customFormat="1" ht="30" customHeight="1" x14ac:dyDescent="0.25">
      <c r="A21" s="58"/>
      <c r="B21" s="41" t="s">
        <v>43</v>
      </c>
      <c r="C21" s="42"/>
      <c r="D21" s="55">
        <v>0.25</v>
      </c>
      <c r="E21" s="56">
        <v>44166</v>
      </c>
      <c r="F21" s="57">
        <v>180</v>
      </c>
      <c r="G21" s="15"/>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7"/>
      <c r="AW21" s="17"/>
      <c r="AX21" s="17"/>
      <c r="AY21" s="17"/>
      <c r="AZ21" s="17"/>
      <c r="BA21" s="17"/>
      <c r="BB21" s="17"/>
      <c r="BC21" s="17"/>
      <c r="BD21" s="17"/>
      <c r="BE21" s="17"/>
      <c r="BF21" s="17"/>
      <c r="BG21" s="17"/>
      <c r="BH21" s="17"/>
      <c r="BI21" s="17"/>
      <c r="BJ21" s="17"/>
      <c r="BK21" s="17"/>
      <c r="BL21" s="17"/>
      <c r="BM21" s="17"/>
      <c r="BN21" s="17"/>
      <c r="BO21" s="17"/>
      <c r="BP21" s="17"/>
      <c r="BQ21" s="17"/>
      <c r="BR21" s="17"/>
      <c r="BS21" s="17"/>
      <c r="BT21" s="17"/>
      <c r="BU21" s="17"/>
      <c r="BV21" s="17"/>
      <c r="BW21" s="17"/>
    </row>
    <row r="22" spans="1:75" s="1" customFormat="1" ht="30" customHeight="1" x14ac:dyDescent="0.25">
      <c r="A22" s="58"/>
      <c r="B22" s="41" t="s">
        <v>44</v>
      </c>
      <c r="C22" s="42"/>
      <c r="D22" s="55">
        <v>0.25</v>
      </c>
      <c r="E22" s="56">
        <v>44197</v>
      </c>
      <c r="F22" s="57">
        <v>180</v>
      </c>
      <c r="G22" s="15"/>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7"/>
      <c r="AW22" s="17"/>
      <c r="AX22" s="17"/>
      <c r="AY22" s="17"/>
      <c r="AZ22" s="17"/>
      <c r="BA22" s="17"/>
      <c r="BB22" s="17"/>
      <c r="BC22" s="17"/>
      <c r="BD22" s="17"/>
      <c r="BE22" s="17"/>
      <c r="BF22" s="17"/>
      <c r="BG22" s="17"/>
      <c r="BH22" s="17"/>
      <c r="BI22" s="17"/>
      <c r="BJ22" s="17"/>
      <c r="BK22" s="17"/>
      <c r="BL22" s="17"/>
      <c r="BM22" s="17"/>
      <c r="BN22" s="17"/>
      <c r="BO22" s="17"/>
      <c r="BP22" s="17"/>
      <c r="BQ22" s="17"/>
      <c r="BR22" s="17"/>
      <c r="BS22" s="17"/>
      <c r="BT22" s="17"/>
      <c r="BU22" s="17"/>
      <c r="BV22" s="17"/>
      <c r="BW22" s="17"/>
    </row>
    <row r="23" spans="1:75" s="1" customFormat="1" ht="30" customHeight="1" x14ac:dyDescent="0.25">
      <c r="A23" s="58"/>
      <c r="B23" s="41" t="s">
        <v>45</v>
      </c>
      <c r="C23" s="42"/>
      <c r="D23" s="55">
        <v>0.25</v>
      </c>
      <c r="E23" s="56">
        <v>44228</v>
      </c>
      <c r="F23" s="57">
        <v>180</v>
      </c>
      <c r="G23" s="15"/>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7"/>
      <c r="AW23" s="17"/>
      <c r="AX23" s="17"/>
      <c r="AY23" s="17"/>
      <c r="AZ23" s="17"/>
      <c r="BA23" s="17"/>
      <c r="BB23" s="17"/>
      <c r="BC23" s="17"/>
      <c r="BD23" s="17"/>
      <c r="BE23" s="17"/>
      <c r="BF23" s="17"/>
      <c r="BG23" s="17"/>
      <c r="BH23" s="17"/>
      <c r="BI23" s="17"/>
      <c r="BJ23" s="17"/>
      <c r="BK23" s="17"/>
      <c r="BL23" s="17"/>
      <c r="BM23" s="17"/>
      <c r="BN23" s="17"/>
      <c r="BO23" s="17"/>
      <c r="BP23" s="17"/>
      <c r="BQ23" s="17"/>
      <c r="BR23" s="17"/>
      <c r="BS23" s="17"/>
      <c r="BT23" s="17"/>
      <c r="BU23" s="17"/>
      <c r="BV23" s="17"/>
      <c r="BW23" s="17"/>
    </row>
    <row r="24" spans="1:75" s="1" customFormat="1" ht="30" customHeight="1" x14ac:dyDescent="0.25">
      <c r="A24" s="58"/>
      <c r="B24" s="41" t="s">
        <v>46</v>
      </c>
      <c r="C24" s="42"/>
      <c r="D24" s="55">
        <v>0.25</v>
      </c>
      <c r="E24" s="56">
        <v>44256</v>
      </c>
      <c r="F24" s="57">
        <v>180</v>
      </c>
      <c r="G24" s="15"/>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7"/>
      <c r="AW24" s="17"/>
      <c r="AX24" s="17"/>
      <c r="AY24" s="17"/>
      <c r="AZ24" s="17"/>
      <c r="BA24" s="17"/>
      <c r="BB24" s="17"/>
      <c r="BC24" s="17"/>
      <c r="BD24" s="17"/>
      <c r="BE24" s="17"/>
      <c r="BF24" s="17"/>
      <c r="BG24" s="17"/>
      <c r="BH24" s="17"/>
      <c r="BI24" s="17"/>
      <c r="BJ24" s="17"/>
      <c r="BK24" s="17"/>
      <c r="BL24" s="17"/>
      <c r="BM24" s="17"/>
      <c r="BN24" s="17"/>
      <c r="BO24" s="17"/>
      <c r="BP24" s="17"/>
      <c r="BQ24" s="17"/>
      <c r="BR24" s="17"/>
      <c r="BS24" s="17"/>
      <c r="BT24" s="17"/>
      <c r="BU24" s="17"/>
      <c r="BV24" s="17"/>
      <c r="BW24" s="17"/>
    </row>
    <row r="25" spans="1:75" s="1" customFormat="1" ht="30" customHeight="1" x14ac:dyDescent="0.25">
      <c r="A25" s="58"/>
      <c r="B25" s="41" t="s">
        <v>47</v>
      </c>
      <c r="C25" s="42"/>
      <c r="D25" s="55">
        <v>0.25</v>
      </c>
      <c r="E25" s="56">
        <v>44287</v>
      </c>
      <c r="F25" s="57">
        <v>180</v>
      </c>
      <c r="G25" s="15"/>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7"/>
      <c r="AX25" s="17"/>
      <c r="AY25" s="17"/>
      <c r="AZ25" s="17"/>
      <c r="BA25" s="17"/>
      <c r="BB25" s="17"/>
      <c r="BC25" s="17"/>
      <c r="BD25" s="17"/>
      <c r="BE25" s="17"/>
      <c r="BF25" s="17"/>
      <c r="BG25" s="17"/>
      <c r="BH25" s="17"/>
      <c r="BI25" s="17"/>
      <c r="BJ25" s="17"/>
      <c r="BK25" s="17"/>
      <c r="BL25" s="17"/>
      <c r="BM25" s="17"/>
      <c r="BN25" s="17"/>
      <c r="BO25" s="17"/>
      <c r="BP25" s="17"/>
      <c r="BQ25" s="17"/>
      <c r="BR25" s="17"/>
      <c r="BS25" s="17"/>
      <c r="BT25" s="17"/>
      <c r="BU25" s="17"/>
      <c r="BV25" s="17"/>
      <c r="BW25" s="17"/>
    </row>
    <row r="26" spans="1:75" s="1" customFormat="1" ht="30" customHeight="1" x14ac:dyDescent="0.25">
      <c r="A26" s="58"/>
      <c r="B26" s="41" t="s">
        <v>48</v>
      </c>
      <c r="C26" s="42"/>
      <c r="D26" s="55">
        <v>0.25</v>
      </c>
      <c r="E26" s="56">
        <v>44317</v>
      </c>
      <c r="F26" s="57">
        <v>180</v>
      </c>
      <c r="G26" s="15"/>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c r="AY26" s="17"/>
      <c r="AZ26" s="17"/>
      <c r="BA26" s="17"/>
      <c r="BB26" s="17"/>
      <c r="BC26" s="17"/>
      <c r="BD26" s="17"/>
      <c r="BE26" s="17"/>
      <c r="BF26" s="17"/>
      <c r="BG26" s="17"/>
      <c r="BH26" s="17"/>
      <c r="BI26" s="17"/>
      <c r="BJ26" s="17"/>
      <c r="BK26" s="17"/>
      <c r="BL26" s="17"/>
      <c r="BM26" s="17"/>
      <c r="BN26" s="17"/>
      <c r="BO26" s="17"/>
      <c r="BP26" s="17"/>
      <c r="BQ26" s="17"/>
      <c r="BR26" s="17"/>
      <c r="BS26" s="17"/>
      <c r="BT26" s="17"/>
      <c r="BU26" s="17"/>
      <c r="BV26" s="17"/>
      <c r="BW26" s="17"/>
    </row>
    <row r="27" spans="1:75" s="1" customFormat="1" ht="30" customHeight="1" x14ac:dyDescent="0.25">
      <c r="A27" s="58"/>
      <c r="B27" s="41" t="s">
        <v>49</v>
      </c>
      <c r="C27" s="42"/>
      <c r="D27" s="55">
        <v>0.25</v>
      </c>
      <c r="E27" s="56">
        <v>44348</v>
      </c>
      <c r="F27" s="57">
        <v>180</v>
      </c>
      <c r="G27" s="15"/>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c r="AY27" s="17"/>
      <c r="AZ27" s="17"/>
      <c r="BA27" s="17"/>
      <c r="BB27" s="17"/>
      <c r="BC27" s="17"/>
      <c r="BD27" s="17"/>
      <c r="BE27" s="17"/>
      <c r="BF27" s="17"/>
      <c r="BG27" s="17"/>
      <c r="BH27" s="17"/>
      <c r="BI27" s="17"/>
      <c r="BJ27" s="17"/>
      <c r="BK27" s="17"/>
      <c r="BL27" s="17"/>
      <c r="BM27" s="17"/>
      <c r="BN27" s="17"/>
      <c r="BO27" s="17"/>
      <c r="BP27" s="17"/>
      <c r="BQ27" s="17"/>
      <c r="BR27" s="17"/>
      <c r="BS27" s="17"/>
      <c r="BT27" s="17"/>
      <c r="BU27" s="17"/>
      <c r="BV27" s="17"/>
      <c r="BW27" s="17"/>
    </row>
    <row r="28" spans="1:75" s="1" customFormat="1" ht="30" customHeight="1" x14ac:dyDescent="0.25">
      <c r="A28" s="58"/>
      <c r="B28" s="41" t="s">
        <v>50</v>
      </c>
      <c r="C28" s="42"/>
      <c r="D28" s="55">
        <v>0.25</v>
      </c>
      <c r="E28" s="56">
        <v>44378</v>
      </c>
      <c r="F28" s="57">
        <v>180</v>
      </c>
      <c r="G28" s="15"/>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c r="AY28" s="17"/>
      <c r="AZ28" s="17"/>
      <c r="BA28" s="17"/>
      <c r="BB28" s="17"/>
      <c r="BC28" s="17"/>
      <c r="BD28" s="17"/>
      <c r="BE28" s="17"/>
      <c r="BF28" s="17"/>
      <c r="BG28" s="17"/>
      <c r="BH28" s="17"/>
      <c r="BI28" s="17"/>
      <c r="BJ28" s="17"/>
      <c r="BK28" s="17"/>
      <c r="BL28" s="17"/>
      <c r="BM28" s="17"/>
      <c r="BN28" s="17"/>
      <c r="BO28" s="17"/>
      <c r="BP28" s="17"/>
      <c r="BQ28" s="17"/>
      <c r="BR28" s="17"/>
      <c r="BS28" s="17"/>
      <c r="BT28" s="17"/>
      <c r="BU28" s="17"/>
      <c r="BV28" s="17"/>
      <c r="BW28" s="17"/>
    </row>
    <row r="29" spans="1:75" s="1" customFormat="1" ht="30" customHeight="1" x14ac:dyDescent="0.25">
      <c r="A29" s="58"/>
      <c r="B29" s="41" t="s">
        <v>51</v>
      </c>
      <c r="C29" s="42"/>
      <c r="D29" s="55">
        <v>0.25</v>
      </c>
      <c r="E29" s="56">
        <v>44409</v>
      </c>
      <c r="F29" s="57">
        <v>180</v>
      </c>
      <c r="G29" s="15"/>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7"/>
      <c r="AW29" s="17"/>
      <c r="AX29" s="17"/>
      <c r="AY29" s="17"/>
      <c r="AZ29" s="17"/>
      <c r="BA29" s="17"/>
      <c r="BB29" s="17"/>
      <c r="BC29" s="17"/>
      <c r="BD29" s="17"/>
      <c r="BE29" s="17"/>
      <c r="BF29" s="17"/>
      <c r="BG29" s="17"/>
      <c r="BH29" s="17"/>
      <c r="BI29" s="17"/>
      <c r="BJ29" s="17"/>
      <c r="BK29" s="17"/>
      <c r="BL29" s="17"/>
      <c r="BM29" s="17"/>
      <c r="BN29" s="17"/>
      <c r="BO29" s="17"/>
      <c r="BP29" s="17"/>
      <c r="BQ29" s="17"/>
      <c r="BR29" s="17"/>
      <c r="BS29" s="17"/>
      <c r="BT29" s="17"/>
      <c r="BU29" s="17"/>
      <c r="BV29" s="17"/>
      <c r="BW29" s="17"/>
    </row>
    <row r="30" spans="1:75" s="1" customFormat="1" ht="30" customHeight="1" x14ac:dyDescent="0.25">
      <c r="A30" s="58"/>
      <c r="B30" s="41" t="s">
        <v>52</v>
      </c>
      <c r="C30" s="42" t="s">
        <v>2</v>
      </c>
      <c r="D30" s="55"/>
      <c r="E30" s="56">
        <v>43831</v>
      </c>
      <c r="F30" s="57">
        <v>180</v>
      </c>
      <c r="G30" s="15"/>
      <c r="H30" s="17" t="str">
        <f ca="1">IFERROR(IF(LEN(Jalons[[#This Row],[Nombre de jours]])=0,"",IF(AND(H$4=$E30,$F30=1),Marqueur_Jalon,"")),"")</f>
        <v/>
      </c>
      <c r="I30" s="17" t="str">
        <f>IFERROR(IF(LEN(Jalons[[#This Row],[Nombre de jours]])=0,"",IF(AND(I$4=$E30,$F30=1),Marqueur_Jalon,"")),"")</f>
        <v/>
      </c>
      <c r="J30" s="17" t="str">
        <f>IFERROR(IF(LEN(Jalons[[#This Row],[Nombre de jours]])=0,"",IF(AND(J$4=$E30,$F30=1),Marqueur_Jalon,"")),"")</f>
        <v/>
      </c>
      <c r="K30" s="17" t="str">
        <f>IFERROR(IF(LEN(Jalons[[#This Row],[Nombre de jours]])=0,"",IF(AND(K$4=$E30,$F30=1),Marqueur_Jalon,"")),"")</f>
        <v/>
      </c>
      <c r="L30" s="17" t="str">
        <f>IFERROR(IF(LEN(Jalons[[#This Row],[Nombre de jours]])=0,"",IF(AND(L$4=$E30,$F30=1),Marqueur_Jalon,"")),"")</f>
        <v/>
      </c>
      <c r="M30" s="17" t="str">
        <f>IFERROR(IF(LEN(Jalons[[#This Row],[Nombre de jours]])=0,"",IF(AND(M$4=$E30,$F30=1),Marqueur_Jalon,"")),"")</f>
        <v/>
      </c>
      <c r="N30" s="17" t="str">
        <f>IFERROR(IF(LEN(Jalons[[#This Row],[Nombre de jours]])=0,"",IF(AND(N$4=$E30,$F30=1),Marqueur_Jalon,"")),"")</f>
        <v/>
      </c>
      <c r="O30" s="17" t="str">
        <f>IFERROR(IF(LEN(Jalons[[#This Row],[Nombre de jours]])=0,"",IF(AND(O$4=$E30,$F30=1),Marqueur_Jalon,"")),"")</f>
        <v/>
      </c>
      <c r="P30" s="17" t="str">
        <f>IFERROR(IF(LEN(Jalons[[#This Row],[Nombre de jours]])=0,"",IF(AND(P$4=$E30,$F30=1),Marqueur_Jalon,"")),"")</f>
        <v/>
      </c>
      <c r="Q30" s="17" t="str">
        <f>IFERROR(IF(LEN(Jalons[[#This Row],[Nombre de jours]])=0,"",IF(AND(Q$4=$E30,$F30=1),Marqueur_Jalon,"")),"")</f>
        <v/>
      </c>
      <c r="R30" s="17" t="str">
        <f>IFERROR(IF(LEN(Jalons[[#This Row],[Nombre de jours]])=0,"",IF(AND(R$4=$E30,$F30=1),Marqueur_Jalon,"")),"")</f>
        <v/>
      </c>
      <c r="S30" s="17" t="str">
        <f>IFERROR(IF(LEN(Jalons[[#This Row],[Nombre de jours]])=0,"",IF(AND(S$4=$E30,$F30=1),Marqueur_Jalon,"")),"")</f>
        <v/>
      </c>
      <c r="T30" s="17" t="str">
        <f>IFERROR(IF(LEN(Jalons[[#This Row],[Nombre de jours]])=0,"",IF(AND(T$4=$E30,$F30=1),Marqueur_Jalon,"")),"")</f>
        <v/>
      </c>
      <c r="U30" s="17" t="str">
        <f>IFERROR(IF(LEN(Jalons[[#This Row],[Nombre de jours]])=0,"",IF(AND(U$4=$E30,$F30=1),Marqueur_Jalon,"")),"")</f>
        <v/>
      </c>
      <c r="V30" s="17" t="str">
        <f>IFERROR(IF(LEN(Jalons[[#This Row],[Nombre de jours]])=0,"",IF(AND(V$4=$E30,$F30=1),Marqueur_Jalon,"")),"")</f>
        <v/>
      </c>
      <c r="W30" s="17" t="str">
        <f>IFERROR(IF(LEN(Jalons[[#This Row],[Nombre de jours]])=0,"",IF(AND(W$4=$E30,$F30=1),Marqueur_Jalon,"")),"")</f>
        <v/>
      </c>
      <c r="X30" s="17" t="str">
        <f>IFERROR(IF(LEN(Jalons[[#This Row],[Nombre de jours]])=0,"",IF(AND(X$4=$E30,$F30=1),Marqueur_Jalon,"")),"")</f>
        <v/>
      </c>
      <c r="Y30" s="17" t="str">
        <f>IFERROR(IF(LEN(Jalons[[#This Row],[Nombre de jours]])=0,"",IF(AND(Y$4=$E30,$F30=1),Marqueur_Jalon,"")),"")</f>
        <v/>
      </c>
      <c r="Z30" s="17" t="str">
        <f>IFERROR(IF(LEN(Jalons[[#This Row],[Nombre de jours]])=0,"",IF(AND(Z$4=$E30,$F30=1),Marqueur_Jalon,"")),"")</f>
        <v/>
      </c>
      <c r="AA30" s="17" t="str">
        <f>IFERROR(IF(LEN(Jalons[[#This Row],[Nombre de jours]])=0,"",IF(AND(AA$4=$E30,$F30=1),Marqueur_Jalon,"")),"")</f>
        <v/>
      </c>
      <c r="AB30" s="17" t="str">
        <f>IFERROR(IF(LEN(Jalons[[#This Row],[Nombre de jours]])=0,"",IF(AND(AB$4=$E30,$F30=1),Marqueur_Jalon,"")),"")</f>
        <v/>
      </c>
      <c r="AC30" s="17" t="str">
        <f>IFERROR(IF(LEN(Jalons[[#This Row],[Nombre de jours]])=0,"",IF(AND(AC$4=$E30,$F30=1),Marqueur_Jalon,"")),"")</f>
        <v/>
      </c>
      <c r="AD30" s="17" t="str">
        <f>IFERROR(IF(LEN(Jalons[[#This Row],[Nombre de jours]])=0,"",IF(AND(AD$4=$E30,$F30=1),Marqueur_Jalon,"")),"")</f>
        <v/>
      </c>
      <c r="AE30" s="17" t="str">
        <f>IFERROR(IF(LEN(Jalons[[#This Row],[Nombre de jours]])=0,"",IF(AND(AE$4=$E30,$F30=1),Marqueur_Jalon,"")),"")</f>
        <v/>
      </c>
      <c r="AF30" s="17" t="str">
        <f>IFERROR(IF(LEN(Jalons[[#This Row],[Nombre de jours]])=0,"",IF(AND(AF$4=$E30,$F30=1),Marqueur_Jalon,"")),"")</f>
        <v/>
      </c>
      <c r="AG30" s="17" t="str">
        <f>IFERROR(IF(LEN(Jalons[[#This Row],[Nombre de jours]])=0,"",IF(AND(AG$4=$E30,$F30=1),Marqueur_Jalon,"")),"")</f>
        <v/>
      </c>
      <c r="AH30" s="17" t="str">
        <f>IFERROR(IF(LEN(Jalons[[#This Row],[Nombre de jours]])=0,"",IF(AND(AH$4=$E30,$F30=1),Marqueur_Jalon,"")),"")</f>
        <v/>
      </c>
      <c r="AI30" s="17" t="str">
        <f>IFERROR(IF(LEN(Jalons[[#This Row],[Nombre de jours]])=0,"",IF(AND(AI$4=$E30,$F30=1),Marqueur_Jalon,"")),"")</f>
        <v/>
      </c>
      <c r="AJ30" s="17" t="str">
        <f>IFERROR(IF(LEN(Jalons[[#This Row],[Nombre de jours]])=0,"",IF(AND(AJ$4=$E30,$F30=1),Marqueur_Jalon,"")),"")</f>
        <v/>
      </c>
      <c r="AK30" s="17" t="str">
        <f>IFERROR(IF(LEN(Jalons[[#This Row],[Nombre de jours]])=0,"",IF(AND(AK$4=$E30,$F30=1),Marqueur_Jalon,"")),"")</f>
        <v/>
      </c>
      <c r="AL30" s="17" t="str">
        <f>IFERROR(IF(LEN(Jalons[[#This Row],[Nombre de jours]])=0,"",IF(AND(AL$4=$E30,$F30=1),Marqueur_Jalon,"")),"")</f>
        <v/>
      </c>
      <c r="AM30" s="17" t="str">
        <f>IFERROR(IF(LEN(Jalons[[#This Row],[Nombre de jours]])=0,"",IF(AND(AM$4=$E30,$F30=1),Marqueur_Jalon,"")),"")</f>
        <v/>
      </c>
      <c r="AN30" s="17" t="str">
        <f>IFERROR(IF(LEN(Jalons[[#This Row],[Nombre de jours]])=0,"",IF(AND(AN$4=$E30,$F30=1),Marqueur_Jalon,"")),"")</f>
        <v/>
      </c>
      <c r="AO30" s="17" t="str">
        <f>IFERROR(IF(LEN(Jalons[[#This Row],[Nombre de jours]])=0,"",IF(AND(AO$4=$E30,$F30=1),Marqueur_Jalon,"")),"")</f>
        <v/>
      </c>
      <c r="AP30" s="17" t="str">
        <f>IFERROR(IF(LEN(Jalons[[#This Row],[Nombre de jours]])=0,"",IF(AND(AP$4=$E30,$F30=1),Marqueur_Jalon,"")),"")</f>
        <v/>
      </c>
      <c r="AQ30" s="17" t="str">
        <f>IFERROR(IF(LEN(Jalons[[#This Row],[Nombre de jours]])=0,"",IF(AND(AQ$4=$E30,$F30=1),Marqueur_Jalon,"")),"")</f>
        <v/>
      </c>
      <c r="AR30" s="17" t="str">
        <f>IFERROR(IF(LEN(Jalons[[#This Row],[Nombre de jours]])=0,"",IF(AND(AR$4=$E30,$F30=1),Marqueur_Jalon,"")),"")</f>
        <v/>
      </c>
      <c r="AS30" s="17" t="str">
        <f>IFERROR(IF(LEN(Jalons[[#This Row],[Nombre de jours]])=0,"",IF(AND(AS$4=$E30,$F30=1),Marqueur_Jalon,"")),"")</f>
        <v/>
      </c>
      <c r="AT30" s="17" t="str">
        <f>IFERROR(IF(LEN(Jalons[[#This Row],[Nombre de jours]])=0,"",IF(AND(AT$4=$E30,$F30=1),Marqueur_Jalon,"")),"")</f>
        <v/>
      </c>
      <c r="AU30" s="17" t="str">
        <f>IFERROR(IF(LEN(Jalons[[#This Row],[Nombre de jours]])=0,"",IF(AND(AU$4=$E30,$F30=1),Marqueur_Jalon,"")),"")</f>
        <v/>
      </c>
      <c r="AV30" s="17" t="str">
        <f>IFERROR(IF(LEN(Jalons[[#This Row],[Nombre de jours]])=0,"",IF(AND(AV$4=$E30,$F30=1),Marqueur_Jalon,"")),"")</f>
        <v/>
      </c>
      <c r="AW30" s="17" t="str">
        <f>IFERROR(IF(LEN(Jalons[[#This Row],[Nombre de jours]])=0,"",IF(AND(AW$4=$E30,$F30=1),Marqueur_Jalon,"")),"")</f>
        <v/>
      </c>
      <c r="AX30" s="17" t="str">
        <f>IFERROR(IF(LEN(Jalons[[#This Row],[Nombre de jours]])=0,"",IF(AND(AX$4=$E30,$F30=1),Marqueur_Jalon,"")),"")</f>
        <v/>
      </c>
      <c r="AY30" s="17" t="str">
        <f>IFERROR(IF(LEN(Jalons[[#This Row],[Nombre de jours]])=0,"",IF(AND(AY$4=$E30,$F30=1),Marqueur_Jalon,"")),"")</f>
        <v/>
      </c>
      <c r="AZ30" s="17" t="str">
        <f>IFERROR(IF(LEN(Jalons[[#This Row],[Nombre de jours]])=0,"",IF(AND(AZ$4=$E30,$F30=1),Marqueur_Jalon,"")),"")</f>
        <v/>
      </c>
      <c r="BA30" s="17" t="str">
        <f>IFERROR(IF(LEN(Jalons[[#This Row],[Nombre de jours]])=0,"",IF(AND(BA$4=$E30,$F30=1),Marqueur_Jalon,"")),"")</f>
        <v/>
      </c>
      <c r="BB30" s="17" t="str">
        <f>IFERROR(IF(LEN(Jalons[[#This Row],[Nombre de jours]])=0,"",IF(AND(BB$4=$E30,$F30=1),Marqueur_Jalon,"")),"")</f>
        <v/>
      </c>
      <c r="BC30" s="17" t="str">
        <f>IFERROR(IF(LEN(Jalons[[#This Row],[Nombre de jours]])=0,"",IF(AND(BC$4=$E30,$F30=1),Marqueur_Jalon,"")),"")</f>
        <v/>
      </c>
      <c r="BD30" s="17" t="str">
        <f>IFERROR(IF(LEN(Jalons[[#This Row],[Nombre de jours]])=0,"",IF(AND(BD$4=$E30,$F30=1),Marqueur_Jalon,"")),"")</f>
        <v/>
      </c>
      <c r="BE30" s="17" t="str">
        <f>IFERROR(IF(LEN(Jalons[[#This Row],[Nombre de jours]])=0,"",IF(AND(BE$4=$E30,$F30=1),Marqueur_Jalon,"")),"")</f>
        <v/>
      </c>
      <c r="BF30" s="17" t="str">
        <f>IFERROR(IF(LEN(Jalons[[#This Row],[Nombre de jours]])=0,"",IF(AND(BF$4=$E30,$F30=1),Marqueur_Jalon,"")),"")</f>
        <v/>
      </c>
      <c r="BG30" s="17" t="str">
        <f>IFERROR(IF(LEN(Jalons[[#This Row],[Nombre de jours]])=0,"",IF(AND(BG$4=$E30,$F30=1),Marqueur_Jalon,"")),"")</f>
        <v/>
      </c>
      <c r="BH30" s="17" t="str">
        <f>IFERROR(IF(LEN(Jalons[[#This Row],[Nombre de jours]])=0,"",IF(AND(BH$4=$E30,$F30=1),Marqueur_Jalon,"")),"")</f>
        <v/>
      </c>
      <c r="BI30" s="17" t="str">
        <f>IFERROR(IF(LEN(Jalons[[#This Row],[Nombre de jours]])=0,"",IF(AND(BI$4=$E30,$F30=1),Marqueur_Jalon,"")),"")</f>
        <v/>
      </c>
      <c r="BJ30" s="17" t="str">
        <f>IFERROR(IF(LEN(Jalons[[#This Row],[Nombre de jours]])=0,"",IF(AND(BJ$4=$E30,$F30=1),Marqueur_Jalon,"")),"")</f>
        <v/>
      </c>
      <c r="BK30" s="17" t="str">
        <f>IFERROR(IF(LEN(Jalons[[#This Row],[Title]])=0,"",IF(AND(BK$4=$E30,$F30=1),Marqueur_Jalon,"")),"")</f>
        <v/>
      </c>
      <c r="BL30" s="17" t="str">
        <f>IFERROR(IF(LEN(Jalons[[#This Row],[Title]])=0,"",IF(AND(BL$4=$E30,$F30=1),Marqueur_Jalon,"")),"")</f>
        <v/>
      </c>
      <c r="BM30" s="17" t="str">
        <f>IFERROR(IF(LEN(Jalons[[#This Row],[Project leader]])=0,"",IF(AND(BM$4=$E30,$F30=1),Marqueur_Jalon,"")),"")</f>
        <v/>
      </c>
      <c r="BN30" s="17" t="str">
        <f>IFERROR(IF(LEN(Jalons[[#This Row],[Project leader]])=0,"",IF(AND(BN$4=$E30,$F30=1),Marqueur_Jalon,"")),"")</f>
        <v/>
      </c>
      <c r="BO30" s="17" t="str">
        <f>IFERROR(IF(LEN(Jalons[[#This Row],[Avancement]])=0,"",IF(AND(BO$4=$E30,$F30=1),Marqueur_Jalon,"")),"")</f>
        <v/>
      </c>
      <c r="BP30" s="17" t="str">
        <f>IFERROR(IF(LEN(Jalons[[#This Row],[Avancement]])=0,"",IF(AND(BP$4=$E30,$F30=1),Marqueur_Jalon,"")),"")</f>
        <v/>
      </c>
      <c r="BQ30" s="17" t="str">
        <f>IFERROR(IF(LEN(Jalons[[#This Row],[Début]])=0,"",IF(AND(BQ$4=$E30,$F30=1),Marqueur_Jalon,"")),"")</f>
        <v/>
      </c>
      <c r="BR30" s="17" t="str">
        <f>IFERROR(IF(LEN(Jalons[[#This Row],[Début]])=0,"",IF(AND(BR$4=$E30,$F30=1),Marqueur_Jalon,"")),"")</f>
        <v/>
      </c>
      <c r="BS30" s="17" t="str">
        <f>IFERROR(IF(LEN(Jalons[[#This Row],[Nombre de jours]])=0,"",IF(AND(BS$4=$E30,$F30=1),Marqueur_Jalon,"")),"")</f>
        <v/>
      </c>
      <c r="BT30" s="17" t="str">
        <f>IFERROR(IF(LEN(Jalons[[#This Row],[Nombre de jours]])=0,"",IF(AND(BT$4=$E30,$F30=1),Marqueur_Jalon,"")),"")</f>
        <v/>
      </c>
      <c r="BU30" s="17" t="str">
        <f>IFERROR(IF(LEN(Jalons[[#This Row],[Title]])=0,"",IF(AND(BU$4=$E30,$F30=1),Marqueur_Jalon,"")),"")</f>
        <v/>
      </c>
      <c r="BV30" s="17" t="str">
        <f>IFERROR(IF(LEN(Jalons[[#This Row],[Title]])=0,"",IF(AND(BV$4=$E30,$F30=1),Marqueur_Jalon,"")),"")</f>
        <v/>
      </c>
      <c r="BW30" s="17" t="str">
        <f>IFERROR(IF(LEN(Jalons[[#This Row],[Project leader]])=0,"",IF(AND(BW$4=$E30,$F30=1),Marqueur_Jalon,"")),"")</f>
        <v/>
      </c>
    </row>
    <row r="31" spans="1:75" s="1" customFormat="1" ht="30" customHeight="1" x14ac:dyDescent="0.25">
      <c r="A31" s="58"/>
      <c r="B31" s="41" t="s">
        <v>53</v>
      </c>
      <c r="C31" s="42" t="s">
        <v>2</v>
      </c>
      <c r="D31" s="55">
        <v>0.5</v>
      </c>
      <c r="E31" s="56">
        <v>43862</v>
      </c>
      <c r="F31" s="57">
        <v>180</v>
      </c>
      <c r="G31" s="15"/>
      <c r="H31" s="17" t="str">
        <f ca="1">IFERROR(IF(LEN(Jalons[[#This Row],[Nombre de jours]])=0,"",IF(AND(H$4=$E31,$F31=1),Marqueur_Jalon,"")),"")</f>
        <v/>
      </c>
      <c r="I31" s="17" t="str">
        <f>IFERROR(IF(LEN(Jalons[[#This Row],[Nombre de jours]])=0,"",IF(AND(I$4=$E31,$F31=1),Marqueur_Jalon,"")),"")</f>
        <v/>
      </c>
      <c r="J31" s="17" t="str">
        <f>IFERROR(IF(LEN(Jalons[[#This Row],[Nombre de jours]])=0,"",IF(AND(J$4=$E31,$F31=1),Marqueur_Jalon,"")),"")</f>
        <v/>
      </c>
      <c r="K31" s="17" t="str">
        <f>IFERROR(IF(LEN(Jalons[[#This Row],[Nombre de jours]])=0,"",IF(AND(K$4=$E31,$F31=1),Marqueur_Jalon,"")),"")</f>
        <v/>
      </c>
      <c r="L31" s="17" t="str">
        <f>IFERROR(IF(LEN(Jalons[[#This Row],[Nombre de jours]])=0,"",IF(AND(L$4=$E31,$F31=1),Marqueur_Jalon,"")),"")</f>
        <v/>
      </c>
      <c r="M31" s="17" t="str">
        <f>IFERROR(IF(LEN(Jalons[[#This Row],[Nombre de jours]])=0,"",IF(AND(M$4=$E31,$F31=1),Marqueur_Jalon,"")),"")</f>
        <v/>
      </c>
      <c r="N31" s="17" t="str">
        <f>IFERROR(IF(LEN(Jalons[[#This Row],[Nombre de jours]])=0,"",IF(AND(N$4=$E31,$F31=1),Marqueur_Jalon,"")),"")</f>
        <v/>
      </c>
      <c r="O31" s="17" t="str">
        <f>IFERROR(IF(LEN(Jalons[[#This Row],[Nombre de jours]])=0,"",IF(AND(O$4=$E31,$F31=1),Marqueur_Jalon,"")),"")</f>
        <v/>
      </c>
      <c r="P31" s="17" t="str">
        <f>IFERROR(IF(LEN(Jalons[[#This Row],[Nombre de jours]])=0,"",IF(AND(P$4=$E31,$F31=1),Marqueur_Jalon,"")),"")</f>
        <v/>
      </c>
      <c r="Q31" s="17" t="str">
        <f>IFERROR(IF(LEN(Jalons[[#This Row],[Nombre de jours]])=0,"",IF(AND(Q$4=$E31,$F31=1),Marqueur_Jalon,"")),"")</f>
        <v/>
      </c>
      <c r="R31" s="17" t="str">
        <f>IFERROR(IF(LEN(Jalons[[#This Row],[Nombre de jours]])=0,"",IF(AND(R$4=$E31,$F31=1),Marqueur_Jalon,"")),"")</f>
        <v/>
      </c>
      <c r="S31" s="17" t="str">
        <f>IFERROR(IF(LEN(Jalons[[#This Row],[Nombre de jours]])=0,"",IF(AND(S$4=$E31,$F31=1),Marqueur_Jalon,"")),"")</f>
        <v/>
      </c>
      <c r="T31" s="17" t="str">
        <f>IFERROR(IF(LEN(Jalons[[#This Row],[Nombre de jours]])=0,"",IF(AND(T$4=$E31,$F31=1),Marqueur_Jalon,"")),"")</f>
        <v/>
      </c>
      <c r="U31" s="17" t="str">
        <f>IFERROR(IF(LEN(Jalons[[#This Row],[Nombre de jours]])=0,"",IF(AND(U$4=$E31,$F31=1),Marqueur_Jalon,"")),"")</f>
        <v/>
      </c>
      <c r="V31" s="17" t="str">
        <f>IFERROR(IF(LEN(Jalons[[#This Row],[Nombre de jours]])=0,"",IF(AND(V$4=$E31,$F31=1),Marqueur_Jalon,"")),"")</f>
        <v/>
      </c>
      <c r="W31" s="17" t="str">
        <f>IFERROR(IF(LEN(Jalons[[#This Row],[Nombre de jours]])=0,"",IF(AND(W$4=$E31,$F31=1),Marqueur_Jalon,"")),"")</f>
        <v/>
      </c>
      <c r="X31" s="17" t="str">
        <f>IFERROR(IF(LEN(Jalons[[#This Row],[Nombre de jours]])=0,"",IF(AND(X$4=$E31,$F31=1),Marqueur_Jalon,"")),"")</f>
        <v/>
      </c>
      <c r="Y31" s="17" t="str">
        <f>IFERROR(IF(LEN(Jalons[[#This Row],[Nombre de jours]])=0,"",IF(AND(Y$4=$E31,$F31=1),Marqueur_Jalon,"")),"")</f>
        <v/>
      </c>
      <c r="Z31" s="17" t="str">
        <f>IFERROR(IF(LEN(Jalons[[#This Row],[Nombre de jours]])=0,"",IF(AND(Z$4=$E31,$F31=1),Marqueur_Jalon,"")),"")</f>
        <v/>
      </c>
      <c r="AA31" s="17" t="str">
        <f>IFERROR(IF(LEN(Jalons[[#This Row],[Nombre de jours]])=0,"",IF(AND(AA$4=$E31,$F31=1),Marqueur_Jalon,"")),"")</f>
        <v/>
      </c>
      <c r="AB31" s="17" t="str">
        <f>IFERROR(IF(LEN(Jalons[[#This Row],[Nombre de jours]])=0,"",IF(AND(AB$4=$E31,$F31=1),Marqueur_Jalon,"")),"")</f>
        <v/>
      </c>
      <c r="AC31" s="17" t="str">
        <f>IFERROR(IF(LEN(Jalons[[#This Row],[Nombre de jours]])=0,"",IF(AND(AC$4=$E31,$F31=1),Marqueur_Jalon,"")),"")</f>
        <v/>
      </c>
      <c r="AD31" s="17" t="str">
        <f>IFERROR(IF(LEN(Jalons[[#This Row],[Nombre de jours]])=0,"",IF(AND(AD$4=$E31,$F31=1),Marqueur_Jalon,"")),"")</f>
        <v/>
      </c>
      <c r="AE31" s="17" t="str">
        <f>IFERROR(IF(LEN(Jalons[[#This Row],[Nombre de jours]])=0,"",IF(AND(AE$4=$E31,$F31=1),Marqueur_Jalon,"")),"")</f>
        <v/>
      </c>
      <c r="AF31" s="17" t="str">
        <f>IFERROR(IF(LEN(Jalons[[#This Row],[Nombre de jours]])=0,"",IF(AND(AF$4=$E31,$F31=1),Marqueur_Jalon,"")),"")</f>
        <v/>
      </c>
      <c r="AG31" s="17" t="str">
        <f>IFERROR(IF(LEN(Jalons[[#This Row],[Nombre de jours]])=0,"",IF(AND(AG$4=$E31,$F31=1),Marqueur_Jalon,"")),"")</f>
        <v/>
      </c>
      <c r="AH31" s="17" t="str">
        <f>IFERROR(IF(LEN(Jalons[[#This Row],[Nombre de jours]])=0,"",IF(AND(AH$4=$E31,$F31=1),Marqueur_Jalon,"")),"")</f>
        <v/>
      </c>
      <c r="AI31" s="17" t="str">
        <f>IFERROR(IF(LEN(Jalons[[#This Row],[Nombre de jours]])=0,"",IF(AND(AI$4=$E31,$F31=1),Marqueur_Jalon,"")),"")</f>
        <v/>
      </c>
      <c r="AJ31" s="17" t="str">
        <f>IFERROR(IF(LEN(Jalons[[#This Row],[Nombre de jours]])=0,"",IF(AND(AJ$4=$E31,$F31=1),Marqueur_Jalon,"")),"")</f>
        <v/>
      </c>
      <c r="AK31" s="17" t="str">
        <f>IFERROR(IF(LEN(Jalons[[#This Row],[Nombre de jours]])=0,"",IF(AND(AK$4=$E31,$F31=1),Marqueur_Jalon,"")),"")</f>
        <v/>
      </c>
      <c r="AL31" s="17" t="str">
        <f>IFERROR(IF(LEN(Jalons[[#This Row],[Nombre de jours]])=0,"",IF(AND(AL$4=$E31,$F31=1),Marqueur_Jalon,"")),"")</f>
        <v/>
      </c>
      <c r="AM31" s="17" t="str">
        <f>IFERROR(IF(LEN(Jalons[[#This Row],[Nombre de jours]])=0,"",IF(AND(AM$4=$E31,$F31=1),Marqueur_Jalon,"")),"")</f>
        <v/>
      </c>
      <c r="AN31" s="17" t="str">
        <f>IFERROR(IF(LEN(Jalons[[#This Row],[Nombre de jours]])=0,"",IF(AND(AN$4=$E31,$F31=1),Marqueur_Jalon,"")),"")</f>
        <v/>
      </c>
      <c r="AO31" s="17" t="str">
        <f>IFERROR(IF(LEN(Jalons[[#This Row],[Nombre de jours]])=0,"",IF(AND(AO$4=$E31,$F31=1),Marqueur_Jalon,"")),"")</f>
        <v/>
      </c>
      <c r="AP31" s="17" t="str">
        <f>IFERROR(IF(LEN(Jalons[[#This Row],[Nombre de jours]])=0,"",IF(AND(AP$4=$E31,$F31=1),Marqueur_Jalon,"")),"")</f>
        <v/>
      </c>
      <c r="AQ31" s="17" t="str">
        <f>IFERROR(IF(LEN(Jalons[[#This Row],[Nombre de jours]])=0,"",IF(AND(AQ$4=$E31,$F31=1),Marqueur_Jalon,"")),"")</f>
        <v/>
      </c>
      <c r="AR31" s="17" t="str">
        <f>IFERROR(IF(LEN(Jalons[[#This Row],[Nombre de jours]])=0,"",IF(AND(AR$4=$E31,$F31=1),Marqueur_Jalon,"")),"")</f>
        <v/>
      </c>
      <c r="AS31" s="17" t="str">
        <f>IFERROR(IF(LEN(Jalons[[#This Row],[Nombre de jours]])=0,"",IF(AND(AS$4=$E31,$F31=1),Marqueur_Jalon,"")),"")</f>
        <v/>
      </c>
      <c r="AT31" s="17" t="str">
        <f>IFERROR(IF(LEN(Jalons[[#This Row],[Nombre de jours]])=0,"",IF(AND(AT$4=$E31,$F31=1),Marqueur_Jalon,"")),"")</f>
        <v/>
      </c>
      <c r="AU31" s="17" t="str">
        <f>IFERROR(IF(LEN(Jalons[[#This Row],[Nombre de jours]])=0,"",IF(AND(AU$4=$E31,$F31=1),Marqueur_Jalon,"")),"")</f>
        <v/>
      </c>
      <c r="AV31" s="17" t="str">
        <f>IFERROR(IF(LEN(Jalons[[#This Row],[Nombre de jours]])=0,"",IF(AND(AV$4=$E31,$F31=1),Marqueur_Jalon,"")),"")</f>
        <v/>
      </c>
      <c r="AW31" s="17" t="str">
        <f>IFERROR(IF(LEN(Jalons[[#This Row],[Nombre de jours]])=0,"",IF(AND(AW$4=$E31,$F31=1),Marqueur_Jalon,"")),"")</f>
        <v/>
      </c>
      <c r="AX31" s="17" t="str">
        <f>IFERROR(IF(LEN(Jalons[[#This Row],[Nombre de jours]])=0,"",IF(AND(AX$4=$E31,$F31=1),Marqueur_Jalon,"")),"")</f>
        <v/>
      </c>
      <c r="AY31" s="17" t="str">
        <f>IFERROR(IF(LEN(Jalons[[#This Row],[Nombre de jours]])=0,"",IF(AND(AY$4=$E31,$F31=1),Marqueur_Jalon,"")),"")</f>
        <v/>
      </c>
      <c r="AZ31" s="17" t="str">
        <f>IFERROR(IF(LEN(Jalons[[#This Row],[Nombre de jours]])=0,"",IF(AND(AZ$4=$E31,$F31=1),Marqueur_Jalon,"")),"")</f>
        <v/>
      </c>
      <c r="BA31" s="17" t="str">
        <f>IFERROR(IF(LEN(Jalons[[#This Row],[Nombre de jours]])=0,"",IF(AND(BA$4=$E31,$F31=1),Marqueur_Jalon,"")),"")</f>
        <v/>
      </c>
      <c r="BB31" s="17" t="str">
        <f>IFERROR(IF(LEN(Jalons[[#This Row],[Nombre de jours]])=0,"",IF(AND(BB$4=$E31,$F31=1),Marqueur_Jalon,"")),"")</f>
        <v/>
      </c>
      <c r="BC31" s="17" t="str">
        <f>IFERROR(IF(LEN(Jalons[[#This Row],[Nombre de jours]])=0,"",IF(AND(BC$4=$E31,$F31=1),Marqueur_Jalon,"")),"")</f>
        <v/>
      </c>
      <c r="BD31" s="17" t="str">
        <f>IFERROR(IF(LEN(Jalons[[#This Row],[Nombre de jours]])=0,"",IF(AND(BD$4=$E31,$F31=1),Marqueur_Jalon,"")),"")</f>
        <v/>
      </c>
      <c r="BE31" s="17" t="str">
        <f>IFERROR(IF(LEN(Jalons[[#This Row],[Nombre de jours]])=0,"",IF(AND(BE$4=$E31,$F31=1),Marqueur_Jalon,"")),"")</f>
        <v/>
      </c>
      <c r="BF31" s="17" t="str">
        <f>IFERROR(IF(LEN(Jalons[[#This Row],[Nombre de jours]])=0,"",IF(AND(BF$4=$E31,$F31=1),Marqueur_Jalon,"")),"")</f>
        <v/>
      </c>
      <c r="BG31" s="17" t="str">
        <f>IFERROR(IF(LEN(Jalons[[#This Row],[Nombre de jours]])=0,"",IF(AND(BG$4=$E31,$F31=1),Marqueur_Jalon,"")),"")</f>
        <v/>
      </c>
      <c r="BH31" s="17" t="str">
        <f>IFERROR(IF(LEN(Jalons[[#This Row],[Nombre de jours]])=0,"",IF(AND(BH$4=$E31,$F31=1),Marqueur_Jalon,"")),"")</f>
        <v/>
      </c>
      <c r="BI31" s="17" t="str">
        <f>IFERROR(IF(LEN(Jalons[[#This Row],[Nombre de jours]])=0,"",IF(AND(BI$4=$E31,$F31=1),Marqueur_Jalon,"")),"")</f>
        <v/>
      </c>
      <c r="BJ31" s="17" t="str">
        <f>IFERROR(IF(LEN(Jalons[[#This Row],[Nombre de jours]])=0,"",IF(AND(BJ$4=$E31,$F31=1),Marqueur_Jalon,"")),"")</f>
        <v/>
      </c>
      <c r="BK31" s="17" t="str">
        <f>IFERROR(IF(LEN(Jalons[[#This Row],[Title]])=0,"",IF(AND(BK$4=$E31,$F31=1),Marqueur_Jalon,"")),"")</f>
        <v/>
      </c>
      <c r="BL31" s="17" t="str">
        <f>IFERROR(IF(LEN(Jalons[[#This Row],[Title]])=0,"",IF(AND(BL$4=$E31,$F31=1),Marqueur_Jalon,"")),"")</f>
        <v/>
      </c>
      <c r="BM31" s="17" t="str">
        <f>IFERROR(IF(LEN(Jalons[[#This Row],[Project leader]])=0,"",IF(AND(BM$4=$E31,$F31=1),Marqueur_Jalon,"")),"")</f>
        <v/>
      </c>
      <c r="BN31" s="17" t="str">
        <f>IFERROR(IF(LEN(Jalons[[#This Row],[Project leader]])=0,"",IF(AND(BN$4=$E31,$F31=1),Marqueur_Jalon,"")),"")</f>
        <v/>
      </c>
      <c r="BO31" s="17" t="str">
        <f>IFERROR(IF(LEN(Jalons[[#This Row],[Avancement]])=0,"",IF(AND(BO$4=$E31,$F31=1),Marqueur_Jalon,"")),"")</f>
        <v/>
      </c>
      <c r="BP31" s="17" t="str">
        <f>IFERROR(IF(LEN(Jalons[[#This Row],[Avancement]])=0,"",IF(AND(BP$4=$E31,$F31=1),Marqueur_Jalon,"")),"")</f>
        <v/>
      </c>
      <c r="BQ31" s="17" t="str">
        <f>IFERROR(IF(LEN(Jalons[[#This Row],[Début]])=0,"",IF(AND(BQ$4=$E31,$F31=1),Marqueur_Jalon,"")),"")</f>
        <v/>
      </c>
      <c r="BR31" s="17" t="str">
        <f>IFERROR(IF(LEN(Jalons[[#This Row],[Début]])=0,"",IF(AND(BR$4=$E31,$F31=1),Marqueur_Jalon,"")),"")</f>
        <v/>
      </c>
      <c r="BS31" s="17" t="str">
        <f>IFERROR(IF(LEN(Jalons[[#This Row],[Nombre de jours]])=0,"",IF(AND(BS$4=$E31,$F31=1),Marqueur_Jalon,"")),"")</f>
        <v/>
      </c>
      <c r="BT31" s="17" t="str">
        <f>IFERROR(IF(LEN(Jalons[[#This Row],[Nombre de jours]])=0,"",IF(AND(BT$4=$E31,$F31=1),Marqueur_Jalon,"")),"")</f>
        <v/>
      </c>
      <c r="BU31" s="17" t="str">
        <f>IFERROR(IF(LEN(Jalons[[#This Row],[Title]])=0,"",IF(AND(BU$4=$E31,$F31=1),Marqueur_Jalon,"")),"")</f>
        <v/>
      </c>
      <c r="BV31" s="17" t="str">
        <f>IFERROR(IF(LEN(Jalons[[#This Row],[Title]])=0,"",IF(AND(BV$4=$E31,$F31=1),Marqueur_Jalon,"")),"")</f>
        <v/>
      </c>
      <c r="BW31" s="17" t="str">
        <f>IFERROR(IF(LEN(Jalons[[#This Row],[Project leader]])=0,"",IF(AND(BW$4=$E31,$F31=1),Marqueur_Jalon,"")),"")</f>
        <v/>
      </c>
    </row>
    <row r="32" spans="1:75" s="1" customFormat="1" ht="30" customHeight="1" x14ac:dyDescent="0.25">
      <c r="A32" s="58"/>
      <c r="B32" s="41" t="s">
        <v>54</v>
      </c>
      <c r="C32" s="42" t="s">
        <v>2</v>
      </c>
      <c r="D32" s="55"/>
      <c r="E32" s="56">
        <v>43862</v>
      </c>
      <c r="F32" s="57">
        <v>180</v>
      </c>
      <c r="G32" s="15"/>
      <c r="H32" s="17" t="str">
        <f ca="1">IFERROR(IF(LEN(Jalons[[#This Row],[Nombre de jours]])=0,"",IF(AND(H$4=$E32,$F32=1),Marqueur_Jalon,"")),"")</f>
        <v/>
      </c>
      <c r="I32" s="17" t="str">
        <f>IFERROR(IF(LEN(Jalons[[#This Row],[Nombre de jours]])=0,"",IF(AND(I$4=$E32,$F32=1),Marqueur_Jalon,"")),"")</f>
        <v/>
      </c>
      <c r="J32" s="17" t="str">
        <f>IFERROR(IF(LEN(Jalons[[#This Row],[Nombre de jours]])=0,"",IF(AND(J$4=$E32,$F32=1),Marqueur_Jalon,"")),"")</f>
        <v/>
      </c>
      <c r="K32" s="17" t="str">
        <f>IFERROR(IF(LEN(Jalons[[#This Row],[Nombre de jours]])=0,"",IF(AND(K$4=$E32,$F32=1),Marqueur_Jalon,"")),"")</f>
        <v/>
      </c>
      <c r="L32" s="17" t="str">
        <f>IFERROR(IF(LEN(Jalons[[#This Row],[Nombre de jours]])=0,"",IF(AND(L$4=$E32,$F32=1),Marqueur_Jalon,"")),"")</f>
        <v/>
      </c>
      <c r="M32" s="17" t="str">
        <f>IFERROR(IF(LEN(Jalons[[#This Row],[Nombre de jours]])=0,"",IF(AND(M$4=$E32,$F32=1),Marqueur_Jalon,"")),"")</f>
        <v/>
      </c>
      <c r="N32" s="17" t="str">
        <f>IFERROR(IF(LEN(Jalons[[#This Row],[Nombre de jours]])=0,"",IF(AND(N$4=$E32,$F32=1),Marqueur_Jalon,"")),"")</f>
        <v/>
      </c>
      <c r="O32" s="17" t="str">
        <f>IFERROR(IF(LEN(Jalons[[#This Row],[Nombre de jours]])=0,"",IF(AND(O$4=$E32,$F32=1),Marqueur_Jalon,"")),"")</f>
        <v/>
      </c>
      <c r="P32" s="17" t="str">
        <f>IFERROR(IF(LEN(Jalons[[#This Row],[Nombre de jours]])=0,"",IF(AND(P$4=$E32,$F32=1),Marqueur_Jalon,"")),"")</f>
        <v/>
      </c>
      <c r="Q32" s="17" t="str">
        <f>IFERROR(IF(LEN(Jalons[[#This Row],[Nombre de jours]])=0,"",IF(AND(Q$4=$E32,$F32=1),Marqueur_Jalon,"")),"")</f>
        <v/>
      </c>
      <c r="R32" s="17" t="str">
        <f>IFERROR(IF(LEN(Jalons[[#This Row],[Nombre de jours]])=0,"",IF(AND(R$4=$E32,$F32=1),Marqueur_Jalon,"")),"")</f>
        <v/>
      </c>
      <c r="S32" s="17" t="str">
        <f>IFERROR(IF(LEN(Jalons[[#This Row],[Nombre de jours]])=0,"",IF(AND(S$4=$E32,$F32=1),Marqueur_Jalon,"")),"")</f>
        <v/>
      </c>
      <c r="T32" s="17" t="str">
        <f>IFERROR(IF(LEN(Jalons[[#This Row],[Nombre de jours]])=0,"",IF(AND(T$4=$E32,$F32=1),Marqueur_Jalon,"")),"")</f>
        <v/>
      </c>
      <c r="U32" s="17" t="str">
        <f>IFERROR(IF(LEN(Jalons[[#This Row],[Nombre de jours]])=0,"",IF(AND(U$4=$E32,$F32=1),Marqueur_Jalon,"")),"")</f>
        <v/>
      </c>
      <c r="V32" s="17" t="str">
        <f>IFERROR(IF(LEN(Jalons[[#This Row],[Nombre de jours]])=0,"",IF(AND(V$4=$E32,$F32=1),Marqueur_Jalon,"")),"")</f>
        <v/>
      </c>
      <c r="W32" s="17" t="str">
        <f>IFERROR(IF(LEN(Jalons[[#This Row],[Nombre de jours]])=0,"",IF(AND(W$4=$E32,$F32=1),Marqueur_Jalon,"")),"")</f>
        <v/>
      </c>
      <c r="X32" s="17" t="str">
        <f>IFERROR(IF(LEN(Jalons[[#This Row],[Nombre de jours]])=0,"",IF(AND(X$4=$E32,$F32=1),Marqueur_Jalon,"")),"")</f>
        <v/>
      </c>
      <c r="Y32" s="17" t="str">
        <f>IFERROR(IF(LEN(Jalons[[#This Row],[Nombre de jours]])=0,"",IF(AND(Y$4=$E32,$F32=1),Marqueur_Jalon,"")),"")</f>
        <v/>
      </c>
      <c r="Z32" s="17" t="str">
        <f>IFERROR(IF(LEN(Jalons[[#This Row],[Nombre de jours]])=0,"",IF(AND(Z$4=$E32,$F32=1),Marqueur_Jalon,"")),"")</f>
        <v/>
      </c>
      <c r="AA32" s="17" t="str">
        <f>IFERROR(IF(LEN(Jalons[[#This Row],[Nombre de jours]])=0,"",IF(AND(AA$4=$E32,$F32=1),Marqueur_Jalon,"")),"")</f>
        <v/>
      </c>
      <c r="AB32" s="17" t="str">
        <f>IFERROR(IF(LEN(Jalons[[#This Row],[Nombre de jours]])=0,"",IF(AND(AB$4=$E32,$F32=1),Marqueur_Jalon,"")),"")</f>
        <v/>
      </c>
      <c r="AC32" s="17" t="str">
        <f>IFERROR(IF(LEN(Jalons[[#This Row],[Nombre de jours]])=0,"",IF(AND(AC$4=$E32,$F32=1),Marqueur_Jalon,"")),"")</f>
        <v/>
      </c>
      <c r="AD32" s="17" t="str">
        <f>IFERROR(IF(LEN(Jalons[[#This Row],[Nombre de jours]])=0,"",IF(AND(AD$4=$E32,$F32=1),Marqueur_Jalon,"")),"")</f>
        <v/>
      </c>
      <c r="AE32" s="17" t="str">
        <f>IFERROR(IF(LEN(Jalons[[#This Row],[Nombre de jours]])=0,"",IF(AND(AE$4=$E32,$F32=1),Marqueur_Jalon,"")),"")</f>
        <v/>
      </c>
      <c r="AF32" s="17" t="str">
        <f>IFERROR(IF(LEN(Jalons[[#This Row],[Nombre de jours]])=0,"",IF(AND(AF$4=$E32,$F32=1),Marqueur_Jalon,"")),"")</f>
        <v/>
      </c>
      <c r="AG32" s="17" t="str">
        <f>IFERROR(IF(LEN(Jalons[[#This Row],[Nombre de jours]])=0,"",IF(AND(AG$4=$E32,$F32=1),Marqueur_Jalon,"")),"")</f>
        <v/>
      </c>
      <c r="AH32" s="17" t="str">
        <f>IFERROR(IF(LEN(Jalons[[#This Row],[Nombre de jours]])=0,"",IF(AND(AH$4=$E32,$F32=1),Marqueur_Jalon,"")),"")</f>
        <v/>
      </c>
      <c r="AI32" s="17" t="str">
        <f>IFERROR(IF(LEN(Jalons[[#This Row],[Nombre de jours]])=0,"",IF(AND(AI$4=$E32,$F32=1),Marqueur_Jalon,"")),"")</f>
        <v/>
      </c>
      <c r="AJ32" s="17" t="str">
        <f>IFERROR(IF(LEN(Jalons[[#This Row],[Nombre de jours]])=0,"",IF(AND(AJ$4=$E32,$F32=1),Marqueur_Jalon,"")),"")</f>
        <v/>
      </c>
      <c r="AK32" s="17" t="str">
        <f>IFERROR(IF(LEN(Jalons[[#This Row],[Nombre de jours]])=0,"",IF(AND(AK$4=$E32,$F32=1),Marqueur_Jalon,"")),"")</f>
        <v/>
      </c>
      <c r="AL32" s="17" t="str">
        <f>IFERROR(IF(LEN(Jalons[[#This Row],[Nombre de jours]])=0,"",IF(AND(AL$4=$E32,$F32=1),Marqueur_Jalon,"")),"")</f>
        <v/>
      </c>
      <c r="AM32" s="17" t="str">
        <f>IFERROR(IF(LEN(Jalons[[#This Row],[Nombre de jours]])=0,"",IF(AND(AM$4=$E32,$F32=1),Marqueur_Jalon,"")),"")</f>
        <v/>
      </c>
      <c r="AN32" s="17" t="str">
        <f>IFERROR(IF(LEN(Jalons[[#This Row],[Nombre de jours]])=0,"",IF(AND(AN$4=$E32,$F32=1),Marqueur_Jalon,"")),"")</f>
        <v/>
      </c>
      <c r="AO32" s="17" t="str">
        <f>IFERROR(IF(LEN(Jalons[[#This Row],[Nombre de jours]])=0,"",IF(AND(AO$4=$E32,$F32=1),Marqueur_Jalon,"")),"")</f>
        <v/>
      </c>
      <c r="AP32" s="17" t="str">
        <f>IFERROR(IF(LEN(Jalons[[#This Row],[Nombre de jours]])=0,"",IF(AND(AP$4=$E32,$F32=1),Marqueur_Jalon,"")),"")</f>
        <v/>
      </c>
      <c r="AQ32" s="17" t="str">
        <f>IFERROR(IF(LEN(Jalons[[#This Row],[Nombre de jours]])=0,"",IF(AND(AQ$4=$E32,$F32=1),Marqueur_Jalon,"")),"")</f>
        <v/>
      </c>
      <c r="AR32" s="17" t="str">
        <f>IFERROR(IF(LEN(Jalons[[#This Row],[Nombre de jours]])=0,"",IF(AND(AR$4=$E32,$F32=1),Marqueur_Jalon,"")),"")</f>
        <v/>
      </c>
      <c r="AS32" s="17" t="str">
        <f>IFERROR(IF(LEN(Jalons[[#This Row],[Nombre de jours]])=0,"",IF(AND(AS$4=$E32,$F32=1),Marqueur_Jalon,"")),"")</f>
        <v/>
      </c>
      <c r="AT32" s="17" t="str">
        <f>IFERROR(IF(LEN(Jalons[[#This Row],[Nombre de jours]])=0,"",IF(AND(AT$4=$E32,$F32=1),Marqueur_Jalon,"")),"")</f>
        <v/>
      </c>
      <c r="AU32" s="17" t="str">
        <f>IFERROR(IF(LEN(Jalons[[#This Row],[Nombre de jours]])=0,"",IF(AND(AU$4=$E32,$F32=1),Marqueur_Jalon,"")),"")</f>
        <v/>
      </c>
      <c r="AV32" s="17" t="str">
        <f>IFERROR(IF(LEN(Jalons[[#This Row],[Nombre de jours]])=0,"",IF(AND(AV$4=$E32,$F32=1),Marqueur_Jalon,"")),"")</f>
        <v/>
      </c>
      <c r="AW32" s="17" t="str">
        <f>IFERROR(IF(LEN(Jalons[[#This Row],[Nombre de jours]])=0,"",IF(AND(AW$4=$E32,$F32=1),Marqueur_Jalon,"")),"")</f>
        <v/>
      </c>
      <c r="AX32" s="17" t="str">
        <f>IFERROR(IF(LEN(Jalons[[#This Row],[Nombre de jours]])=0,"",IF(AND(AX$4=$E32,$F32=1),Marqueur_Jalon,"")),"")</f>
        <v/>
      </c>
      <c r="AY32" s="17" t="str">
        <f>IFERROR(IF(LEN(Jalons[[#This Row],[Nombre de jours]])=0,"",IF(AND(AY$4=$E32,$F32=1),Marqueur_Jalon,"")),"")</f>
        <v/>
      </c>
      <c r="AZ32" s="17" t="str">
        <f>IFERROR(IF(LEN(Jalons[[#This Row],[Nombre de jours]])=0,"",IF(AND(AZ$4=$E32,$F32=1),Marqueur_Jalon,"")),"")</f>
        <v/>
      </c>
      <c r="BA32" s="17" t="str">
        <f>IFERROR(IF(LEN(Jalons[[#This Row],[Nombre de jours]])=0,"",IF(AND(BA$4=$E32,$F32=1),Marqueur_Jalon,"")),"")</f>
        <v/>
      </c>
      <c r="BB32" s="17" t="str">
        <f>IFERROR(IF(LEN(Jalons[[#This Row],[Nombre de jours]])=0,"",IF(AND(BB$4=$E32,$F32=1),Marqueur_Jalon,"")),"")</f>
        <v/>
      </c>
      <c r="BC32" s="17" t="str">
        <f>IFERROR(IF(LEN(Jalons[[#This Row],[Nombre de jours]])=0,"",IF(AND(BC$4=$E32,$F32=1),Marqueur_Jalon,"")),"")</f>
        <v/>
      </c>
      <c r="BD32" s="17" t="str">
        <f>IFERROR(IF(LEN(Jalons[[#This Row],[Nombre de jours]])=0,"",IF(AND(BD$4=$E32,$F32=1),Marqueur_Jalon,"")),"")</f>
        <v/>
      </c>
      <c r="BE32" s="17" t="str">
        <f>IFERROR(IF(LEN(Jalons[[#This Row],[Nombre de jours]])=0,"",IF(AND(BE$4=$E32,$F32=1),Marqueur_Jalon,"")),"")</f>
        <v/>
      </c>
      <c r="BF32" s="17" t="str">
        <f>IFERROR(IF(LEN(Jalons[[#This Row],[Nombre de jours]])=0,"",IF(AND(BF$4=$E32,$F32=1),Marqueur_Jalon,"")),"")</f>
        <v/>
      </c>
      <c r="BG32" s="17" t="str">
        <f>IFERROR(IF(LEN(Jalons[[#This Row],[Nombre de jours]])=0,"",IF(AND(BG$4=$E32,$F32=1),Marqueur_Jalon,"")),"")</f>
        <v/>
      </c>
      <c r="BH32" s="17" t="str">
        <f>IFERROR(IF(LEN(Jalons[[#This Row],[Nombre de jours]])=0,"",IF(AND(BH$4=$E32,$F32=1),Marqueur_Jalon,"")),"")</f>
        <v/>
      </c>
      <c r="BI32" s="17" t="str">
        <f>IFERROR(IF(LEN(Jalons[[#This Row],[Nombre de jours]])=0,"",IF(AND(BI$4=$E32,$F32=1),Marqueur_Jalon,"")),"")</f>
        <v/>
      </c>
      <c r="BJ32" s="17" t="str">
        <f>IFERROR(IF(LEN(Jalons[[#This Row],[Nombre de jours]])=0,"",IF(AND(BJ$4=$E32,$F32=1),Marqueur_Jalon,"")),"")</f>
        <v/>
      </c>
      <c r="BK32" s="17" t="str">
        <f>IFERROR(IF(LEN(Jalons[[#This Row],[Title]])=0,"",IF(AND(BK$4=$E32,$F32=1),Marqueur_Jalon,"")),"")</f>
        <v/>
      </c>
      <c r="BL32" s="17" t="str">
        <f>IFERROR(IF(LEN(Jalons[[#This Row],[Title]])=0,"",IF(AND(BL$4=$E32,$F32=1),Marqueur_Jalon,"")),"")</f>
        <v/>
      </c>
      <c r="BM32" s="17" t="str">
        <f>IFERROR(IF(LEN(Jalons[[#This Row],[Project leader]])=0,"",IF(AND(BM$4=$E32,$F32=1),Marqueur_Jalon,"")),"")</f>
        <v/>
      </c>
      <c r="BN32" s="17" t="str">
        <f>IFERROR(IF(LEN(Jalons[[#This Row],[Project leader]])=0,"",IF(AND(BN$4=$E32,$F32=1),Marqueur_Jalon,"")),"")</f>
        <v/>
      </c>
      <c r="BO32" s="17" t="str">
        <f>IFERROR(IF(LEN(Jalons[[#This Row],[Avancement]])=0,"",IF(AND(BO$4=$E32,$F32=1),Marqueur_Jalon,"")),"")</f>
        <v/>
      </c>
      <c r="BP32" s="17" t="str">
        <f>IFERROR(IF(LEN(Jalons[[#This Row],[Avancement]])=0,"",IF(AND(BP$4=$E32,$F32=1),Marqueur_Jalon,"")),"")</f>
        <v/>
      </c>
      <c r="BQ32" s="17" t="str">
        <f>IFERROR(IF(LEN(Jalons[[#This Row],[Début]])=0,"",IF(AND(BQ$4=$E32,$F32=1),Marqueur_Jalon,"")),"")</f>
        <v/>
      </c>
      <c r="BR32" s="17" t="str">
        <f>IFERROR(IF(LEN(Jalons[[#This Row],[Début]])=0,"",IF(AND(BR$4=$E32,$F32=1),Marqueur_Jalon,"")),"")</f>
        <v/>
      </c>
      <c r="BS32" s="17" t="str">
        <f>IFERROR(IF(LEN(Jalons[[#This Row],[Nombre de jours]])=0,"",IF(AND(BS$4=$E32,$F32=1),Marqueur_Jalon,"")),"")</f>
        <v/>
      </c>
      <c r="BT32" s="17" t="str">
        <f>IFERROR(IF(LEN(Jalons[[#This Row],[Nombre de jours]])=0,"",IF(AND(BT$4=$E32,$F32=1),Marqueur_Jalon,"")),"")</f>
        <v/>
      </c>
      <c r="BU32" s="17" t="str">
        <f>IFERROR(IF(LEN(Jalons[[#This Row],[Title]])=0,"",IF(AND(BU$4=$E32,$F32=1),Marqueur_Jalon,"")),"")</f>
        <v/>
      </c>
      <c r="BV32" s="17" t="str">
        <f>IFERROR(IF(LEN(Jalons[[#This Row],[Title]])=0,"",IF(AND(BV$4=$E32,$F32=1),Marqueur_Jalon,"")),"")</f>
        <v/>
      </c>
      <c r="BW32" s="17" t="str">
        <f>IFERROR(IF(LEN(Jalons[[#This Row],[Project leader]])=0,"",IF(AND(BW$4=$E32,$F32=1),Marqueur_Jalon,"")),"")</f>
        <v/>
      </c>
    </row>
    <row r="33" spans="1:75" s="1" customFormat="1" ht="30" customHeight="1" x14ac:dyDescent="0.25">
      <c r="A33" s="58"/>
      <c r="B33" s="41" t="s">
        <v>55</v>
      </c>
      <c r="C33" s="42" t="s">
        <v>2</v>
      </c>
      <c r="D33" s="55">
        <v>0.1</v>
      </c>
      <c r="E33" s="56">
        <v>43862</v>
      </c>
      <c r="F33" s="57">
        <v>180</v>
      </c>
      <c r="G33" s="15"/>
      <c r="H33" s="17" t="str">
        <f ca="1">IFERROR(IF(LEN(Jalons[[#This Row],[Nombre de jours]])=0,"",IF(AND(H$4=$E33,$F33=1),Marqueur_Jalon,"")),"")</f>
        <v/>
      </c>
      <c r="I33" s="17" t="str">
        <f>IFERROR(IF(LEN(Jalons[[#This Row],[Nombre de jours]])=0,"",IF(AND(I$4=$E33,$F33=1),Marqueur_Jalon,"")),"")</f>
        <v/>
      </c>
      <c r="J33" s="17" t="str">
        <f>IFERROR(IF(LEN(Jalons[[#This Row],[Nombre de jours]])=0,"",IF(AND(J$4=$E33,$F33=1),Marqueur_Jalon,"")),"")</f>
        <v/>
      </c>
      <c r="K33" s="17" t="str">
        <f>IFERROR(IF(LEN(Jalons[[#This Row],[Nombre de jours]])=0,"",IF(AND(K$4=$E33,$F33=1),Marqueur_Jalon,"")),"")</f>
        <v/>
      </c>
      <c r="L33" s="17" t="str">
        <f>IFERROR(IF(LEN(Jalons[[#This Row],[Nombre de jours]])=0,"",IF(AND(L$4=$E33,$F33=1),Marqueur_Jalon,"")),"")</f>
        <v/>
      </c>
      <c r="M33" s="17" t="str">
        <f>IFERROR(IF(LEN(Jalons[[#This Row],[Nombre de jours]])=0,"",IF(AND(M$4=$E33,$F33=1),Marqueur_Jalon,"")),"")</f>
        <v/>
      </c>
      <c r="N33" s="17" t="str">
        <f>IFERROR(IF(LEN(Jalons[[#This Row],[Nombre de jours]])=0,"",IF(AND(N$4=$E33,$F33=1),Marqueur_Jalon,"")),"")</f>
        <v/>
      </c>
      <c r="O33" s="17" t="str">
        <f>IFERROR(IF(LEN(Jalons[[#This Row],[Nombre de jours]])=0,"",IF(AND(O$4=$E33,$F33=1),Marqueur_Jalon,"")),"")</f>
        <v/>
      </c>
      <c r="P33" s="17" t="str">
        <f>IFERROR(IF(LEN(Jalons[[#This Row],[Nombre de jours]])=0,"",IF(AND(P$4=$E33,$F33=1),Marqueur_Jalon,"")),"")</f>
        <v/>
      </c>
      <c r="Q33" s="17" t="str">
        <f>IFERROR(IF(LEN(Jalons[[#This Row],[Nombre de jours]])=0,"",IF(AND(Q$4=$E33,$F33=1),Marqueur_Jalon,"")),"")</f>
        <v/>
      </c>
      <c r="R33" s="17" t="str">
        <f>IFERROR(IF(LEN(Jalons[[#This Row],[Nombre de jours]])=0,"",IF(AND(R$4=$E33,$F33=1),Marqueur_Jalon,"")),"")</f>
        <v/>
      </c>
      <c r="S33" s="17" t="str">
        <f>IFERROR(IF(LEN(Jalons[[#This Row],[Nombre de jours]])=0,"",IF(AND(S$4=$E33,$F33=1),Marqueur_Jalon,"")),"")</f>
        <v/>
      </c>
      <c r="T33" s="17" t="str">
        <f>IFERROR(IF(LEN(Jalons[[#This Row],[Nombre de jours]])=0,"",IF(AND(T$4=$E33,$F33=1),Marqueur_Jalon,"")),"")</f>
        <v/>
      </c>
      <c r="U33" s="17" t="str">
        <f>IFERROR(IF(LEN(Jalons[[#This Row],[Nombre de jours]])=0,"",IF(AND(U$4=$E33,$F33=1),Marqueur_Jalon,"")),"")</f>
        <v/>
      </c>
      <c r="V33" s="17" t="str">
        <f>IFERROR(IF(LEN(Jalons[[#This Row],[Nombre de jours]])=0,"",IF(AND(V$4=$E33,$F33=1),Marqueur_Jalon,"")),"")</f>
        <v/>
      </c>
      <c r="W33" s="17" t="str">
        <f>IFERROR(IF(LEN(Jalons[[#This Row],[Nombre de jours]])=0,"",IF(AND(W$4=$E33,$F33=1),Marqueur_Jalon,"")),"")</f>
        <v/>
      </c>
      <c r="X33" s="17" t="str">
        <f>IFERROR(IF(LEN(Jalons[[#This Row],[Nombre de jours]])=0,"",IF(AND(X$4=$E33,$F33=1),Marqueur_Jalon,"")),"")</f>
        <v/>
      </c>
      <c r="Y33" s="17" t="str">
        <f>IFERROR(IF(LEN(Jalons[[#This Row],[Nombre de jours]])=0,"",IF(AND(Y$4=$E33,$F33=1),Marqueur_Jalon,"")),"")</f>
        <v/>
      </c>
      <c r="Z33" s="17" t="str">
        <f>IFERROR(IF(LEN(Jalons[[#This Row],[Nombre de jours]])=0,"",IF(AND(Z$4=$E33,$F33=1),Marqueur_Jalon,"")),"")</f>
        <v/>
      </c>
      <c r="AA33" s="17" t="str">
        <f>IFERROR(IF(LEN(Jalons[[#This Row],[Nombre de jours]])=0,"",IF(AND(AA$4=$E33,$F33=1),Marqueur_Jalon,"")),"")</f>
        <v/>
      </c>
      <c r="AB33" s="17" t="str">
        <f>IFERROR(IF(LEN(Jalons[[#This Row],[Nombre de jours]])=0,"",IF(AND(AB$4=$E33,$F33=1),Marqueur_Jalon,"")),"")</f>
        <v/>
      </c>
      <c r="AC33" s="17" t="str">
        <f>IFERROR(IF(LEN(Jalons[[#This Row],[Nombre de jours]])=0,"",IF(AND(AC$4=$E33,$F33=1),Marqueur_Jalon,"")),"")</f>
        <v/>
      </c>
      <c r="AD33" s="17" t="str">
        <f>IFERROR(IF(LEN(Jalons[[#This Row],[Nombre de jours]])=0,"",IF(AND(AD$4=$E33,$F33=1),Marqueur_Jalon,"")),"")</f>
        <v/>
      </c>
      <c r="AE33" s="17" t="str">
        <f>IFERROR(IF(LEN(Jalons[[#This Row],[Nombre de jours]])=0,"",IF(AND(AE$4=$E33,$F33=1),Marqueur_Jalon,"")),"")</f>
        <v/>
      </c>
      <c r="AF33" s="17" t="str">
        <f>IFERROR(IF(LEN(Jalons[[#This Row],[Nombre de jours]])=0,"",IF(AND(AF$4=$E33,$F33=1),Marqueur_Jalon,"")),"")</f>
        <v/>
      </c>
      <c r="AG33" s="17" t="str">
        <f>IFERROR(IF(LEN(Jalons[[#This Row],[Nombre de jours]])=0,"",IF(AND(AG$4=$E33,$F33=1),Marqueur_Jalon,"")),"")</f>
        <v/>
      </c>
      <c r="AH33" s="17" t="str">
        <f>IFERROR(IF(LEN(Jalons[[#This Row],[Nombre de jours]])=0,"",IF(AND(AH$4=$E33,$F33=1),Marqueur_Jalon,"")),"")</f>
        <v/>
      </c>
      <c r="AI33" s="17" t="str">
        <f>IFERROR(IF(LEN(Jalons[[#This Row],[Nombre de jours]])=0,"",IF(AND(AI$4=$E33,$F33=1),Marqueur_Jalon,"")),"")</f>
        <v/>
      </c>
      <c r="AJ33" s="17" t="str">
        <f>IFERROR(IF(LEN(Jalons[[#This Row],[Nombre de jours]])=0,"",IF(AND(AJ$4=$E33,$F33=1),Marqueur_Jalon,"")),"")</f>
        <v/>
      </c>
      <c r="AK33" s="17" t="str">
        <f>IFERROR(IF(LEN(Jalons[[#This Row],[Nombre de jours]])=0,"",IF(AND(AK$4=$E33,$F33=1),Marqueur_Jalon,"")),"")</f>
        <v/>
      </c>
      <c r="AL33" s="17" t="str">
        <f>IFERROR(IF(LEN(Jalons[[#This Row],[Nombre de jours]])=0,"",IF(AND(AL$4=$E33,$F33=1),Marqueur_Jalon,"")),"")</f>
        <v/>
      </c>
      <c r="AM33" s="17" t="str">
        <f>IFERROR(IF(LEN(Jalons[[#This Row],[Nombre de jours]])=0,"",IF(AND(AM$4=$E33,$F33=1),Marqueur_Jalon,"")),"")</f>
        <v/>
      </c>
      <c r="AN33" s="17" t="str">
        <f>IFERROR(IF(LEN(Jalons[[#This Row],[Nombre de jours]])=0,"",IF(AND(AN$4=$E33,$F33=1),Marqueur_Jalon,"")),"")</f>
        <v/>
      </c>
      <c r="AO33" s="17" t="str">
        <f>IFERROR(IF(LEN(Jalons[[#This Row],[Nombre de jours]])=0,"",IF(AND(AO$4=$E33,$F33=1),Marqueur_Jalon,"")),"")</f>
        <v/>
      </c>
      <c r="AP33" s="17" t="str">
        <f>IFERROR(IF(LEN(Jalons[[#This Row],[Nombre de jours]])=0,"",IF(AND(AP$4=$E33,$F33=1),Marqueur_Jalon,"")),"")</f>
        <v/>
      </c>
      <c r="AQ33" s="17" t="str">
        <f>IFERROR(IF(LEN(Jalons[[#This Row],[Nombre de jours]])=0,"",IF(AND(AQ$4=$E33,$F33=1),Marqueur_Jalon,"")),"")</f>
        <v/>
      </c>
      <c r="AR33" s="17" t="str">
        <f>IFERROR(IF(LEN(Jalons[[#This Row],[Nombre de jours]])=0,"",IF(AND(AR$4=$E33,$F33=1),Marqueur_Jalon,"")),"")</f>
        <v/>
      </c>
      <c r="AS33" s="17" t="str">
        <f>IFERROR(IF(LEN(Jalons[[#This Row],[Nombre de jours]])=0,"",IF(AND(AS$4=$E33,$F33=1),Marqueur_Jalon,"")),"")</f>
        <v/>
      </c>
      <c r="AT33" s="17" t="str">
        <f>IFERROR(IF(LEN(Jalons[[#This Row],[Nombre de jours]])=0,"",IF(AND(AT$4=$E33,$F33=1),Marqueur_Jalon,"")),"")</f>
        <v/>
      </c>
      <c r="AU33" s="17" t="str">
        <f>IFERROR(IF(LEN(Jalons[[#This Row],[Nombre de jours]])=0,"",IF(AND(AU$4=$E33,$F33=1),Marqueur_Jalon,"")),"")</f>
        <v/>
      </c>
      <c r="AV33" s="17" t="str">
        <f>IFERROR(IF(LEN(Jalons[[#This Row],[Nombre de jours]])=0,"",IF(AND(AV$4=$E33,$F33=1),Marqueur_Jalon,"")),"")</f>
        <v/>
      </c>
      <c r="AW33" s="17" t="str">
        <f>IFERROR(IF(LEN(Jalons[[#This Row],[Nombre de jours]])=0,"",IF(AND(AW$4=$E33,$F33=1),Marqueur_Jalon,"")),"")</f>
        <v/>
      </c>
      <c r="AX33" s="17" t="str">
        <f>IFERROR(IF(LEN(Jalons[[#This Row],[Nombre de jours]])=0,"",IF(AND(AX$4=$E33,$F33=1),Marqueur_Jalon,"")),"")</f>
        <v/>
      </c>
      <c r="AY33" s="17" t="str">
        <f>IFERROR(IF(LEN(Jalons[[#This Row],[Nombre de jours]])=0,"",IF(AND(AY$4=$E33,$F33=1),Marqueur_Jalon,"")),"")</f>
        <v/>
      </c>
      <c r="AZ33" s="17" t="str">
        <f>IFERROR(IF(LEN(Jalons[[#This Row],[Nombre de jours]])=0,"",IF(AND(AZ$4=$E33,$F33=1),Marqueur_Jalon,"")),"")</f>
        <v/>
      </c>
      <c r="BA33" s="17" t="str">
        <f>IFERROR(IF(LEN(Jalons[[#This Row],[Nombre de jours]])=0,"",IF(AND(BA$4=$E33,$F33=1),Marqueur_Jalon,"")),"")</f>
        <v/>
      </c>
      <c r="BB33" s="17" t="str">
        <f>IFERROR(IF(LEN(Jalons[[#This Row],[Nombre de jours]])=0,"",IF(AND(BB$4=$E33,$F33=1),Marqueur_Jalon,"")),"")</f>
        <v/>
      </c>
      <c r="BC33" s="17" t="str">
        <f>IFERROR(IF(LEN(Jalons[[#This Row],[Nombre de jours]])=0,"",IF(AND(BC$4=$E33,$F33=1),Marqueur_Jalon,"")),"")</f>
        <v/>
      </c>
      <c r="BD33" s="17" t="str">
        <f>IFERROR(IF(LEN(Jalons[[#This Row],[Nombre de jours]])=0,"",IF(AND(BD$4=$E33,$F33=1),Marqueur_Jalon,"")),"")</f>
        <v/>
      </c>
      <c r="BE33" s="17" t="str">
        <f>IFERROR(IF(LEN(Jalons[[#This Row],[Nombre de jours]])=0,"",IF(AND(BE$4=$E33,$F33=1),Marqueur_Jalon,"")),"")</f>
        <v/>
      </c>
      <c r="BF33" s="17" t="str">
        <f>IFERROR(IF(LEN(Jalons[[#This Row],[Nombre de jours]])=0,"",IF(AND(BF$4=$E33,$F33=1),Marqueur_Jalon,"")),"")</f>
        <v/>
      </c>
      <c r="BG33" s="17" t="str">
        <f>IFERROR(IF(LEN(Jalons[[#This Row],[Nombre de jours]])=0,"",IF(AND(BG$4=$E33,$F33=1),Marqueur_Jalon,"")),"")</f>
        <v/>
      </c>
      <c r="BH33" s="17" t="str">
        <f>IFERROR(IF(LEN(Jalons[[#This Row],[Nombre de jours]])=0,"",IF(AND(BH$4=$E33,$F33=1),Marqueur_Jalon,"")),"")</f>
        <v/>
      </c>
      <c r="BI33" s="17" t="str">
        <f>IFERROR(IF(LEN(Jalons[[#This Row],[Nombre de jours]])=0,"",IF(AND(BI$4=$E33,$F33=1),Marqueur_Jalon,"")),"")</f>
        <v/>
      </c>
      <c r="BJ33" s="17" t="str">
        <f>IFERROR(IF(LEN(Jalons[[#This Row],[Nombre de jours]])=0,"",IF(AND(BJ$4=$E33,$F33=1),Marqueur_Jalon,"")),"")</f>
        <v/>
      </c>
      <c r="BK33" s="17" t="str">
        <f>IFERROR(IF(LEN(Jalons[[#This Row],[Title]])=0,"",IF(AND(BK$4=$E33,$F33=1),Marqueur_Jalon,"")),"")</f>
        <v/>
      </c>
      <c r="BL33" s="17" t="str">
        <f>IFERROR(IF(LEN(Jalons[[#This Row],[Title]])=0,"",IF(AND(BL$4=$E33,$F33=1),Marqueur_Jalon,"")),"")</f>
        <v/>
      </c>
      <c r="BM33" s="17" t="str">
        <f>IFERROR(IF(LEN(Jalons[[#This Row],[Project leader]])=0,"",IF(AND(BM$4=$E33,$F33=1),Marqueur_Jalon,"")),"")</f>
        <v/>
      </c>
      <c r="BN33" s="17" t="str">
        <f>IFERROR(IF(LEN(Jalons[[#This Row],[Project leader]])=0,"",IF(AND(BN$4=$E33,$F33=1),Marqueur_Jalon,"")),"")</f>
        <v/>
      </c>
      <c r="BO33" s="17" t="str">
        <f>IFERROR(IF(LEN(Jalons[[#This Row],[Avancement]])=0,"",IF(AND(BO$4=$E33,$F33=1),Marqueur_Jalon,"")),"")</f>
        <v/>
      </c>
      <c r="BP33" s="17" t="str">
        <f>IFERROR(IF(LEN(Jalons[[#This Row],[Avancement]])=0,"",IF(AND(BP$4=$E33,$F33=1),Marqueur_Jalon,"")),"")</f>
        <v/>
      </c>
      <c r="BQ33" s="17" t="str">
        <f>IFERROR(IF(LEN(Jalons[[#This Row],[Début]])=0,"",IF(AND(BQ$4=$E33,$F33=1),Marqueur_Jalon,"")),"")</f>
        <v/>
      </c>
      <c r="BR33" s="17" t="str">
        <f>IFERROR(IF(LEN(Jalons[[#This Row],[Début]])=0,"",IF(AND(BR$4=$E33,$F33=1),Marqueur_Jalon,"")),"")</f>
        <v/>
      </c>
      <c r="BS33" s="17" t="str">
        <f>IFERROR(IF(LEN(Jalons[[#This Row],[Nombre de jours]])=0,"",IF(AND(BS$4=$E33,$F33=1),Marqueur_Jalon,"")),"")</f>
        <v/>
      </c>
      <c r="BT33" s="17" t="str">
        <f>IFERROR(IF(LEN(Jalons[[#This Row],[Nombre de jours]])=0,"",IF(AND(BT$4=$E33,$F33=1),Marqueur_Jalon,"")),"")</f>
        <v/>
      </c>
      <c r="BU33" s="17" t="str">
        <f>IFERROR(IF(LEN(Jalons[[#This Row],[Title]])=0,"",IF(AND(BU$4=$E33,$F33=1),Marqueur_Jalon,"")),"")</f>
        <v/>
      </c>
      <c r="BV33" s="17" t="str">
        <f>IFERROR(IF(LEN(Jalons[[#This Row],[Title]])=0,"",IF(AND(BV$4=$E33,$F33=1),Marqueur_Jalon,"")),"")</f>
        <v/>
      </c>
      <c r="BW33" s="17" t="str">
        <f>IFERROR(IF(LEN(Jalons[[#This Row],[Project leader]])=0,"",IF(AND(BW$4=$E33,$F33=1),Marqueur_Jalon,"")),"")</f>
        <v/>
      </c>
    </row>
    <row r="34" spans="1:75" s="1" customFormat="1" ht="30" customHeight="1" x14ac:dyDescent="0.25">
      <c r="A34" s="58"/>
      <c r="B34" s="41" t="s">
        <v>56</v>
      </c>
      <c r="C34" s="42" t="s">
        <v>2</v>
      </c>
      <c r="D34" s="55">
        <v>0.6</v>
      </c>
      <c r="E34" s="56">
        <v>43862</v>
      </c>
      <c r="F34" s="57">
        <v>180</v>
      </c>
      <c r="G34" s="15"/>
      <c r="H34" s="17" t="str">
        <f ca="1">IFERROR(IF(LEN(Jalons[[#This Row],[Nombre de jours]])=0,"",IF(AND(H$4=$E34,$F34=1),Marqueur_Jalon,"")),"")</f>
        <v/>
      </c>
      <c r="I34" s="17" t="str">
        <f>IFERROR(IF(LEN(Jalons[[#This Row],[Nombre de jours]])=0,"",IF(AND(I$4=$E34,$F34=1),Marqueur_Jalon,"")),"")</f>
        <v/>
      </c>
      <c r="J34" s="17" t="str">
        <f>IFERROR(IF(LEN(Jalons[[#This Row],[Nombre de jours]])=0,"",IF(AND(J$4=$E34,$F34=1),Marqueur_Jalon,"")),"")</f>
        <v/>
      </c>
      <c r="K34" s="17" t="str">
        <f>IFERROR(IF(LEN(Jalons[[#This Row],[Nombre de jours]])=0,"",IF(AND(K$4=$E34,$F34=1),Marqueur_Jalon,"")),"")</f>
        <v/>
      </c>
      <c r="L34" s="17" t="str">
        <f>IFERROR(IF(LEN(Jalons[[#This Row],[Nombre de jours]])=0,"",IF(AND(L$4=$E34,$F34=1),Marqueur_Jalon,"")),"")</f>
        <v/>
      </c>
      <c r="M34" s="17" t="str">
        <f>IFERROR(IF(LEN(Jalons[[#This Row],[Nombre de jours]])=0,"",IF(AND(M$4=$E34,$F34=1),Marqueur_Jalon,"")),"")</f>
        <v/>
      </c>
      <c r="N34" s="17" t="str">
        <f>IFERROR(IF(LEN(Jalons[[#This Row],[Nombre de jours]])=0,"",IF(AND(N$4=$E34,$F34=1),Marqueur_Jalon,"")),"")</f>
        <v/>
      </c>
      <c r="O34" s="17" t="str">
        <f>IFERROR(IF(LEN(Jalons[[#This Row],[Nombre de jours]])=0,"",IF(AND(O$4=$E34,$F34=1),Marqueur_Jalon,"")),"")</f>
        <v/>
      </c>
      <c r="P34" s="17" t="str">
        <f>IFERROR(IF(LEN(Jalons[[#This Row],[Nombre de jours]])=0,"",IF(AND(P$4=$E34,$F34=1),Marqueur_Jalon,"")),"")</f>
        <v/>
      </c>
      <c r="Q34" s="17" t="str">
        <f>IFERROR(IF(LEN(Jalons[[#This Row],[Nombre de jours]])=0,"",IF(AND(Q$4=$E34,$F34=1),Marqueur_Jalon,"")),"")</f>
        <v/>
      </c>
      <c r="R34" s="17" t="str">
        <f>IFERROR(IF(LEN(Jalons[[#This Row],[Nombre de jours]])=0,"",IF(AND(R$4=$E34,$F34=1),Marqueur_Jalon,"")),"")</f>
        <v/>
      </c>
      <c r="S34" s="17" t="str">
        <f>IFERROR(IF(LEN(Jalons[[#This Row],[Nombre de jours]])=0,"",IF(AND(S$4=$E34,$F34=1),Marqueur_Jalon,"")),"")</f>
        <v/>
      </c>
      <c r="T34" s="17" t="str">
        <f>IFERROR(IF(LEN(Jalons[[#This Row],[Nombre de jours]])=0,"",IF(AND(T$4=$E34,$F34=1),Marqueur_Jalon,"")),"")</f>
        <v/>
      </c>
      <c r="U34" s="17" t="str">
        <f>IFERROR(IF(LEN(Jalons[[#This Row],[Nombre de jours]])=0,"",IF(AND(U$4=$E34,$F34=1),Marqueur_Jalon,"")),"")</f>
        <v/>
      </c>
      <c r="V34" s="17" t="str">
        <f>IFERROR(IF(LEN(Jalons[[#This Row],[Nombre de jours]])=0,"",IF(AND(V$4=$E34,$F34=1),Marqueur_Jalon,"")),"")</f>
        <v/>
      </c>
      <c r="W34" s="17" t="str">
        <f>IFERROR(IF(LEN(Jalons[[#This Row],[Nombre de jours]])=0,"",IF(AND(W$4=$E34,$F34=1),Marqueur_Jalon,"")),"")</f>
        <v/>
      </c>
      <c r="X34" s="17" t="str">
        <f>IFERROR(IF(LEN(Jalons[[#This Row],[Nombre de jours]])=0,"",IF(AND(X$4=$E34,$F34=1),Marqueur_Jalon,"")),"")</f>
        <v/>
      </c>
      <c r="Y34" s="17" t="str">
        <f>IFERROR(IF(LEN(Jalons[[#This Row],[Nombre de jours]])=0,"",IF(AND(Y$4=$E34,$F34=1),Marqueur_Jalon,"")),"")</f>
        <v/>
      </c>
      <c r="Z34" s="17" t="str">
        <f>IFERROR(IF(LEN(Jalons[[#This Row],[Nombre de jours]])=0,"",IF(AND(Z$4=$E34,$F34=1),Marqueur_Jalon,"")),"")</f>
        <v/>
      </c>
      <c r="AA34" s="17" t="str">
        <f>IFERROR(IF(LEN(Jalons[[#This Row],[Nombre de jours]])=0,"",IF(AND(AA$4=$E34,$F34=1),Marqueur_Jalon,"")),"")</f>
        <v/>
      </c>
      <c r="AB34" s="17" t="str">
        <f>IFERROR(IF(LEN(Jalons[[#This Row],[Nombre de jours]])=0,"",IF(AND(AB$4=$E34,$F34=1),Marqueur_Jalon,"")),"")</f>
        <v/>
      </c>
      <c r="AC34" s="17" t="str">
        <f>IFERROR(IF(LEN(Jalons[[#This Row],[Nombre de jours]])=0,"",IF(AND(AC$4=$E34,$F34=1),Marqueur_Jalon,"")),"")</f>
        <v/>
      </c>
      <c r="AD34" s="17" t="str">
        <f>IFERROR(IF(LEN(Jalons[[#This Row],[Nombre de jours]])=0,"",IF(AND(AD$4=$E34,$F34=1),Marqueur_Jalon,"")),"")</f>
        <v/>
      </c>
      <c r="AE34" s="17" t="str">
        <f>IFERROR(IF(LEN(Jalons[[#This Row],[Nombre de jours]])=0,"",IF(AND(AE$4=$E34,$F34=1),Marqueur_Jalon,"")),"")</f>
        <v/>
      </c>
      <c r="AF34" s="17" t="str">
        <f>IFERROR(IF(LEN(Jalons[[#This Row],[Nombre de jours]])=0,"",IF(AND(AF$4=$E34,$F34=1),Marqueur_Jalon,"")),"")</f>
        <v/>
      </c>
      <c r="AG34" s="17" t="str">
        <f>IFERROR(IF(LEN(Jalons[[#This Row],[Nombre de jours]])=0,"",IF(AND(AG$4=$E34,$F34=1),Marqueur_Jalon,"")),"")</f>
        <v/>
      </c>
      <c r="AH34" s="17" t="str">
        <f>IFERROR(IF(LEN(Jalons[[#This Row],[Nombre de jours]])=0,"",IF(AND(AH$4=$E34,$F34=1),Marqueur_Jalon,"")),"")</f>
        <v/>
      </c>
      <c r="AI34" s="17" t="str">
        <f>IFERROR(IF(LEN(Jalons[[#This Row],[Nombre de jours]])=0,"",IF(AND(AI$4=$E34,$F34=1),Marqueur_Jalon,"")),"")</f>
        <v/>
      </c>
      <c r="AJ34" s="17" t="str">
        <f>IFERROR(IF(LEN(Jalons[[#This Row],[Nombre de jours]])=0,"",IF(AND(AJ$4=$E34,$F34=1),Marqueur_Jalon,"")),"")</f>
        <v/>
      </c>
      <c r="AK34" s="17" t="str">
        <f>IFERROR(IF(LEN(Jalons[[#This Row],[Nombre de jours]])=0,"",IF(AND(AK$4=$E34,$F34=1),Marqueur_Jalon,"")),"")</f>
        <v/>
      </c>
      <c r="AL34" s="17" t="str">
        <f>IFERROR(IF(LEN(Jalons[[#This Row],[Nombre de jours]])=0,"",IF(AND(AL$4=$E34,$F34=1),Marqueur_Jalon,"")),"")</f>
        <v/>
      </c>
      <c r="AM34" s="17" t="str">
        <f>IFERROR(IF(LEN(Jalons[[#This Row],[Nombre de jours]])=0,"",IF(AND(AM$4=$E34,$F34=1),Marqueur_Jalon,"")),"")</f>
        <v/>
      </c>
      <c r="AN34" s="17" t="str">
        <f>IFERROR(IF(LEN(Jalons[[#This Row],[Nombre de jours]])=0,"",IF(AND(AN$4=$E34,$F34=1),Marqueur_Jalon,"")),"")</f>
        <v/>
      </c>
      <c r="AO34" s="17" t="str">
        <f>IFERROR(IF(LEN(Jalons[[#This Row],[Nombre de jours]])=0,"",IF(AND(AO$4=$E34,$F34=1),Marqueur_Jalon,"")),"")</f>
        <v/>
      </c>
      <c r="AP34" s="17" t="str">
        <f>IFERROR(IF(LEN(Jalons[[#This Row],[Nombre de jours]])=0,"",IF(AND(AP$4=$E34,$F34=1),Marqueur_Jalon,"")),"")</f>
        <v/>
      </c>
      <c r="AQ34" s="17" t="str">
        <f>IFERROR(IF(LEN(Jalons[[#This Row],[Nombre de jours]])=0,"",IF(AND(AQ$4=$E34,$F34=1),Marqueur_Jalon,"")),"")</f>
        <v/>
      </c>
      <c r="AR34" s="17" t="str">
        <f>IFERROR(IF(LEN(Jalons[[#This Row],[Nombre de jours]])=0,"",IF(AND(AR$4=$E34,$F34=1),Marqueur_Jalon,"")),"")</f>
        <v/>
      </c>
      <c r="AS34" s="17" t="str">
        <f>IFERROR(IF(LEN(Jalons[[#This Row],[Nombre de jours]])=0,"",IF(AND(AS$4=$E34,$F34=1),Marqueur_Jalon,"")),"")</f>
        <v/>
      </c>
      <c r="AT34" s="17" t="str">
        <f>IFERROR(IF(LEN(Jalons[[#This Row],[Nombre de jours]])=0,"",IF(AND(AT$4=$E34,$F34=1),Marqueur_Jalon,"")),"")</f>
        <v/>
      </c>
      <c r="AU34" s="17" t="str">
        <f>IFERROR(IF(LEN(Jalons[[#This Row],[Nombre de jours]])=0,"",IF(AND(AU$4=$E34,$F34=1),Marqueur_Jalon,"")),"")</f>
        <v/>
      </c>
      <c r="AV34" s="17" t="str">
        <f>IFERROR(IF(LEN(Jalons[[#This Row],[Nombre de jours]])=0,"",IF(AND(AV$4=$E34,$F34=1),Marqueur_Jalon,"")),"")</f>
        <v/>
      </c>
      <c r="AW34" s="17" t="str">
        <f>IFERROR(IF(LEN(Jalons[[#This Row],[Nombre de jours]])=0,"",IF(AND(AW$4=$E34,$F34=1),Marqueur_Jalon,"")),"")</f>
        <v/>
      </c>
      <c r="AX34" s="17" t="str">
        <f>IFERROR(IF(LEN(Jalons[[#This Row],[Nombre de jours]])=0,"",IF(AND(AX$4=$E34,$F34=1),Marqueur_Jalon,"")),"")</f>
        <v/>
      </c>
      <c r="AY34" s="17" t="str">
        <f>IFERROR(IF(LEN(Jalons[[#This Row],[Nombre de jours]])=0,"",IF(AND(AY$4=$E34,$F34=1),Marqueur_Jalon,"")),"")</f>
        <v/>
      </c>
      <c r="AZ34" s="17" t="str">
        <f>IFERROR(IF(LEN(Jalons[[#This Row],[Nombre de jours]])=0,"",IF(AND(AZ$4=$E34,$F34=1),Marqueur_Jalon,"")),"")</f>
        <v/>
      </c>
      <c r="BA34" s="17" t="str">
        <f>IFERROR(IF(LEN(Jalons[[#This Row],[Nombre de jours]])=0,"",IF(AND(BA$4=$E34,$F34=1),Marqueur_Jalon,"")),"")</f>
        <v/>
      </c>
      <c r="BB34" s="17" t="str">
        <f>IFERROR(IF(LEN(Jalons[[#This Row],[Nombre de jours]])=0,"",IF(AND(BB$4=$E34,$F34=1),Marqueur_Jalon,"")),"")</f>
        <v/>
      </c>
      <c r="BC34" s="17" t="str">
        <f>IFERROR(IF(LEN(Jalons[[#This Row],[Nombre de jours]])=0,"",IF(AND(BC$4=$E34,$F34=1),Marqueur_Jalon,"")),"")</f>
        <v/>
      </c>
      <c r="BD34" s="17" t="str">
        <f>IFERROR(IF(LEN(Jalons[[#This Row],[Nombre de jours]])=0,"",IF(AND(BD$4=$E34,$F34=1),Marqueur_Jalon,"")),"")</f>
        <v/>
      </c>
      <c r="BE34" s="17" t="str">
        <f>IFERROR(IF(LEN(Jalons[[#This Row],[Nombre de jours]])=0,"",IF(AND(BE$4=$E34,$F34=1),Marqueur_Jalon,"")),"")</f>
        <v/>
      </c>
      <c r="BF34" s="17" t="str">
        <f>IFERROR(IF(LEN(Jalons[[#This Row],[Nombre de jours]])=0,"",IF(AND(BF$4=$E34,$F34=1),Marqueur_Jalon,"")),"")</f>
        <v/>
      </c>
      <c r="BG34" s="17" t="str">
        <f>IFERROR(IF(LEN(Jalons[[#This Row],[Nombre de jours]])=0,"",IF(AND(BG$4=$E34,$F34=1),Marqueur_Jalon,"")),"")</f>
        <v/>
      </c>
      <c r="BH34" s="17" t="str">
        <f>IFERROR(IF(LEN(Jalons[[#This Row],[Nombre de jours]])=0,"",IF(AND(BH$4=$E34,$F34=1),Marqueur_Jalon,"")),"")</f>
        <v/>
      </c>
      <c r="BI34" s="17" t="str">
        <f>IFERROR(IF(LEN(Jalons[[#This Row],[Nombre de jours]])=0,"",IF(AND(BI$4=$E34,$F34=1),Marqueur_Jalon,"")),"")</f>
        <v/>
      </c>
      <c r="BJ34" s="17" t="str">
        <f>IFERROR(IF(LEN(Jalons[[#This Row],[Nombre de jours]])=0,"",IF(AND(BJ$4=$E34,$F34=1),Marqueur_Jalon,"")),"")</f>
        <v/>
      </c>
      <c r="BK34" s="17" t="str">
        <f>IFERROR(IF(LEN(Jalons[[#This Row],[Title]])=0,"",IF(AND(BK$4=$E34,$F34=1),Marqueur_Jalon,"")),"")</f>
        <v/>
      </c>
      <c r="BL34" s="17" t="str">
        <f>IFERROR(IF(LEN(Jalons[[#This Row],[Title]])=0,"",IF(AND(BL$4=$E34,$F34=1),Marqueur_Jalon,"")),"")</f>
        <v/>
      </c>
      <c r="BM34" s="17" t="str">
        <f>IFERROR(IF(LEN(Jalons[[#This Row],[Project leader]])=0,"",IF(AND(BM$4=$E34,$F34=1),Marqueur_Jalon,"")),"")</f>
        <v/>
      </c>
      <c r="BN34" s="17" t="str">
        <f>IFERROR(IF(LEN(Jalons[[#This Row],[Project leader]])=0,"",IF(AND(BN$4=$E34,$F34=1),Marqueur_Jalon,"")),"")</f>
        <v/>
      </c>
      <c r="BO34" s="17" t="str">
        <f>IFERROR(IF(LEN(Jalons[[#This Row],[Avancement]])=0,"",IF(AND(BO$4=$E34,$F34=1),Marqueur_Jalon,"")),"")</f>
        <v/>
      </c>
      <c r="BP34" s="17" t="str">
        <f>IFERROR(IF(LEN(Jalons[[#This Row],[Avancement]])=0,"",IF(AND(BP$4=$E34,$F34=1),Marqueur_Jalon,"")),"")</f>
        <v/>
      </c>
      <c r="BQ34" s="17" t="str">
        <f>IFERROR(IF(LEN(Jalons[[#This Row],[Début]])=0,"",IF(AND(BQ$4=$E34,$F34=1),Marqueur_Jalon,"")),"")</f>
        <v/>
      </c>
      <c r="BR34" s="17" t="str">
        <f>IFERROR(IF(LEN(Jalons[[#This Row],[Début]])=0,"",IF(AND(BR$4=$E34,$F34=1),Marqueur_Jalon,"")),"")</f>
        <v/>
      </c>
      <c r="BS34" s="17" t="str">
        <f>IFERROR(IF(LEN(Jalons[[#This Row],[Nombre de jours]])=0,"",IF(AND(BS$4=$E34,$F34=1),Marqueur_Jalon,"")),"")</f>
        <v/>
      </c>
      <c r="BT34" s="17" t="str">
        <f>IFERROR(IF(LEN(Jalons[[#This Row],[Nombre de jours]])=0,"",IF(AND(BT$4=$E34,$F34=1),Marqueur_Jalon,"")),"")</f>
        <v/>
      </c>
      <c r="BU34" s="17" t="str">
        <f>IFERROR(IF(LEN(Jalons[[#This Row],[Title]])=0,"",IF(AND(BU$4=$E34,$F34=1),Marqueur_Jalon,"")),"")</f>
        <v/>
      </c>
      <c r="BV34" s="17" t="str">
        <f>IFERROR(IF(LEN(Jalons[[#This Row],[Title]])=0,"",IF(AND(BV$4=$E34,$F34=1),Marqueur_Jalon,"")),"")</f>
        <v/>
      </c>
      <c r="BW34" s="17" t="str">
        <f>IFERROR(IF(LEN(Jalons[[#This Row],[Project leader]])=0,"",IF(AND(BW$4=$E34,$F34=1),Marqueur_Jalon,"")),"")</f>
        <v/>
      </c>
    </row>
    <row r="35" spans="1:75" s="1" customFormat="1" ht="30" customHeight="1" x14ac:dyDescent="0.25">
      <c r="A35" s="58"/>
      <c r="B35" s="41" t="s">
        <v>57</v>
      </c>
      <c r="C35" s="42" t="s">
        <v>2</v>
      </c>
      <c r="D35" s="55">
        <v>0.5</v>
      </c>
      <c r="E35" s="56">
        <v>43862</v>
      </c>
      <c r="F35" s="57">
        <v>180</v>
      </c>
      <c r="G35" s="15"/>
      <c r="H35" s="17" t="str">
        <f ca="1">IFERROR(IF(LEN(Jalons[[#This Row],[Nombre de jours]])=0,"",IF(AND(H$4=$E35,$F35=1),Marqueur_Jalon,"")),"")</f>
        <v/>
      </c>
      <c r="I35" s="17" t="str">
        <f>IFERROR(IF(LEN(Jalons[[#This Row],[Nombre de jours]])=0,"",IF(AND(I$4=$E35,$F35=1),Marqueur_Jalon,"")),"")</f>
        <v/>
      </c>
      <c r="J35" s="17" t="str">
        <f>IFERROR(IF(LEN(Jalons[[#This Row],[Nombre de jours]])=0,"",IF(AND(J$4=$E35,$F35=1),Marqueur_Jalon,"")),"")</f>
        <v/>
      </c>
      <c r="K35" s="17" t="str">
        <f>IFERROR(IF(LEN(Jalons[[#This Row],[Nombre de jours]])=0,"",IF(AND(K$4=$E35,$F35=1),Marqueur_Jalon,"")),"")</f>
        <v/>
      </c>
      <c r="L35" s="17" t="str">
        <f>IFERROR(IF(LEN(Jalons[[#This Row],[Nombre de jours]])=0,"",IF(AND(L$4=$E35,$F35=1),Marqueur_Jalon,"")),"")</f>
        <v/>
      </c>
      <c r="M35" s="17" t="str">
        <f>IFERROR(IF(LEN(Jalons[[#This Row],[Nombre de jours]])=0,"",IF(AND(M$4=$E35,$F35=1),Marqueur_Jalon,"")),"")</f>
        <v/>
      </c>
      <c r="N35" s="17" t="str">
        <f>IFERROR(IF(LEN(Jalons[[#This Row],[Nombre de jours]])=0,"",IF(AND(N$4=$E35,$F35=1),Marqueur_Jalon,"")),"")</f>
        <v/>
      </c>
      <c r="O35" s="17" t="str">
        <f>IFERROR(IF(LEN(Jalons[[#This Row],[Nombre de jours]])=0,"",IF(AND(O$4=$E35,$F35=1),Marqueur_Jalon,"")),"")</f>
        <v/>
      </c>
      <c r="P35" s="17" t="str">
        <f>IFERROR(IF(LEN(Jalons[[#This Row],[Nombre de jours]])=0,"",IF(AND(P$4=$E35,$F35=1),Marqueur_Jalon,"")),"")</f>
        <v/>
      </c>
      <c r="Q35" s="17" t="str">
        <f>IFERROR(IF(LEN(Jalons[[#This Row],[Nombre de jours]])=0,"",IF(AND(Q$4=$E35,$F35=1),Marqueur_Jalon,"")),"")</f>
        <v/>
      </c>
      <c r="R35" s="17" t="str">
        <f>IFERROR(IF(LEN(Jalons[[#This Row],[Nombre de jours]])=0,"",IF(AND(R$4=$E35,$F35=1),Marqueur_Jalon,"")),"")</f>
        <v/>
      </c>
      <c r="S35" s="17" t="str">
        <f>IFERROR(IF(LEN(Jalons[[#This Row],[Nombre de jours]])=0,"",IF(AND(S$4=$E35,$F35=1),Marqueur_Jalon,"")),"")</f>
        <v/>
      </c>
      <c r="T35" s="17" t="str">
        <f>IFERROR(IF(LEN(Jalons[[#This Row],[Nombre de jours]])=0,"",IF(AND(T$4=$E35,$F35=1),Marqueur_Jalon,"")),"")</f>
        <v/>
      </c>
      <c r="U35" s="17" t="str">
        <f>IFERROR(IF(LEN(Jalons[[#This Row],[Nombre de jours]])=0,"",IF(AND(U$4=$E35,$F35=1),Marqueur_Jalon,"")),"")</f>
        <v/>
      </c>
      <c r="V35" s="17" t="str">
        <f>IFERROR(IF(LEN(Jalons[[#This Row],[Nombre de jours]])=0,"",IF(AND(V$4=$E35,$F35=1),Marqueur_Jalon,"")),"")</f>
        <v/>
      </c>
      <c r="W35" s="17" t="str">
        <f>IFERROR(IF(LEN(Jalons[[#This Row],[Nombre de jours]])=0,"",IF(AND(W$4=$E35,$F35=1),Marqueur_Jalon,"")),"")</f>
        <v/>
      </c>
      <c r="X35" s="17" t="str">
        <f>IFERROR(IF(LEN(Jalons[[#This Row],[Nombre de jours]])=0,"",IF(AND(X$4=$E35,$F35=1),Marqueur_Jalon,"")),"")</f>
        <v/>
      </c>
      <c r="Y35" s="17" t="str">
        <f>IFERROR(IF(LEN(Jalons[[#This Row],[Nombre de jours]])=0,"",IF(AND(Y$4=$E35,$F35=1),Marqueur_Jalon,"")),"")</f>
        <v/>
      </c>
      <c r="Z35" s="17" t="str">
        <f>IFERROR(IF(LEN(Jalons[[#This Row],[Nombre de jours]])=0,"",IF(AND(Z$4=$E35,$F35=1),Marqueur_Jalon,"")),"")</f>
        <v/>
      </c>
      <c r="AA35" s="17" t="str">
        <f>IFERROR(IF(LEN(Jalons[[#This Row],[Nombre de jours]])=0,"",IF(AND(AA$4=$E35,$F35=1),Marqueur_Jalon,"")),"")</f>
        <v/>
      </c>
      <c r="AB35" s="17" t="str">
        <f>IFERROR(IF(LEN(Jalons[[#This Row],[Nombre de jours]])=0,"",IF(AND(AB$4=$E35,$F35=1),Marqueur_Jalon,"")),"")</f>
        <v/>
      </c>
      <c r="AC35" s="17" t="str">
        <f>IFERROR(IF(LEN(Jalons[[#This Row],[Nombre de jours]])=0,"",IF(AND(AC$4=$E35,$F35=1),Marqueur_Jalon,"")),"")</f>
        <v/>
      </c>
      <c r="AD35" s="17" t="str">
        <f>IFERROR(IF(LEN(Jalons[[#This Row],[Nombre de jours]])=0,"",IF(AND(AD$4=$E35,$F35=1),Marqueur_Jalon,"")),"")</f>
        <v/>
      </c>
      <c r="AE35" s="17" t="str">
        <f>IFERROR(IF(LEN(Jalons[[#This Row],[Nombre de jours]])=0,"",IF(AND(AE$4=$E35,$F35=1),Marqueur_Jalon,"")),"")</f>
        <v/>
      </c>
      <c r="AF35" s="17" t="str">
        <f>IFERROR(IF(LEN(Jalons[[#This Row],[Nombre de jours]])=0,"",IF(AND(AF$4=$E35,$F35=1),Marqueur_Jalon,"")),"")</f>
        <v/>
      </c>
      <c r="AG35" s="17" t="str">
        <f>IFERROR(IF(LEN(Jalons[[#This Row],[Nombre de jours]])=0,"",IF(AND(AG$4=$E35,$F35=1),Marqueur_Jalon,"")),"")</f>
        <v/>
      </c>
      <c r="AH35" s="17" t="str">
        <f>IFERROR(IF(LEN(Jalons[[#This Row],[Nombre de jours]])=0,"",IF(AND(AH$4=$E35,$F35=1),Marqueur_Jalon,"")),"")</f>
        <v/>
      </c>
      <c r="AI35" s="17" t="str">
        <f>IFERROR(IF(LEN(Jalons[[#This Row],[Nombre de jours]])=0,"",IF(AND(AI$4=$E35,$F35=1),Marqueur_Jalon,"")),"")</f>
        <v/>
      </c>
      <c r="AJ35" s="17" t="str">
        <f>IFERROR(IF(LEN(Jalons[[#This Row],[Nombre de jours]])=0,"",IF(AND(AJ$4=$E35,$F35=1),Marqueur_Jalon,"")),"")</f>
        <v/>
      </c>
      <c r="AK35" s="17" t="str">
        <f>IFERROR(IF(LEN(Jalons[[#This Row],[Nombre de jours]])=0,"",IF(AND(AK$4=$E35,$F35=1),Marqueur_Jalon,"")),"")</f>
        <v/>
      </c>
      <c r="AL35" s="17" t="str">
        <f>IFERROR(IF(LEN(Jalons[[#This Row],[Nombre de jours]])=0,"",IF(AND(AL$4=$E35,$F35=1),Marqueur_Jalon,"")),"")</f>
        <v/>
      </c>
      <c r="AM35" s="17" t="str">
        <f>IFERROR(IF(LEN(Jalons[[#This Row],[Nombre de jours]])=0,"",IF(AND(AM$4=$E35,$F35=1),Marqueur_Jalon,"")),"")</f>
        <v/>
      </c>
      <c r="AN35" s="17" t="str">
        <f>IFERROR(IF(LEN(Jalons[[#This Row],[Nombre de jours]])=0,"",IF(AND(AN$4=$E35,$F35=1),Marqueur_Jalon,"")),"")</f>
        <v/>
      </c>
      <c r="AO35" s="17" t="str">
        <f>IFERROR(IF(LEN(Jalons[[#This Row],[Nombre de jours]])=0,"",IF(AND(AO$4=$E35,$F35=1),Marqueur_Jalon,"")),"")</f>
        <v/>
      </c>
      <c r="AP35" s="17" t="str">
        <f>IFERROR(IF(LEN(Jalons[[#This Row],[Nombre de jours]])=0,"",IF(AND(AP$4=$E35,$F35=1),Marqueur_Jalon,"")),"")</f>
        <v/>
      </c>
      <c r="AQ35" s="17" t="str">
        <f>IFERROR(IF(LEN(Jalons[[#This Row],[Nombre de jours]])=0,"",IF(AND(AQ$4=$E35,$F35=1),Marqueur_Jalon,"")),"")</f>
        <v/>
      </c>
      <c r="AR35" s="17" t="str">
        <f>IFERROR(IF(LEN(Jalons[[#This Row],[Nombre de jours]])=0,"",IF(AND(AR$4=$E35,$F35=1),Marqueur_Jalon,"")),"")</f>
        <v/>
      </c>
      <c r="AS35" s="17" t="str">
        <f>IFERROR(IF(LEN(Jalons[[#This Row],[Nombre de jours]])=0,"",IF(AND(AS$4=$E35,$F35=1),Marqueur_Jalon,"")),"")</f>
        <v/>
      </c>
      <c r="AT35" s="17" t="str">
        <f>IFERROR(IF(LEN(Jalons[[#This Row],[Nombre de jours]])=0,"",IF(AND(AT$4=$E35,$F35=1),Marqueur_Jalon,"")),"")</f>
        <v/>
      </c>
      <c r="AU35" s="17" t="str">
        <f>IFERROR(IF(LEN(Jalons[[#This Row],[Nombre de jours]])=0,"",IF(AND(AU$4=$E35,$F35=1),Marqueur_Jalon,"")),"")</f>
        <v/>
      </c>
      <c r="AV35" s="17" t="str">
        <f>IFERROR(IF(LEN(Jalons[[#This Row],[Nombre de jours]])=0,"",IF(AND(AV$4=$E35,$F35=1),Marqueur_Jalon,"")),"")</f>
        <v/>
      </c>
      <c r="AW35" s="17" t="str">
        <f>IFERROR(IF(LEN(Jalons[[#This Row],[Nombre de jours]])=0,"",IF(AND(AW$4=$E35,$F35=1),Marqueur_Jalon,"")),"")</f>
        <v/>
      </c>
      <c r="AX35" s="17" t="str">
        <f>IFERROR(IF(LEN(Jalons[[#This Row],[Nombre de jours]])=0,"",IF(AND(AX$4=$E35,$F35=1),Marqueur_Jalon,"")),"")</f>
        <v/>
      </c>
      <c r="AY35" s="17" t="str">
        <f>IFERROR(IF(LEN(Jalons[[#This Row],[Nombre de jours]])=0,"",IF(AND(AY$4=$E35,$F35=1),Marqueur_Jalon,"")),"")</f>
        <v/>
      </c>
      <c r="AZ35" s="17" t="str">
        <f>IFERROR(IF(LEN(Jalons[[#This Row],[Nombre de jours]])=0,"",IF(AND(AZ$4=$E35,$F35=1),Marqueur_Jalon,"")),"")</f>
        <v/>
      </c>
      <c r="BA35" s="17" t="str">
        <f>IFERROR(IF(LEN(Jalons[[#This Row],[Nombre de jours]])=0,"",IF(AND(BA$4=$E35,$F35=1),Marqueur_Jalon,"")),"")</f>
        <v/>
      </c>
      <c r="BB35" s="17" t="str">
        <f>IFERROR(IF(LEN(Jalons[[#This Row],[Nombre de jours]])=0,"",IF(AND(BB$4=$E35,$F35=1),Marqueur_Jalon,"")),"")</f>
        <v/>
      </c>
      <c r="BC35" s="17" t="str">
        <f>IFERROR(IF(LEN(Jalons[[#This Row],[Nombre de jours]])=0,"",IF(AND(BC$4=$E35,$F35=1),Marqueur_Jalon,"")),"")</f>
        <v/>
      </c>
      <c r="BD35" s="17" t="str">
        <f>IFERROR(IF(LEN(Jalons[[#This Row],[Nombre de jours]])=0,"",IF(AND(BD$4=$E35,$F35=1),Marqueur_Jalon,"")),"")</f>
        <v/>
      </c>
      <c r="BE35" s="17" t="str">
        <f>IFERROR(IF(LEN(Jalons[[#This Row],[Nombre de jours]])=0,"",IF(AND(BE$4=$E35,$F35=1),Marqueur_Jalon,"")),"")</f>
        <v/>
      </c>
      <c r="BF35" s="17" t="str">
        <f>IFERROR(IF(LEN(Jalons[[#This Row],[Nombre de jours]])=0,"",IF(AND(BF$4=$E35,$F35=1),Marqueur_Jalon,"")),"")</f>
        <v/>
      </c>
      <c r="BG35" s="17" t="str">
        <f>IFERROR(IF(LEN(Jalons[[#This Row],[Nombre de jours]])=0,"",IF(AND(BG$4=$E35,$F35=1),Marqueur_Jalon,"")),"")</f>
        <v/>
      </c>
      <c r="BH35" s="17" t="str">
        <f>IFERROR(IF(LEN(Jalons[[#This Row],[Nombre de jours]])=0,"",IF(AND(BH$4=$E35,$F35=1),Marqueur_Jalon,"")),"")</f>
        <v/>
      </c>
      <c r="BI35" s="17" t="str">
        <f>IFERROR(IF(LEN(Jalons[[#This Row],[Nombre de jours]])=0,"",IF(AND(BI$4=$E35,$F35=1),Marqueur_Jalon,"")),"")</f>
        <v/>
      </c>
      <c r="BJ35" s="17" t="str">
        <f>IFERROR(IF(LEN(Jalons[[#This Row],[Nombre de jours]])=0,"",IF(AND(BJ$4=$E35,$F35=1),Marqueur_Jalon,"")),"")</f>
        <v/>
      </c>
      <c r="BK35" s="17" t="str">
        <f>IFERROR(IF(LEN(Jalons[[#This Row],[Title]])=0,"",IF(AND(BK$4=$E35,$F35=1),Marqueur_Jalon,"")),"")</f>
        <v/>
      </c>
      <c r="BL35" s="17" t="str">
        <f>IFERROR(IF(LEN(Jalons[[#This Row],[Title]])=0,"",IF(AND(BL$4=$E35,$F35=1),Marqueur_Jalon,"")),"")</f>
        <v/>
      </c>
      <c r="BM35" s="17" t="str">
        <f>IFERROR(IF(LEN(Jalons[[#This Row],[Project leader]])=0,"",IF(AND(BM$4=$E35,$F35=1),Marqueur_Jalon,"")),"")</f>
        <v/>
      </c>
      <c r="BN35" s="17" t="str">
        <f>IFERROR(IF(LEN(Jalons[[#This Row],[Project leader]])=0,"",IF(AND(BN$4=$E35,$F35=1),Marqueur_Jalon,"")),"")</f>
        <v/>
      </c>
      <c r="BO35" s="17" t="str">
        <f>IFERROR(IF(LEN(Jalons[[#This Row],[Avancement]])=0,"",IF(AND(BO$4=$E35,$F35=1),Marqueur_Jalon,"")),"")</f>
        <v/>
      </c>
      <c r="BP35" s="17" t="str">
        <f>IFERROR(IF(LEN(Jalons[[#This Row],[Avancement]])=0,"",IF(AND(BP$4=$E35,$F35=1),Marqueur_Jalon,"")),"")</f>
        <v/>
      </c>
      <c r="BQ35" s="17" t="str">
        <f>IFERROR(IF(LEN(Jalons[[#This Row],[Début]])=0,"",IF(AND(BQ$4=$E35,$F35=1),Marqueur_Jalon,"")),"")</f>
        <v/>
      </c>
      <c r="BR35" s="17" t="str">
        <f>IFERROR(IF(LEN(Jalons[[#This Row],[Début]])=0,"",IF(AND(BR$4=$E35,$F35=1),Marqueur_Jalon,"")),"")</f>
        <v/>
      </c>
      <c r="BS35" s="17" t="str">
        <f>IFERROR(IF(LEN(Jalons[[#This Row],[Nombre de jours]])=0,"",IF(AND(BS$4=$E35,$F35=1),Marqueur_Jalon,"")),"")</f>
        <v/>
      </c>
      <c r="BT35" s="17" t="str">
        <f>IFERROR(IF(LEN(Jalons[[#This Row],[Nombre de jours]])=0,"",IF(AND(BT$4=$E35,$F35=1),Marqueur_Jalon,"")),"")</f>
        <v/>
      </c>
      <c r="BU35" s="17" t="str">
        <f>IFERROR(IF(LEN(Jalons[[#This Row],[Title]])=0,"",IF(AND(BU$4=$E35,$F35=1),Marqueur_Jalon,"")),"")</f>
        <v/>
      </c>
      <c r="BV35" s="17" t="str">
        <f>IFERROR(IF(LEN(Jalons[[#This Row],[Title]])=0,"",IF(AND(BV$4=$E35,$F35=1),Marqueur_Jalon,"")),"")</f>
        <v/>
      </c>
      <c r="BW35" s="17" t="str">
        <f>IFERROR(IF(LEN(Jalons[[#This Row],[Project leader]])=0,"",IF(AND(BW$4=$E35,$F35=1),Marqueur_Jalon,"")),"")</f>
        <v/>
      </c>
    </row>
    <row r="36" spans="1:75" s="1" customFormat="1" ht="30" customHeight="1" x14ac:dyDescent="0.25">
      <c r="A36" s="58"/>
      <c r="B36" s="41" t="s">
        <v>58</v>
      </c>
      <c r="C36" s="42" t="s">
        <v>2</v>
      </c>
      <c r="D36" s="55">
        <v>0.33</v>
      </c>
      <c r="E36" s="56">
        <v>43862</v>
      </c>
      <c r="F36" s="57">
        <v>180</v>
      </c>
      <c r="G36" s="15"/>
      <c r="H36" s="17" t="str">
        <f ca="1">IFERROR(IF(LEN(Jalons[[#This Row],[Nombre de jours]])=0,"",IF(AND(H$4=$E36,$F36=1),Marqueur_Jalon,"")),"")</f>
        <v/>
      </c>
      <c r="I36" s="17" t="str">
        <f>IFERROR(IF(LEN(Jalons[[#This Row],[Nombre de jours]])=0,"",IF(AND(I$4=$E36,$F36=1),Marqueur_Jalon,"")),"")</f>
        <v/>
      </c>
      <c r="J36" s="17" t="str">
        <f>IFERROR(IF(LEN(Jalons[[#This Row],[Nombre de jours]])=0,"",IF(AND(J$4=$E36,$F36=1),Marqueur_Jalon,"")),"")</f>
        <v/>
      </c>
      <c r="K36" s="17" t="str">
        <f>IFERROR(IF(LEN(Jalons[[#This Row],[Nombre de jours]])=0,"",IF(AND(K$4=$E36,$F36=1),Marqueur_Jalon,"")),"")</f>
        <v/>
      </c>
      <c r="L36" s="17" t="str">
        <f>IFERROR(IF(LEN(Jalons[[#This Row],[Nombre de jours]])=0,"",IF(AND(L$4=$E36,$F36=1),Marqueur_Jalon,"")),"")</f>
        <v/>
      </c>
      <c r="M36" s="17" t="str">
        <f>IFERROR(IF(LEN(Jalons[[#This Row],[Nombre de jours]])=0,"",IF(AND(M$4=$E36,$F36=1),Marqueur_Jalon,"")),"")</f>
        <v/>
      </c>
      <c r="N36" s="17" t="str">
        <f>IFERROR(IF(LEN(Jalons[[#This Row],[Nombre de jours]])=0,"",IF(AND(N$4=$E36,$F36=1),Marqueur_Jalon,"")),"")</f>
        <v/>
      </c>
      <c r="O36" s="17" t="str">
        <f>IFERROR(IF(LEN(Jalons[[#This Row],[Nombre de jours]])=0,"",IF(AND(O$4=$E36,$F36=1),Marqueur_Jalon,"")),"")</f>
        <v/>
      </c>
      <c r="P36" s="17" t="str">
        <f>IFERROR(IF(LEN(Jalons[[#This Row],[Nombre de jours]])=0,"",IF(AND(P$4=$E36,$F36=1),Marqueur_Jalon,"")),"")</f>
        <v/>
      </c>
      <c r="Q36" s="17" t="str">
        <f>IFERROR(IF(LEN(Jalons[[#This Row],[Nombre de jours]])=0,"",IF(AND(Q$4=$E36,$F36=1),Marqueur_Jalon,"")),"")</f>
        <v/>
      </c>
      <c r="R36" s="17" t="str">
        <f>IFERROR(IF(LEN(Jalons[[#This Row],[Nombre de jours]])=0,"",IF(AND(R$4=$E36,$F36=1),Marqueur_Jalon,"")),"")</f>
        <v/>
      </c>
      <c r="S36" s="17" t="str">
        <f>IFERROR(IF(LEN(Jalons[[#This Row],[Nombre de jours]])=0,"",IF(AND(S$4=$E36,$F36=1),Marqueur_Jalon,"")),"")</f>
        <v/>
      </c>
      <c r="T36" s="17" t="str">
        <f>IFERROR(IF(LEN(Jalons[[#This Row],[Nombre de jours]])=0,"",IF(AND(T$4=$E36,$F36=1),Marqueur_Jalon,"")),"")</f>
        <v/>
      </c>
      <c r="U36" s="17" t="str">
        <f>IFERROR(IF(LEN(Jalons[[#This Row],[Nombre de jours]])=0,"",IF(AND(U$4=$E36,$F36=1),Marqueur_Jalon,"")),"")</f>
        <v/>
      </c>
      <c r="V36" s="17" t="str">
        <f>IFERROR(IF(LEN(Jalons[[#This Row],[Nombre de jours]])=0,"",IF(AND(V$4=$E36,$F36=1),Marqueur_Jalon,"")),"")</f>
        <v/>
      </c>
      <c r="W36" s="17" t="str">
        <f>IFERROR(IF(LEN(Jalons[[#This Row],[Nombre de jours]])=0,"",IF(AND(W$4=$E36,$F36=1),Marqueur_Jalon,"")),"")</f>
        <v/>
      </c>
      <c r="X36" s="17" t="str">
        <f>IFERROR(IF(LEN(Jalons[[#This Row],[Nombre de jours]])=0,"",IF(AND(X$4=$E36,$F36=1),Marqueur_Jalon,"")),"")</f>
        <v/>
      </c>
      <c r="Y36" s="17" t="str">
        <f>IFERROR(IF(LEN(Jalons[[#This Row],[Nombre de jours]])=0,"",IF(AND(Y$4=$E36,$F36=1),Marqueur_Jalon,"")),"")</f>
        <v/>
      </c>
      <c r="Z36" s="17" t="str">
        <f>IFERROR(IF(LEN(Jalons[[#This Row],[Nombre de jours]])=0,"",IF(AND(Z$4=$E36,$F36=1),Marqueur_Jalon,"")),"")</f>
        <v/>
      </c>
      <c r="AA36" s="17" t="str">
        <f>IFERROR(IF(LEN(Jalons[[#This Row],[Nombre de jours]])=0,"",IF(AND(AA$4=$E36,$F36=1),Marqueur_Jalon,"")),"")</f>
        <v/>
      </c>
      <c r="AB36" s="17" t="str">
        <f>IFERROR(IF(LEN(Jalons[[#This Row],[Nombre de jours]])=0,"",IF(AND(AB$4=$E36,$F36=1),Marqueur_Jalon,"")),"")</f>
        <v/>
      </c>
      <c r="AC36" s="17" t="str">
        <f>IFERROR(IF(LEN(Jalons[[#This Row],[Nombre de jours]])=0,"",IF(AND(AC$4=$E36,$F36=1),Marqueur_Jalon,"")),"")</f>
        <v/>
      </c>
      <c r="AD36" s="17" t="str">
        <f>IFERROR(IF(LEN(Jalons[[#This Row],[Nombre de jours]])=0,"",IF(AND(AD$4=$E36,$F36=1),Marqueur_Jalon,"")),"")</f>
        <v/>
      </c>
      <c r="AE36" s="17" t="str">
        <f>IFERROR(IF(LEN(Jalons[[#This Row],[Nombre de jours]])=0,"",IF(AND(AE$4=$E36,$F36=1),Marqueur_Jalon,"")),"")</f>
        <v/>
      </c>
      <c r="AF36" s="17" t="str">
        <f>IFERROR(IF(LEN(Jalons[[#This Row],[Nombre de jours]])=0,"",IF(AND(AF$4=$E36,$F36=1),Marqueur_Jalon,"")),"")</f>
        <v/>
      </c>
      <c r="AG36" s="17" t="str">
        <f>IFERROR(IF(LEN(Jalons[[#This Row],[Nombre de jours]])=0,"",IF(AND(AG$4=$E36,$F36=1),Marqueur_Jalon,"")),"")</f>
        <v/>
      </c>
      <c r="AH36" s="17" t="str">
        <f>IFERROR(IF(LEN(Jalons[[#This Row],[Nombre de jours]])=0,"",IF(AND(AH$4=$E36,$F36=1),Marqueur_Jalon,"")),"")</f>
        <v/>
      </c>
      <c r="AI36" s="17" t="str">
        <f>IFERROR(IF(LEN(Jalons[[#This Row],[Nombre de jours]])=0,"",IF(AND(AI$4=$E36,$F36=1),Marqueur_Jalon,"")),"")</f>
        <v/>
      </c>
      <c r="AJ36" s="17" t="str">
        <f>IFERROR(IF(LEN(Jalons[[#This Row],[Nombre de jours]])=0,"",IF(AND(AJ$4=$E36,$F36=1),Marqueur_Jalon,"")),"")</f>
        <v/>
      </c>
      <c r="AK36" s="17" t="str">
        <f>IFERROR(IF(LEN(Jalons[[#This Row],[Nombre de jours]])=0,"",IF(AND(AK$4=$E36,$F36=1),Marqueur_Jalon,"")),"")</f>
        <v/>
      </c>
      <c r="AL36" s="17" t="str">
        <f>IFERROR(IF(LEN(Jalons[[#This Row],[Nombre de jours]])=0,"",IF(AND(AL$4=$E36,$F36=1),Marqueur_Jalon,"")),"")</f>
        <v/>
      </c>
      <c r="AM36" s="17" t="str">
        <f>IFERROR(IF(LEN(Jalons[[#This Row],[Nombre de jours]])=0,"",IF(AND(AM$4=$E36,$F36=1),Marqueur_Jalon,"")),"")</f>
        <v/>
      </c>
      <c r="AN36" s="17" t="str">
        <f>IFERROR(IF(LEN(Jalons[[#This Row],[Nombre de jours]])=0,"",IF(AND(AN$4=$E36,$F36=1),Marqueur_Jalon,"")),"")</f>
        <v/>
      </c>
      <c r="AO36" s="17" t="str">
        <f>IFERROR(IF(LEN(Jalons[[#This Row],[Nombre de jours]])=0,"",IF(AND(AO$4=$E36,$F36=1),Marqueur_Jalon,"")),"")</f>
        <v/>
      </c>
      <c r="AP36" s="17" t="str">
        <f>IFERROR(IF(LEN(Jalons[[#This Row],[Nombre de jours]])=0,"",IF(AND(AP$4=$E36,$F36=1),Marqueur_Jalon,"")),"")</f>
        <v/>
      </c>
      <c r="AQ36" s="17" t="str">
        <f>IFERROR(IF(LEN(Jalons[[#This Row],[Nombre de jours]])=0,"",IF(AND(AQ$4=$E36,$F36=1),Marqueur_Jalon,"")),"")</f>
        <v/>
      </c>
      <c r="AR36" s="17" t="str">
        <f>IFERROR(IF(LEN(Jalons[[#This Row],[Nombre de jours]])=0,"",IF(AND(AR$4=$E36,$F36=1),Marqueur_Jalon,"")),"")</f>
        <v/>
      </c>
      <c r="AS36" s="17" t="str">
        <f>IFERROR(IF(LEN(Jalons[[#This Row],[Nombre de jours]])=0,"",IF(AND(AS$4=$E36,$F36=1),Marqueur_Jalon,"")),"")</f>
        <v/>
      </c>
      <c r="AT36" s="17" t="str">
        <f>IFERROR(IF(LEN(Jalons[[#This Row],[Nombre de jours]])=0,"",IF(AND(AT$4=$E36,$F36=1),Marqueur_Jalon,"")),"")</f>
        <v/>
      </c>
      <c r="AU36" s="17" t="str">
        <f>IFERROR(IF(LEN(Jalons[[#This Row],[Nombre de jours]])=0,"",IF(AND(AU$4=$E36,$F36=1),Marqueur_Jalon,"")),"")</f>
        <v/>
      </c>
      <c r="AV36" s="17" t="str">
        <f>IFERROR(IF(LEN(Jalons[[#This Row],[Nombre de jours]])=0,"",IF(AND(AV$4=$E36,$F36=1),Marqueur_Jalon,"")),"")</f>
        <v/>
      </c>
      <c r="AW36" s="17" t="str">
        <f>IFERROR(IF(LEN(Jalons[[#This Row],[Nombre de jours]])=0,"",IF(AND(AW$4=$E36,$F36=1),Marqueur_Jalon,"")),"")</f>
        <v/>
      </c>
      <c r="AX36" s="17" t="str">
        <f>IFERROR(IF(LEN(Jalons[[#This Row],[Nombre de jours]])=0,"",IF(AND(AX$4=$E36,$F36=1),Marqueur_Jalon,"")),"")</f>
        <v/>
      </c>
      <c r="AY36" s="17" t="str">
        <f>IFERROR(IF(LEN(Jalons[[#This Row],[Nombre de jours]])=0,"",IF(AND(AY$4=$E36,$F36=1),Marqueur_Jalon,"")),"")</f>
        <v/>
      </c>
      <c r="AZ36" s="17" t="str">
        <f>IFERROR(IF(LEN(Jalons[[#This Row],[Nombre de jours]])=0,"",IF(AND(AZ$4=$E36,$F36=1),Marqueur_Jalon,"")),"")</f>
        <v/>
      </c>
      <c r="BA36" s="17" t="str">
        <f>IFERROR(IF(LEN(Jalons[[#This Row],[Nombre de jours]])=0,"",IF(AND(BA$4=$E36,$F36=1),Marqueur_Jalon,"")),"")</f>
        <v/>
      </c>
      <c r="BB36" s="17" t="str">
        <f>IFERROR(IF(LEN(Jalons[[#This Row],[Nombre de jours]])=0,"",IF(AND(BB$4=$E36,$F36=1),Marqueur_Jalon,"")),"")</f>
        <v/>
      </c>
      <c r="BC36" s="17" t="str">
        <f>IFERROR(IF(LEN(Jalons[[#This Row],[Nombre de jours]])=0,"",IF(AND(BC$4=$E36,$F36=1),Marqueur_Jalon,"")),"")</f>
        <v/>
      </c>
      <c r="BD36" s="17" t="str">
        <f>IFERROR(IF(LEN(Jalons[[#This Row],[Nombre de jours]])=0,"",IF(AND(BD$4=$E36,$F36=1),Marqueur_Jalon,"")),"")</f>
        <v/>
      </c>
      <c r="BE36" s="17" t="str">
        <f>IFERROR(IF(LEN(Jalons[[#This Row],[Nombre de jours]])=0,"",IF(AND(BE$4=$E36,$F36=1),Marqueur_Jalon,"")),"")</f>
        <v/>
      </c>
      <c r="BF36" s="17" t="str">
        <f>IFERROR(IF(LEN(Jalons[[#This Row],[Nombre de jours]])=0,"",IF(AND(BF$4=$E36,$F36=1),Marqueur_Jalon,"")),"")</f>
        <v/>
      </c>
      <c r="BG36" s="17" t="str">
        <f>IFERROR(IF(LEN(Jalons[[#This Row],[Nombre de jours]])=0,"",IF(AND(BG$4=$E36,$F36=1),Marqueur_Jalon,"")),"")</f>
        <v/>
      </c>
      <c r="BH36" s="17" t="str">
        <f>IFERROR(IF(LEN(Jalons[[#This Row],[Nombre de jours]])=0,"",IF(AND(BH$4=$E36,$F36=1),Marqueur_Jalon,"")),"")</f>
        <v/>
      </c>
      <c r="BI36" s="17" t="str">
        <f>IFERROR(IF(LEN(Jalons[[#This Row],[Nombre de jours]])=0,"",IF(AND(BI$4=$E36,$F36=1),Marqueur_Jalon,"")),"")</f>
        <v/>
      </c>
      <c r="BJ36" s="17" t="str">
        <f>IFERROR(IF(LEN(Jalons[[#This Row],[Nombre de jours]])=0,"",IF(AND(BJ$4=$E36,$F36=1),Marqueur_Jalon,"")),"")</f>
        <v/>
      </c>
      <c r="BK36" s="17" t="str">
        <f>IFERROR(IF(LEN(Jalons[[#This Row],[Title]])=0,"",IF(AND(BK$4=$E36,$F36=1),Marqueur_Jalon,"")),"")</f>
        <v/>
      </c>
      <c r="BL36" s="17" t="str">
        <f>IFERROR(IF(LEN(Jalons[[#This Row],[Title]])=0,"",IF(AND(BL$4=$E36,$F36=1),Marqueur_Jalon,"")),"")</f>
        <v/>
      </c>
      <c r="BM36" s="17" t="str">
        <f>IFERROR(IF(LEN(Jalons[[#This Row],[Project leader]])=0,"",IF(AND(BM$4=$E36,$F36=1),Marqueur_Jalon,"")),"")</f>
        <v/>
      </c>
      <c r="BN36" s="17" t="str">
        <f>IFERROR(IF(LEN(Jalons[[#This Row],[Project leader]])=0,"",IF(AND(BN$4=$E36,$F36=1),Marqueur_Jalon,"")),"")</f>
        <v/>
      </c>
      <c r="BO36" s="17" t="str">
        <f>IFERROR(IF(LEN(Jalons[[#This Row],[Avancement]])=0,"",IF(AND(BO$4=$E36,$F36=1),Marqueur_Jalon,"")),"")</f>
        <v/>
      </c>
      <c r="BP36" s="17" t="str">
        <f>IFERROR(IF(LEN(Jalons[[#This Row],[Avancement]])=0,"",IF(AND(BP$4=$E36,$F36=1),Marqueur_Jalon,"")),"")</f>
        <v/>
      </c>
      <c r="BQ36" s="17" t="str">
        <f>IFERROR(IF(LEN(Jalons[[#This Row],[Début]])=0,"",IF(AND(BQ$4=$E36,$F36=1),Marqueur_Jalon,"")),"")</f>
        <v/>
      </c>
      <c r="BR36" s="17" t="str">
        <f>IFERROR(IF(LEN(Jalons[[#This Row],[Début]])=0,"",IF(AND(BR$4=$E36,$F36=1),Marqueur_Jalon,"")),"")</f>
        <v/>
      </c>
      <c r="BS36" s="17" t="str">
        <f>IFERROR(IF(LEN(Jalons[[#This Row],[Nombre de jours]])=0,"",IF(AND(BS$4=$E36,$F36=1),Marqueur_Jalon,"")),"")</f>
        <v/>
      </c>
      <c r="BT36" s="17" t="str">
        <f>IFERROR(IF(LEN(Jalons[[#This Row],[Nombre de jours]])=0,"",IF(AND(BT$4=$E36,$F36=1),Marqueur_Jalon,"")),"")</f>
        <v/>
      </c>
      <c r="BU36" s="17" t="str">
        <f>IFERROR(IF(LEN(Jalons[[#This Row],[Title]])=0,"",IF(AND(BU$4=$E36,$F36=1),Marqueur_Jalon,"")),"")</f>
        <v/>
      </c>
      <c r="BV36" s="17" t="str">
        <f>IFERROR(IF(LEN(Jalons[[#This Row],[Title]])=0,"",IF(AND(BV$4=$E36,$F36=1),Marqueur_Jalon,"")),"")</f>
        <v/>
      </c>
      <c r="BW36" s="17" t="str">
        <f>IFERROR(IF(LEN(Jalons[[#This Row],[Project leader]])=0,"",IF(AND(BW$4=$E36,$F36=1),Marqueur_Jalon,"")),"")</f>
        <v/>
      </c>
    </row>
    <row r="37" spans="1:75" s="1" customFormat="1" ht="30" customHeight="1" x14ac:dyDescent="0.25">
      <c r="A37" s="58"/>
      <c r="B37" s="41" t="s">
        <v>59</v>
      </c>
      <c r="C37" s="42" t="s">
        <v>2</v>
      </c>
      <c r="D37" s="55">
        <v>0.5</v>
      </c>
      <c r="E37" s="56">
        <v>43862</v>
      </c>
      <c r="F37" s="57">
        <v>180</v>
      </c>
      <c r="G37" s="15"/>
      <c r="H37" s="17" t="str">
        <f ca="1">IFERROR(IF(LEN(Jalons[[#This Row],[Nombre de jours]])=0,"",IF(AND(H$4=$E37,$F37=1),Marqueur_Jalon,"")),"")</f>
        <v/>
      </c>
      <c r="I37" s="17" t="str">
        <f>IFERROR(IF(LEN(Jalons[[#This Row],[Nombre de jours]])=0,"",IF(AND(I$4=$E37,$F37=1),Marqueur_Jalon,"")),"")</f>
        <v/>
      </c>
      <c r="J37" s="17" t="str">
        <f>IFERROR(IF(LEN(Jalons[[#This Row],[Nombre de jours]])=0,"",IF(AND(J$4=$E37,$F37=1),Marqueur_Jalon,"")),"")</f>
        <v/>
      </c>
      <c r="K37" s="17" t="str">
        <f>IFERROR(IF(LEN(Jalons[[#This Row],[Nombre de jours]])=0,"",IF(AND(K$4=$E37,$F37=1),Marqueur_Jalon,"")),"")</f>
        <v/>
      </c>
      <c r="L37" s="17" t="str">
        <f>IFERROR(IF(LEN(Jalons[[#This Row],[Nombre de jours]])=0,"",IF(AND(L$4=$E37,$F37=1),Marqueur_Jalon,"")),"")</f>
        <v/>
      </c>
      <c r="M37" s="17" t="str">
        <f>IFERROR(IF(LEN(Jalons[[#This Row],[Nombre de jours]])=0,"",IF(AND(M$4=$E37,$F37=1),Marqueur_Jalon,"")),"")</f>
        <v/>
      </c>
      <c r="N37" s="17" t="str">
        <f>IFERROR(IF(LEN(Jalons[[#This Row],[Nombre de jours]])=0,"",IF(AND(N$4=$E37,$F37=1),Marqueur_Jalon,"")),"")</f>
        <v/>
      </c>
      <c r="O37" s="17" t="str">
        <f>IFERROR(IF(LEN(Jalons[[#This Row],[Nombre de jours]])=0,"",IF(AND(O$4=$E37,$F37=1),Marqueur_Jalon,"")),"")</f>
        <v/>
      </c>
      <c r="P37" s="17" t="str">
        <f>IFERROR(IF(LEN(Jalons[[#This Row],[Nombre de jours]])=0,"",IF(AND(P$4=$E37,$F37=1),Marqueur_Jalon,"")),"")</f>
        <v/>
      </c>
      <c r="Q37" s="17" t="str">
        <f>IFERROR(IF(LEN(Jalons[[#This Row],[Nombre de jours]])=0,"",IF(AND(Q$4=$E37,$F37=1),Marqueur_Jalon,"")),"")</f>
        <v/>
      </c>
      <c r="R37" s="17" t="str">
        <f>IFERROR(IF(LEN(Jalons[[#This Row],[Nombre de jours]])=0,"",IF(AND(R$4=$E37,$F37=1),Marqueur_Jalon,"")),"")</f>
        <v/>
      </c>
      <c r="S37" s="17" t="str">
        <f>IFERROR(IF(LEN(Jalons[[#This Row],[Nombre de jours]])=0,"",IF(AND(S$4=$E37,$F37=1),Marqueur_Jalon,"")),"")</f>
        <v/>
      </c>
      <c r="T37" s="17" t="str">
        <f>IFERROR(IF(LEN(Jalons[[#This Row],[Nombre de jours]])=0,"",IF(AND(T$4=$E37,$F37=1),Marqueur_Jalon,"")),"")</f>
        <v/>
      </c>
      <c r="U37" s="17" t="str">
        <f>IFERROR(IF(LEN(Jalons[[#This Row],[Nombre de jours]])=0,"",IF(AND(U$4=$E37,$F37=1),Marqueur_Jalon,"")),"")</f>
        <v/>
      </c>
      <c r="V37" s="17" t="str">
        <f>IFERROR(IF(LEN(Jalons[[#This Row],[Nombre de jours]])=0,"",IF(AND(V$4=$E37,$F37=1),Marqueur_Jalon,"")),"")</f>
        <v/>
      </c>
      <c r="W37" s="17" t="str">
        <f>IFERROR(IF(LEN(Jalons[[#This Row],[Nombre de jours]])=0,"",IF(AND(W$4=$E37,$F37=1),Marqueur_Jalon,"")),"")</f>
        <v/>
      </c>
      <c r="X37" s="17" t="str">
        <f>IFERROR(IF(LEN(Jalons[[#This Row],[Nombre de jours]])=0,"",IF(AND(X$4=$E37,$F37=1),Marqueur_Jalon,"")),"")</f>
        <v/>
      </c>
      <c r="Y37" s="17" t="str">
        <f>IFERROR(IF(LEN(Jalons[[#This Row],[Nombre de jours]])=0,"",IF(AND(Y$4=$E37,$F37=1),Marqueur_Jalon,"")),"")</f>
        <v/>
      </c>
      <c r="Z37" s="17" t="str">
        <f>IFERROR(IF(LEN(Jalons[[#This Row],[Nombre de jours]])=0,"",IF(AND(Z$4=$E37,$F37=1),Marqueur_Jalon,"")),"")</f>
        <v/>
      </c>
      <c r="AA37" s="17" t="str">
        <f>IFERROR(IF(LEN(Jalons[[#This Row],[Nombre de jours]])=0,"",IF(AND(AA$4=$E37,$F37=1),Marqueur_Jalon,"")),"")</f>
        <v/>
      </c>
      <c r="AB37" s="17" t="str">
        <f>IFERROR(IF(LEN(Jalons[[#This Row],[Nombre de jours]])=0,"",IF(AND(AB$4=$E37,$F37=1),Marqueur_Jalon,"")),"")</f>
        <v/>
      </c>
      <c r="AC37" s="17" t="str">
        <f>IFERROR(IF(LEN(Jalons[[#This Row],[Nombre de jours]])=0,"",IF(AND(AC$4=$E37,$F37=1),Marqueur_Jalon,"")),"")</f>
        <v/>
      </c>
      <c r="AD37" s="17" t="str">
        <f>IFERROR(IF(LEN(Jalons[[#This Row],[Nombre de jours]])=0,"",IF(AND(AD$4=$E37,$F37=1),Marqueur_Jalon,"")),"")</f>
        <v/>
      </c>
      <c r="AE37" s="17" t="str">
        <f>IFERROR(IF(LEN(Jalons[[#This Row],[Nombre de jours]])=0,"",IF(AND(AE$4=$E37,$F37=1),Marqueur_Jalon,"")),"")</f>
        <v/>
      </c>
      <c r="AF37" s="17" t="str">
        <f>IFERROR(IF(LEN(Jalons[[#This Row],[Nombre de jours]])=0,"",IF(AND(AF$4=$E37,$F37=1),Marqueur_Jalon,"")),"")</f>
        <v/>
      </c>
      <c r="AG37" s="17" t="str">
        <f>IFERROR(IF(LEN(Jalons[[#This Row],[Nombre de jours]])=0,"",IF(AND(AG$4=$E37,$F37=1),Marqueur_Jalon,"")),"")</f>
        <v/>
      </c>
      <c r="AH37" s="17" t="str">
        <f>IFERROR(IF(LEN(Jalons[[#This Row],[Nombre de jours]])=0,"",IF(AND(AH$4=$E37,$F37=1),Marqueur_Jalon,"")),"")</f>
        <v/>
      </c>
      <c r="AI37" s="17" t="str">
        <f>IFERROR(IF(LEN(Jalons[[#This Row],[Nombre de jours]])=0,"",IF(AND(AI$4=$E37,$F37=1),Marqueur_Jalon,"")),"")</f>
        <v/>
      </c>
      <c r="AJ37" s="17" t="str">
        <f>IFERROR(IF(LEN(Jalons[[#This Row],[Nombre de jours]])=0,"",IF(AND(AJ$4=$E37,$F37=1),Marqueur_Jalon,"")),"")</f>
        <v/>
      </c>
      <c r="AK37" s="17" t="str">
        <f>IFERROR(IF(LEN(Jalons[[#This Row],[Nombre de jours]])=0,"",IF(AND(AK$4=$E37,$F37=1),Marqueur_Jalon,"")),"")</f>
        <v/>
      </c>
      <c r="AL37" s="17" t="str">
        <f>IFERROR(IF(LEN(Jalons[[#This Row],[Nombre de jours]])=0,"",IF(AND(AL$4=$E37,$F37=1),Marqueur_Jalon,"")),"")</f>
        <v/>
      </c>
      <c r="AM37" s="17" t="str">
        <f>IFERROR(IF(LEN(Jalons[[#This Row],[Nombre de jours]])=0,"",IF(AND(AM$4=$E37,$F37=1),Marqueur_Jalon,"")),"")</f>
        <v/>
      </c>
      <c r="AN37" s="17" t="str">
        <f>IFERROR(IF(LEN(Jalons[[#This Row],[Nombre de jours]])=0,"",IF(AND(AN$4=$E37,$F37=1),Marqueur_Jalon,"")),"")</f>
        <v/>
      </c>
      <c r="AO37" s="17" t="str">
        <f>IFERROR(IF(LEN(Jalons[[#This Row],[Nombre de jours]])=0,"",IF(AND(AO$4=$E37,$F37=1),Marqueur_Jalon,"")),"")</f>
        <v/>
      </c>
      <c r="AP37" s="17" t="str">
        <f>IFERROR(IF(LEN(Jalons[[#This Row],[Nombre de jours]])=0,"",IF(AND(AP$4=$E37,$F37=1),Marqueur_Jalon,"")),"")</f>
        <v/>
      </c>
      <c r="AQ37" s="17" t="str">
        <f>IFERROR(IF(LEN(Jalons[[#This Row],[Nombre de jours]])=0,"",IF(AND(AQ$4=$E37,$F37=1),Marqueur_Jalon,"")),"")</f>
        <v/>
      </c>
      <c r="AR37" s="17" t="str">
        <f>IFERROR(IF(LEN(Jalons[[#This Row],[Nombre de jours]])=0,"",IF(AND(AR$4=$E37,$F37=1),Marqueur_Jalon,"")),"")</f>
        <v/>
      </c>
      <c r="AS37" s="17" t="str">
        <f>IFERROR(IF(LEN(Jalons[[#This Row],[Nombre de jours]])=0,"",IF(AND(AS$4=$E37,$F37=1),Marqueur_Jalon,"")),"")</f>
        <v/>
      </c>
      <c r="AT37" s="17" t="str">
        <f>IFERROR(IF(LEN(Jalons[[#This Row],[Nombre de jours]])=0,"",IF(AND(AT$4=$E37,$F37=1),Marqueur_Jalon,"")),"")</f>
        <v/>
      </c>
      <c r="AU37" s="17" t="str">
        <f>IFERROR(IF(LEN(Jalons[[#This Row],[Nombre de jours]])=0,"",IF(AND(AU$4=$E37,$F37=1),Marqueur_Jalon,"")),"")</f>
        <v/>
      </c>
      <c r="AV37" s="17" t="str">
        <f>IFERROR(IF(LEN(Jalons[[#This Row],[Nombre de jours]])=0,"",IF(AND(AV$4=$E37,$F37=1),Marqueur_Jalon,"")),"")</f>
        <v/>
      </c>
      <c r="AW37" s="17" t="str">
        <f>IFERROR(IF(LEN(Jalons[[#This Row],[Nombre de jours]])=0,"",IF(AND(AW$4=$E37,$F37=1),Marqueur_Jalon,"")),"")</f>
        <v/>
      </c>
      <c r="AX37" s="17" t="str">
        <f>IFERROR(IF(LEN(Jalons[[#This Row],[Nombre de jours]])=0,"",IF(AND(AX$4=$E37,$F37=1),Marqueur_Jalon,"")),"")</f>
        <v/>
      </c>
      <c r="AY37" s="17" t="str">
        <f>IFERROR(IF(LEN(Jalons[[#This Row],[Nombre de jours]])=0,"",IF(AND(AY$4=$E37,$F37=1),Marqueur_Jalon,"")),"")</f>
        <v/>
      </c>
      <c r="AZ37" s="17" t="str">
        <f>IFERROR(IF(LEN(Jalons[[#This Row],[Nombre de jours]])=0,"",IF(AND(AZ$4=$E37,$F37=1),Marqueur_Jalon,"")),"")</f>
        <v/>
      </c>
      <c r="BA37" s="17" t="str">
        <f>IFERROR(IF(LEN(Jalons[[#This Row],[Nombre de jours]])=0,"",IF(AND(BA$4=$E37,$F37=1),Marqueur_Jalon,"")),"")</f>
        <v/>
      </c>
      <c r="BB37" s="17" t="str">
        <f>IFERROR(IF(LEN(Jalons[[#This Row],[Nombre de jours]])=0,"",IF(AND(BB$4=$E37,$F37=1),Marqueur_Jalon,"")),"")</f>
        <v/>
      </c>
      <c r="BC37" s="17" t="str">
        <f>IFERROR(IF(LEN(Jalons[[#This Row],[Nombre de jours]])=0,"",IF(AND(BC$4=$E37,$F37=1),Marqueur_Jalon,"")),"")</f>
        <v/>
      </c>
      <c r="BD37" s="17" t="str">
        <f>IFERROR(IF(LEN(Jalons[[#This Row],[Nombre de jours]])=0,"",IF(AND(BD$4=$E37,$F37=1),Marqueur_Jalon,"")),"")</f>
        <v/>
      </c>
      <c r="BE37" s="17" t="str">
        <f>IFERROR(IF(LEN(Jalons[[#This Row],[Nombre de jours]])=0,"",IF(AND(BE$4=$E37,$F37=1),Marqueur_Jalon,"")),"")</f>
        <v/>
      </c>
      <c r="BF37" s="17" t="str">
        <f>IFERROR(IF(LEN(Jalons[[#This Row],[Nombre de jours]])=0,"",IF(AND(BF$4=$E37,$F37=1),Marqueur_Jalon,"")),"")</f>
        <v/>
      </c>
      <c r="BG37" s="17" t="str">
        <f>IFERROR(IF(LEN(Jalons[[#This Row],[Nombre de jours]])=0,"",IF(AND(BG$4=$E37,$F37=1),Marqueur_Jalon,"")),"")</f>
        <v/>
      </c>
      <c r="BH37" s="17" t="str">
        <f>IFERROR(IF(LEN(Jalons[[#This Row],[Nombre de jours]])=0,"",IF(AND(BH$4=$E37,$F37=1),Marqueur_Jalon,"")),"")</f>
        <v/>
      </c>
      <c r="BI37" s="17" t="str">
        <f>IFERROR(IF(LEN(Jalons[[#This Row],[Nombre de jours]])=0,"",IF(AND(BI$4=$E37,$F37=1),Marqueur_Jalon,"")),"")</f>
        <v/>
      </c>
      <c r="BJ37" s="17" t="str">
        <f>IFERROR(IF(LEN(Jalons[[#This Row],[Nombre de jours]])=0,"",IF(AND(BJ$4=$E37,$F37=1),Marqueur_Jalon,"")),"")</f>
        <v/>
      </c>
      <c r="BK37" s="17" t="str">
        <f>IFERROR(IF(LEN(Jalons[[#This Row],[Title]])=0,"",IF(AND(BK$4=$E37,$F37=1),Marqueur_Jalon,"")),"")</f>
        <v/>
      </c>
      <c r="BL37" s="17" t="str">
        <f>IFERROR(IF(LEN(Jalons[[#This Row],[Title]])=0,"",IF(AND(BL$4=$E37,$F37=1),Marqueur_Jalon,"")),"")</f>
        <v/>
      </c>
      <c r="BM37" s="17" t="str">
        <f>IFERROR(IF(LEN(Jalons[[#This Row],[Project leader]])=0,"",IF(AND(BM$4=$E37,$F37=1),Marqueur_Jalon,"")),"")</f>
        <v/>
      </c>
      <c r="BN37" s="17" t="str">
        <f>IFERROR(IF(LEN(Jalons[[#This Row],[Project leader]])=0,"",IF(AND(BN$4=$E37,$F37=1),Marqueur_Jalon,"")),"")</f>
        <v/>
      </c>
      <c r="BO37" s="17" t="str">
        <f>IFERROR(IF(LEN(Jalons[[#This Row],[Avancement]])=0,"",IF(AND(BO$4=$E37,$F37=1),Marqueur_Jalon,"")),"")</f>
        <v/>
      </c>
      <c r="BP37" s="17" t="str">
        <f>IFERROR(IF(LEN(Jalons[[#This Row],[Avancement]])=0,"",IF(AND(BP$4=$E37,$F37=1),Marqueur_Jalon,"")),"")</f>
        <v/>
      </c>
      <c r="BQ37" s="17" t="str">
        <f>IFERROR(IF(LEN(Jalons[[#This Row],[Début]])=0,"",IF(AND(BQ$4=$E37,$F37=1),Marqueur_Jalon,"")),"")</f>
        <v/>
      </c>
      <c r="BR37" s="17" t="str">
        <f>IFERROR(IF(LEN(Jalons[[#This Row],[Début]])=0,"",IF(AND(BR$4=$E37,$F37=1),Marqueur_Jalon,"")),"")</f>
        <v/>
      </c>
      <c r="BS37" s="17" t="str">
        <f>IFERROR(IF(LEN(Jalons[[#This Row],[Nombre de jours]])=0,"",IF(AND(BS$4=$E37,$F37=1),Marqueur_Jalon,"")),"")</f>
        <v/>
      </c>
      <c r="BT37" s="17" t="str">
        <f>IFERROR(IF(LEN(Jalons[[#This Row],[Nombre de jours]])=0,"",IF(AND(BT$4=$E37,$F37=1),Marqueur_Jalon,"")),"")</f>
        <v/>
      </c>
      <c r="BU37" s="17" t="str">
        <f>IFERROR(IF(LEN(Jalons[[#This Row],[Title]])=0,"",IF(AND(BU$4=$E37,$F37=1),Marqueur_Jalon,"")),"")</f>
        <v/>
      </c>
      <c r="BV37" s="17" t="str">
        <f>IFERROR(IF(LEN(Jalons[[#This Row],[Title]])=0,"",IF(AND(BV$4=$E37,$F37=1),Marqueur_Jalon,"")),"")</f>
        <v/>
      </c>
      <c r="BW37" s="17" t="str">
        <f>IFERROR(IF(LEN(Jalons[[#This Row],[Project leader]])=0,"",IF(AND(BW$4=$E37,$F37=1),Marqueur_Jalon,"")),"")</f>
        <v/>
      </c>
    </row>
    <row r="38" spans="1:75" s="1" customFormat="1" ht="30" customHeight="1" x14ac:dyDescent="0.25">
      <c r="A38" s="58"/>
      <c r="B38" s="41" t="s">
        <v>60</v>
      </c>
      <c r="C38" s="42" t="s">
        <v>2</v>
      </c>
      <c r="D38" s="55"/>
      <c r="E38" s="56">
        <v>43862</v>
      </c>
      <c r="F38" s="57">
        <v>180</v>
      </c>
      <c r="G38" s="15"/>
      <c r="H38" s="17" t="str">
        <f ca="1">IFERROR(IF(LEN(Jalons[[#This Row],[Nombre de jours]])=0,"",IF(AND(H$4=$E38,$F38=1),Marqueur_Jalon,"")),"")</f>
        <v/>
      </c>
      <c r="I38" s="17" t="str">
        <f>IFERROR(IF(LEN(Jalons[[#This Row],[Nombre de jours]])=0,"",IF(AND(I$4=$E38,$F38=1),Marqueur_Jalon,"")),"")</f>
        <v/>
      </c>
      <c r="J38" s="17" t="str">
        <f>IFERROR(IF(LEN(Jalons[[#This Row],[Nombre de jours]])=0,"",IF(AND(J$4=$E38,$F38=1),Marqueur_Jalon,"")),"")</f>
        <v/>
      </c>
      <c r="K38" s="17" t="str">
        <f>IFERROR(IF(LEN(Jalons[[#This Row],[Nombre de jours]])=0,"",IF(AND(K$4=$E38,$F38=1),Marqueur_Jalon,"")),"")</f>
        <v/>
      </c>
      <c r="L38" s="17" t="str">
        <f>IFERROR(IF(LEN(Jalons[[#This Row],[Nombre de jours]])=0,"",IF(AND(L$4=$E38,$F38=1),Marqueur_Jalon,"")),"")</f>
        <v/>
      </c>
      <c r="M38" s="17" t="str">
        <f>IFERROR(IF(LEN(Jalons[[#This Row],[Nombre de jours]])=0,"",IF(AND(M$4=$E38,$F38=1),Marqueur_Jalon,"")),"")</f>
        <v/>
      </c>
      <c r="N38" s="17" t="str">
        <f>IFERROR(IF(LEN(Jalons[[#This Row],[Nombre de jours]])=0,"",IF(AND(N$4=$E38,$F38=1),Marqueur_Jalon,"")),"")</f>
        <v/>
      </c>
      <c r="O38" s="17" t="str">
        <f>IFERROR(IF(LEN(Jalons[[#This Row],[Nombre de jours]])=0,"",IF(AND(O$4=$E38,$F38=1),Marqueur_Jalon,"")),"")</f>
        <v/>
      </c>
      <c r="P38" s="17" t="str">
        <f>IFERROR(IF(LEN(Jalons[[#This Row],[Nombre de jours]])=0,"",IF(AND(P$4=$E38,$F38=1),Marqueur_Jalon,"")),"")</f>
        <v/>
      </c>
      <c r="Q38" s="17" t="str">
        <f>IFERROR(IF(LEN(Jalons[[#This Row],[Nombre de jours]])=0,"",IF(AND(Q$4=$E38,$F38=1),Marqueur_Jalon,"")),"")</f>
        <v/>
      </c>
      <c r="R38" s="17" t="str">
        <f>IFERROR(IF(LEN(Jalons[[#This Row],[Nombre de jours]])=0,"",IF(AND(R$4=$E38,$F38=1),Marqueur_Jalon,"")),"")</f>
        <v/>
      </c>
      <c r="S38" s="17" t="str">
        <f>IFERROR(IF(LEN(Jalons[[#This Row],[Nombre de jours]])=0,"",IF(AND(S$4=$E38,$F38=1),Marqueur_Jalon,"")),"")</f>
        <v/>
      </c>
      <c r="T38" s="17" t="str">
        <f>IFERROR(IF(LEN(Jalons[[#This Row],[Nombre de jours]])=0,"",IF(AND(T$4=$E38,$F38=1),Marqueur_Jalon,"")),"")</f>
        <v/>
      </c>
      <c r="U38" s="17" t="str">
        <f>IFERROR(IF(LEN(Jalons[[#This Row],[Nombre de jours]])=0,"",IF(AND(U$4=$E38,$F38=1),Marqueur_Jalon,"")),"")</f>
        <v/>
      </c>
      <c r="V38" s="17" t="str">
        <f>IFERROR(IF(LEN(Jalons[[#This Row],[Nombre de jours]])=0,"",IF(AND(V$4=$E38,$F38=1),Marqueur_Jalon,"")),"")</f>
        <v/>
      </c>
      <c r="W38" s="17" t="str">
        <f>IFERROR(IF(LEN(Jalons[[#This Row],[Nombre de jours]])=0,"",IF(AND(W$4=$E38,$F38=1),Marqueur_Jalon,"")),"")</f>
        <v/>
      </c>
      <c r="X38" s="17" t="str">
        <f>IFERROR(IF(LEN(Jalons[[#This Row],[Nombre de jours]])=0,"",IF(AND(X$4=$E38,$F38=1),Marqueur_Jalon,"")),"")</f>
        <v/>
      </c>
      <c r="Y38" s="17" t="str">
        <f>IFERROR(IF(LEN(Jalons[[#This Row],[Nombre de jours]])=0,"",IF(AND(Y$4=$E38,$F38=1),Marqueur_Jalon,"")),"")</f>
        <v/>
      </c>
      <c r="Z38" s="17" t="str">
        <f>IFERROR(IF(LEN(Jalons[[#This Row],[Nombre de jours]])=0,"",IF(AND(Z$4=$E38,$F38=1),Marqueur_Jalon,"")),"")</f>
        <v/>
      </c>
      <c r="AA38" s="17" t="str">
        <f>IFERROR(IF(LEN(Jalons[[#This Row],[Nombre de jours]])=0,"",IF(AND(AA$4=$E38,$F38=1),Marqueur_Jalon,"")),"")</f>
        <v/>
      </c>
      <c r="AB38" s="17" t="str">
        <f>IFERROR(IF(LEN(Jalons[[#This Row],[Nombre de jours]])=0,"",IF(AND(AB$4=$E38,$F38=1),Marqueur_Jalon,"")),"")</f>
        <v/>
      </c>
      <c r="AC38" s="17" t="str">
        <f>IFERROR(IF(LEN(Jalons[[#This Row],[Nombre de jours]])=0,"",IF(AND(AC$4=$E38,$F38=1),Marqueur_Jalon,"")),"")</f>
        <v/>
      </c>
      <c r="AD38" s="17" t="str">
        <f>IFERROR(IF(LEN(Jalons[[#This Row],[Nombre de jours]])=0,"",IF(AND(AD$4=$E38,$F38=1),Marqueur_Jalon,"")),"")</f>
        <v/>
      </c>
      <c r="AE38" s="17" t="str">
        <f>IFERROR(IF(LEN(Jalons[[#This Row],[Nombre de jours]])=0,"",IF(AND(AE$4=$E38,$F38=1),Marqueur_Jalon,"")),"")</f>
        <v/>
      </c>
      <c r="AF38" s="17" t="str">
        <f>IFERROR(IF(LEN(Jalons[[#This Row],[Nombre de jours]])=0,"",IF(AND(AF$4=$E38,$F38=1),Marqueur_Jalon,"")),"")</f>
        <v/>
      </c>
      <c r="AG38" s="17" t="str">
        <f>IFERROR(IF(LEN(Jalons[[#This Row],[Nombre de jours]])=0,"",IF(AND(AG$4=$E38,$F38=1),Marqueur_Jalon,"")),"")</f>
        <v/>
      </c>
      <c r="AH38" s="17" t="str">
        <f>IFERROR(IF(LEN(Jalons[[#This Row],[Nombre de jours]])=0,"",IF(AND(AH$4=$E38,$F38=1),Marqueur_Jalon,"")),"")</f>
        <v/>
      </c>
      <c r="AI38" s="17" t="str">
        <f>IFERROR(IF(LEN(Jalons[[#This Row],[Nombre de jours]])=0,"",IF(AND(AI$4=$E38,$F38=1),Marqueur_Jalon,"")),"")</f>
        <v/>
      </c>
      <c r="AJ38" s="17" t="str">
        <f>IFERROR(IF(LEN(Jalons[[#This Row],[Nombre de jours]])=0,"",IF(AND(AJ$4=$E38,$F38=1),Marqueur_Jalon,"")),"")</f>
        <v/>
      </c>
      <c r="AK38" s="17" t="str">
        <f>IFERROR(IF(LEN(Jalons[[#This Row],[Nombre de jours]])=0,"",IF(AND(AK$4=$E38,$F38=1),Marqueur_Jalon,"")),"")</f>
        <v/>
      </c>
      <c r="AL38" s="17" t="str">
        <f>IFERROR(IF(LEN(Jalons[[#This Row],[Nombre de jours]])=0,"",IF(AND(AL$4=$E38,$F38=1),Marqueur_Jalon,"")),"")</f>
        <v/>
      </c>
      <c r="AM38" s="17" t="str">
        <f>IFERROR(IF(LEN(Jalons[[#This Row],[Nombre de jours]])=0,"",IF(AND(AM$4=$E38,$F38=1),Marqueur_Jalon,"")),"")</f>
        <v/>
      </c>
      <c r="AN38" s="17" t="str">
        <f>IFERROR(IF(LEN(Jalons[[#This Row],[Nombre de jours]])=0,"",IF(AND(AN$4=$E38,$F38=1),Marqueur_Jalon,"")),"")</f>
        <v/>
      </c>
      <c r="AO38" s="17" t="str">
        <f>IFERROR(IF(LEN(Jalons[[#This Row],[Nombre de jours]])=0,"",IF(AND(AO$4=$E38,$F38=1),Marqueur_Jalon,"")),"")</f>
        <v/>
      </c>
      <c r="AP38" s="17" t="str">
        <f>IFERROR(IF(LEN(Jalons[[#This Row],[Nombre de jours]])=0,"",IF(AND(AP$4=$E38,$F38=1),Marqueur_Jalon,"")),"")</f>
        <v/>
      </c>
      <c r="AQ38" s="17" t="str">
        <f>IFERROR(IF(LEN(Jalons[[#This Row],[Nombre de jours]])=0,"",IF(AND(AQ$4=$E38,$F38=1),Marqueur_Jalon,"")),"")</f>
        <v/>
      </c>
      <c r="AR38" s="17" t="str">
        <f>IFERROR(IF(LEN(Jalons[[#This Row],[Nombre de jours]])=0,"",IF(AND(AR$4=$E38,$F38=1),Marqueur_Jalon,"")),"")</f>
        <v/>
      </c>
      <c r="AS38" s="17" t="str">
        <f>IFERROR(IF(LEN(Jalons[[#This Row],[Nombre de jours]])=0,"",IF(AND(AS$4=$E38,$F38=1),Marqueur_Jalon,"")),"")</f>
        <v/>
      </c>
      <c r="AT38" s="17" t="str">
        <f>IFERROR(IF(LEN(Jalons[[#This Row],[Nombre de jours]])=0,"",IF(AND(AT$4=$E38,$F38=1),Marqueur_Jalon,"")),"")</f>
        <v/>
      </c>
      <c r="AU38" s="17" t="str">
        <f>IFERROR(IF(LEN(Jalons[[#This Row],[Nombre de jours]])=0,"",IF(AND(AU$4=$E38,$F38=1),Marqueur_Jalon,"")),"")</f>
        <v/>
      </c>
      <c r="AV38" s="17" t="str">
        <f>IFERROR(IF(LEN(Jalons[[#This Row],[Nombre de jours]])=0,"",IF(AND(AV$4=$E38,$F38=1),Marqueur_Jalon,"")),"")</f>
        <v/>
      </c>
      <c r="AW38" s="17" t="str">
        <f>IFERROR(IF(LEN(Jalons[[#This Row],[Nombre de jours]])=0,"",IF(AND(AW$4=$E38,$F38=1),Marqueur_Jalon,"")),"")</f>
        <v/>
      </c>
      <c r="AX38" s="17" t="str">
        <f>IFERROR(IF(LEN(Jalons[[#This Row],[Nombre de jours]])=0,"",IF(AND(AX$4=$E38,$F38=1),Marqueur_Jalon,"")),"")</f>
        <v/>
      </c>
      <c r="AY38" s="17" t="str">
        <f>IFERROR(IF(LEN(Jalons[[#This Row],[Nombre de jours]])=0,"",IF(AND(AY$4=$E38,$F38=1),Marqueur_Jalon,"")),"")</f>
        <v/>
      </c>
      <c r="AZ38" s="17" t="str">
        <f>IFERROR(IF(LEN(Jalons[[#This Row],[Nombre de jours]])=0,"",IF(AND(AZ$4=$E38,$F38=1),Marqueur_Jalon,"")),"")</f>
        <v/>
      </c>
      <c r="BA38" s="17" t="str">
        <f>IFERROR(IF(LEN(Jalons[[#This Row],[Nombre de jours]])=0,"",IF(AND(BA$4=$E38,$F38=1),Marqueur_Jalon,"")),"")</f>
        <v/>
      </c>
      <c r="BB38" s="17" t="str">
        <f>IFERROR(IF(LEN(Jalons[[#This Row],[Nombre de jours]])=0,"",IF(AND(BB$4=$E38,$F38=1),Marqueur_Jalon,"")),"")</f>
        <v/>
      </c>
      <c r="BC38" s="17" t="str">
        <f>IFERROR(IF(LEN(Jalons[[#This Row],[Nombre de jours]])=0,"",IF(AND(BC$4=$E38,$F38=1),Marqueur_Jalon,"")),"")</f>
        <v/>
      </c>
      <c r="BD38" s="17" t="str">
        <f>IFERROR(IF(LEN(Jalons[[#This Row],[Nombre de jours]])=0,"",IF(AND(BD$4=$E38,$F38=1),Marqueur_Jalon,"")),"")</f>
        <v/>
      </c>
      <c r="BE38" s="17" t="str">
        <f>IFERROR(IF(LEN(Jalons[[#This Row],[Nombre de jours]])=0,"",IF(AND(BE$4=$E38,$F38=1),Marqueur_Jalon,"")),"")</f>
        <v/>
      </c>
      <c r="BF38" s="17" t="str">
        <f>IFERROR(IF(LEN(Jalons[[#This Row],[Nombre de jours]])=0,"",IF(AND(BF$4=$E38,$F38=1),Marqueur_Jalon,"")),"")</f>
        <v/>
      </c>
      <c r="BG38" s="17" t="str">
        <f>IFERROR(IF(LEN(Jalons[[#This Row],[Nombre de jours]])=0,"",IF(AND(BG$4=$E38,$F38=1),Marqueur_Jalon,"")),"")</f>
        <v/>
      </c>
      <c r="BH38" s="17" t="str">
        <f>IFERROR(IF(LEN(Jalons[[#This Row],[Nombre de jours]])=0,"",IF(AND(BH$4=$E38,$F38=1),Marqueur_Jalon,"")),"")</f>
        <v/>
      </c>
      <c r="BI38" s="17" t="str">
        <f>IFERROR(IF(LEN(Jalons[[#This Row],[Nombre de jours]])=0,"",IF(AND(BI$4=$E38,$F38=1),Marqueur_Jalon,"")),"")</f>
        <v/>
      </c>
      <c r="BJ38" s="17" t="str">
        <f>IFERROR(IF(LEN(Jalons[[#This Row],[Nombre de jours]])=0,"",IF(AND(BJ$4=$E38,$F38=1),Marqueur_Jalon,"")),"")</f>
        <v/>
      </c>
      <c r="BK38" s="17" t="str">
        <f>IFERROR(IF(LEN(Jalons[[#This Row],[Title]])=0,"",IF(AND(BK$4=$E38,$F38=1),Marqueur_Jalon,"")),"")</f>
        <v/>
      </c>
      <c r="BL38" s="17" t="str">
        <f>IFERROR(IF(LEN(Jalons[[#This Row],[Title]])=0,"",IF(AND(BL$4=$E38,$F38=1),Marqueur_Jalon,"")),"")</f>
        <v/>
      </c>
      <c r="BM38" s="17" t="str">
        <f>IFERROR(IF(LEN(Jalons[[#This Row],[Project leader]])=0,"",IF(AND(BM$4=$E38,$F38=1),Marqueur_Jalon,"")),"")</f>
        <v/>
      </c>
      <c r="BN38" s="17" t="str">
        <f>IFERROR(IF(LEN(Jalons[[#This Row],[Project leader]])=0,"",IF(AND(BN$4=$E38,$F38=1),Marqueur_Jalon,"")),"")</f>
        <v/>
      </c>
      <c r="BO38" s="17" t="str">
        <f>IFERROR(IF(LEN(Jalons[[#This Row],[Avancement]])=0,"",IF(AND(BO$4=$E38,$F38=1),Marqueur_Jalon,"")),"")</f>
        <v/>
      </c>
      <c r="BP38" s="17" t="str">
        <f>IFERROR(IF(LEN(Jalons[[#This Row],[Avancement]])=0,"",IF(AND(BP$4=$E38,$F38=1),Marqueur_Jalon,"")),"")</f>
        <v/>
      </c>
      <c r="BQ38" s="17" t="str">
        <f>IFERROR(IF(LEN(Jalons[[#This Row],[Début]])=0,"",IF(AND(BQ$4=$E38,$F38=1),Marqueur_Jalon,"")),"")</f>
        <v/>
      </c>
      <c r="BR38" s="17" t="str">
        <f>IFERROR(IF(LEN(Jalons[[#This Row],[Début]])=0,"",IF(AND(BR$4=$E38,$F38=1),Marqueur_Jalon,"")),"")</f>
        <v/>
      </c>
      <c r="BS38" s="17" t="str">
        <f>IFERROR(IF(LEN(Jalons[[#This Row],[Nombre de jours]])=0,"",IF(AND(BS$4=$E38,$F38=1),Marqueur_Jalon,"")),"")</f>
        <v/>
      </c>
      <c r="BT38" s="17" t="str">
        <f>IFERROR(IF(LEN(Jalons[[#This Row],[Nombre de jours]])=0,"",IF(AND(BT$4=$E38,$F38=1),Marqueur_Jalon,"")),"")</f>
        <v/>
      </c>
      <c r="BU38" s="17" t="str">
        <f>IFERROR(IF(LEN(Jalons[[#This Row],[Title]])=0,"",IF(AND(BU$4=$E38,$F38=1),Marqueur_Jalon,"")),"")</f>
        <v/>
      </c>
      <c r="BV38" s="17" t="str">
        <f>IFERROR(IF(LEN(Jalons[[#This Row],[Title]])=0,"",IF(AND(BV$4=$E38,$F38=1),Marqueur_Jalon,"")),"")</f>
        <v/>
      </c>
      <c r="BW38" s="17" t="str">
        <f>IFERROR(IF(LEN(Jalons[[#This Row],[Project leader]])=0,"",IF(AND(BW$4=$E38,$F38=1),Marqueur_Jalon,"")),"")</f>
        <v/>
      </c>
    </row>
    <row r="39" spans="1:75" s="1" customFormat="1" ht="30" customHeight="1" x14ac:dyDescent="0.25">
      <c r="A39" s="58"/>
      <c r="B39" s="41" t="s">
        <v>61</v>
      </c>
      <c r="C39" s="42" t="s">
        <v>2</v>
      </c>
      <c r="D39" s="55"/>
      <c r="E39" s="56">
        <v>43862</v>
      </c>
      <c r="F39" s="57">
        <v>180</v>
      </c>
      <c r="G39" s="15"/>
      <c r="H39" s="17" t="str">
        <f ca="1">IFERROR(IF(LEN(Jalons[[#This Row],[Nombre de jours]])=0,"",IF(AND(H$4=$E39,$F39=1),Marqueur_Jalon,"")),"")</f>
        <v/>
      </c>
      <c r="I39" s="17" t="str">
        <f>IFERROR(IF(LEN(Jalons[[#This Row],[Nombre de jours]])=0,"",IF(AND(I$4=$E39,$F39=1),Marqueur_Jalon,"")),"")</f>
        <v/>
      </c>
      <c r="J39" s="17" t="str">
        <f>IFERROR(IF(LEN(Jalons[[#This Row],[Nombre de jours]])=0,"",IF(AND(J$4=$E39,$F39=1),Marqueur_Jalon,"")),"")</f>
        <v/>
      </c>
      <c r="K39" s="17" t="str">
        <f>IFERROR(IF(LEN(Jalons[[#This Row],[Nombre de jours]])=0,"",IF(AND(K$4=$E39,$F39=1),Marqueur_Jalon,"")),"")</f>
        <v/>
      </c>
      <c r="L39" s="17" t="str">
        <f>IFERROR(IF(LEN(Jalons[[#This Row],[Nombre de jours]])=0,"",IF(AND(L$4=$E39,$F39=1),Marqueur_Jalon,"")),"")</f>
        <v/>
      </c>
      <c r="M39" s="17" t="str">
        <f>IFERROR(IF(LEN(Jalons[[#This Row],[Nombre de jours]])=0,"",IF(AND(M$4=$E39,$F39=1),Marqueur_Jalon,"")),"")</f>
        <v/>
      </c>
      <c r="N39" s="17" t="str">
        <f>IFERROR(IF(LEN(Jalons[[#This Row],[Nombre de jours]])=0,"",IF(AND(N$4=$E39,$F39=1),Marqueur_Jalon,"")),"")</f>
        <v/>
      </c>
      <c r="O39" s="17" t="str">
        <f>IFERROR(IF(LEN(Jalons[[#This Row],[Nombre de jours]])=0,"",IF(AND(O$4=$E39,$F39=1),Marqueur_Jalon,"")),"")</f>
        <v/>
      </c>
      <c r="P39" s="17" t="str">
        <f>IFERROR(IF(LEN(Jalons[[#This Row],[Nombre de jours]])=0,"",IF(AND(P$4=$E39,$F39=1),Marqueur_Jalon,"")),"")</f>
        <v/>
      </c>
      <c r="Q39" s="17" t="str">
        <f>IFERROR(IF(LEN(Jalons[[#This Row],[Nombre de jours]])=0,"",IF(AND(Q$4=$E39,$F39=1),Marqueur_Jalon,"")),"")</f>
        <v/>
      </c>
      <c r="R39" s="17" t="str">
        <f>IFERROR(IF(LEN(Jalons[[#This Row],[Nombre de jours]])=0,"",IF(AND(R$4=$E39,$F39=1),Marqueur_Jalon,"")),"")</f>
        <v/>
      </c>
      <c r="S39" s="17" t="str">
        <f>IFERROR(IF(LEN(Jalons[[#This Row],[Nombre de jours]])=0,"",IF(AND(S$4=$E39,$F39=1),Marqueur_Jalon,"")),"")</f>
        <v/>
      </c>
      <c r="T39" s="17" t="str">
        <f>IFERROR(IF(LEN(Jalons[[#This Row],[Nombre de jours]])=0,"",IF(AND(T$4=$E39,$F39=1),Marqueur_Jalon,"")),"")</f>
        <v/>
      </c>
      <c r="U39" s="17" t="str">
        <f>IFERROR(IF(LEN(Jalons[[#This Row],[Nombre de jours]])=0,"",IF(AND(U$4=$E39,$F39=1),Marqueur_Jalon,"")),"")</f>
        <v/>
      </c>
      <c r="V39" s="17" t="str">
        <f>IFERROR(IF(LEN(Jalons[[#This Row],[Nombre de jours]])=0,"",IF(AND(V$4=$E39,$F39=1),Marqueur_Jalon,"")),"")</f>
        <v/>
      </c>
      <c r="W39" s="17" t="str">
        <f>IFERROR(IF(LEN(Jalons[[#This Row],[Nombre de jours]])=0,"",IF(AND(W$4=$E39,$F39=1),Marqueur_Jalon,"")),"")</f>
        <v/>
      </c>
      <c r="X39" s="17" t="str">
        <f>IFERROR(IF(LEN(Jalons[[#This Row],[Nombre de jours]])=0,"",IF(AND(X$4=$E39,$F39=1),Marqueur_Jalon,"")),"")</f>
        <v/>
      </c>
      <c r="Y39" s="17" t="str">
        <f>IFERROR(IF(LEN(Jalons[[#This Row],[Nombre de jours]])=0,"",IF(AND(Y$4=$E39,$F39=1),Marqueur_Jalon,"")),"")</f>
        <v/>
      </c>
      <c r="Z39" s="17" t="str">
        <f>IFERROR(IF(LEN(Jalons[[#This Row],[Nombre de jours]])=0,"",IF(AND(Z$4=$E39,$F39=1),Marqueur_Jalon,"")),"")</f>
        <v/>
      </c>
      <c r="AA39" s="17" t="str">
        <f>IFERROR(IF(LEN(Jalons[[#This Row],[Nombre de jours]])=0,"",IF(AND(AA$4=$E39,$F39=1),Marqueur_Jalon,"")),"")</f>
        <v/>
      </c>
      <c r="AB39" s="17" t="str">
        <f>IFERROR(IF(LEN(Jalons[[#This Row],[Nombre de jours]])=0,"",IF(AND(AB$4=$E39,$F39=1),Marqueur_Jalon,"")),"")</f>
        <v/>
      </c>
      <c r="AC39" s="17" t="str">
        <f>IFERROR(IF(LEN(Jalons[[#This Row],[Nombre de jours]])=0,"",IF(AND(AC$4=$E39,$F39=1),Marqueur_Jalon,"")),"")</f>
        <v/>
      </c>
      <c r="AD39" s="17" t="str">
        <f>IFERROR(IF(LEN(Jalons[[#This Row],[Nombre de jours]])=0,"",IF(AND(AD$4=$E39,$F39=1),Marqueur_Jalon,"")),"")</f>
        <v/>
      </c>
      <c r="AE39" s="17" t="str">
        <f>IFERROR(IF(LEN(Jalons[[#This Row],[Nombre de jours]])=0,"",IF(AND(AE$4=$E39,$F39=1),Marqueur_Jalon,"")),"")</f>
        <v/>
      </c>
      <c r="AF39" s="17" t="str">
        <f>IFERROR(IF(LEN(Jalons[[#This Row],[Nombre de jours]])=0,"",IF(AND(AF$4=$E39,$F39=1),Marqueur_Jalon,"")),"")</f>
        <v/>
      </c>
      <c r="AG39" s="17" t="str">
        <f>IFERROR(IF(LEN(Jalons[[#This Row],[Nombre de jours]])=0,"",IF(AND(AG$4=$E39,$F39=1),Marqueur_Jalon,"")),"")</f>
        <v/>
      </c>
      <c r="AH39" s="17" t="str">
        <f>IFERROR(IF(LEN(Jalons[[#This Row],[Nombre de jours]])=0,"",IF(AND(AH$4=$E39,$F39=1),Marqueur_Jalon,"")),"")</f>
        <v/>
      </c>
      <c r="AI39" s="17" t="str">
        <f>IFERROR(IF(LEN(Jalons[[#This Row],[Nombre de jours]])=0,"",IF(AND(AI$4=$E39,$F39=1),Marqueur_Jalon,"")),"")</f>
        <v/>
      </c>
      <c r="AJ39" s="17" t="str">
        <f>IFERROR(IF(LEN(Jalons[[#This Row],[Nombre de jours]])=0,"",IF(AND(AJ$4=$E39,$F39=1),Marqueur_Jalon,"")),"")</f>
        <v/>
      </c>
      <c r="AK39" s="17" t="str">
        <f>IFERROR(IF(LEN(Jalons[[#This Row],[Nombre de jours]])=0,"",IF(AND(AK$4=$E39,$F39=1),Marqueur_Jalon,"")),"")</f>
        <v/>
      </c>
      <c r="AL39" s="17" t="str">
        <f>IFERROR(IF(LEN(Jalons[[#This Row],[Nombre de jours]])=0,"",IF(AND(AL$4=$E39,$F39=1),Marqueur_Jalon,"")),"")</f>
        <v/>
      </c>
      <c r="AM39" s="17" t="str">
        <f>IFERROR(IF(LEN(Jalons[[#This Row],[Nombre de jours]])=0,"",IF(AND(AM$4=$E39,$F39=1),Marqueur_Jalon,"")),"")</f>
        <v/>
      </c>
      <c r="AN39" s="17" t="str">
        <f>IFERROR(IF(LEN(Jalons[[#This Row],[Nombre de jours]])=0,"",IF(AND(AN$4=$E39,$F39=1),Marqueur_Jalon,"")),"")</f>
        <v/>
      </c>
      <c r="AO39" s="17" t="str">
        <f>IFERROR(IF(LEN(Jalons[[#This Row],[Nombre de jours]])=0,"",IF(AND(AO$4=$E39,$F39=1),Marqueur_Jalon,"")),"")</f>
        <v/>
      </c>
      <c r="AP39" s="17" t="str">
        <f>IFERROR(IF(LEN(Jalons[[#This Row],[Nombre de jours]])=0,"",IF(AND(AP$4=$E39,$F39=1),Marqueur_Jalon,"")),"")</f>
        <v/>
      </c>
      <c r="AQ39" s="17" t="str">
        <f>IFERROR(IF(LEN(Jalons[[#This Row],[Nombre de jours]])=0,"",IF(AND(AQ$4=$E39,$F39=1),Marqueur_Jalon,"")),"")</f>
        <v/>
      </c>
      <c r="AR39" s="17" t="str">
        <f>IFERROR(IF(LEN(Jalons[[#This Row],[Nombre de jours]])=0,"",IF(AND(AR$4=$E39,$F39=1),Marqueur_Jalon,"")),"")</f>
        <v/>
      </c>
      <c r="AS39" s="17" t="str">
        <f>IFERROR(IF(LEN(Jalons[[#This Row],[Nombre de jours]])=0,"",IF(AND(AS$4=$E39,$F39=1),Marqueur_Jalon,"")),"")</f>
        <v/>
      </c>
      <c r="AT39" s="17" t="str">
        <f>IFERROR(IF(LEN(Jalons[[#This Row],[Nombre de jours]])=0,"",IF(AND(AT$4=$E39,$F39=1),Marqueur_Jalon,"")),"")</f>
        <v/>
      </c>
      <c r="AU39" s="17" t="str">
        <f>IFERROR(IF(LEN(Jalons[[#This Row],[Nombre de jours]])=0,"",IF(AND(AU$4=$E39,$F39=1),Marqueur_Jalon,"")),"")</f>
        <v/>
      </c>
      <c r="AV39" s="17" t="str">
        <f>IFERROR(IF(LEN(Jalons[[#This Row],[Nombre de jours]])=0,"",IF(AND(AV$4=$E39,$F39=1),Marqueur_Jalon,"")),"")</f>
        <v/>
      </c>
      <c r="AW39" s="17" t="str">
        <f>IFERROR(IF(LEN(Jalons[[#This Row],[Nombre de jours]])=0,"",IF(AND(AW$4=$E39,$F39=1),Marqueur_Jalon,"")),"")</f>
        <v/>
      </c>
      <c r="AX39" s="17" t="str">
        <f>IFERROR(IF(LEN(Jalons[[#This Row],[Nombre de jours]])=0,"",IF(AND(AX$4=$E39,$F39=1),Marqueur_Jalon,"")),"")</f>
        <v/>
      </c>
      <c r="AY39" s="17" t="str">
        <f>IFERROR(IF(LEN(Jalons[[#This Row],[Nombre de jours]])=0,"",IF(AND(AY$4=$E39,$F39=1),Marqueur_Jalon,"")),"")</f>
        <v/>
      </c>
      <c r="AZ39" s="17" t="str">
        <f>IFERROR(IF(LEN(Jalons[[#This Row],[Nombre de jours]])=0,"",IF(AND(AZ$4=$E39,$F39=1),Marqueur_Jalon,"")),"")</f>
        <v/>
      </c>
      <c r="BA39" s="17" t="str">
        <f>IFERROR(IF(LEN(Jalons[[#This Row],[Nombre de jours]])=0,"",IF(AND(BA$4=$E39,$F39=1),Marqueur_Jalon,"")),"")</f>
        <v/>
      </c>
      <c r="BB39" s="17" t="str">
        <f>IFERROR(IF(LEN(Jalons[[#This Row],[Nombre de jours]])=0,"",IF(AND(BB$4=$E39,$F39=1),Marqueur_Jalon,"")),"")</f>
        <v/>
      </c>
      <c r="BC39" s="17" t="str">
        <f>IFERROR(IF(LEN(Jalons[[#This Row],[Nombre de jours]])=0,"",IF(AND(BC$4=$E39,$F39=1),Marqueur_Jalon,"")),"")</f>
        <v/>
      </c>
      <c r="BD39" s="17" t="str">
        <f>IFERROR(IF(LEN(Jalons[[#This Row],[Nombre de jours]])=0,"",IF(AND(BD$4=$E39,$F39=1),Marqueur_Jalon,"")),"")</f>
        <v/>
      </c>
      <c r="BE39" s="17" t="str">
        <f>IFERROR(IF(LEN(Jalons[[#This Row],[Nombre de jours]])=0,"",IF(AND(BE$4=$E39,$F39=1),Marqueur_Jalon,"")),"")</f>
        <v/>
      </c>
      <c r="BF39" s="17" t="str">
        <f>IFERROR(IF(LEN(Jalons[[#This Row],[Nombre de jours]])=0,"",IF(AND(BF$4=$E39,$F39=1),Marqueur_Jalon,"")),"")</f>
        <v/>
      </c>
      <c r="BG39" s="17" t="str">
        <f>IFERROR(IF(LEN(Jalons[[#This Row],[Nombre de jours]])=0,"",IF(AND(BG$4=$E39,$F39=1),Marqueur_Jalon,"")),"")</f>
        <v/>
      </c>
      <c r="BH39" s="17" t="str">
        <f>IFERROR(IF(LEN(Jalons[[#This Row],[Nombre de jours]])=0,"",IF(AND(BH$4=$E39,$F39=1),Marqueur_Jalon,"")),"")</f>
        <v/>
      </c>
      <c r="BI39" s="17" t="str">
        <f>IFERROR(IF(LEN(Jalons[[#This Row],[Nombre de jours]])=0,"",IF(AND(BI$4=$E39,$F39=1),Marqueur_Jalon,"")),"")</f>
        <v/>
      </c>
      <c r="BJ39" s="17" t="str">
        <f>IFERROR(IF(LEN(Jalons[[#This Row],[Nombre de jours]])=0,"",IF(AND(BJ$4=$E39,$F39=1),Marqueur_Jalon,"")),"")</f>
        <v/>
      </c>
      <c r="BK39" s="17" t="str">
        <f>IFERROR(IF(LEN(Jalons[[#This Row],[Title]])=0,"",IF(AND(BK$4=$E39,$F39=1),Marqueur_Jalon,"")),"")</f>
        <v/>
      </c>
      <c r="BL39" s="17" t="str">
        <f>IFERROR(IF(LEN(Jalons[[#This Row],[Title]])=0,"",IF(AND(BL$4=$E39,$F39=1),Marqueur_Jalon,"")),"")</f>
        <v/>
      </c>
      <c r="BM39" s="17" t="str">
        <f>IFERROR(IF(LEN(Jalons[[#This Row],[Project leader]])=0,"",IF(AND(BM$4=$E39,$F39=1),Marqueur_Jalon,"")),"")</f>
        <v/>
      </c>
      <c r="BN39" s="17" t="str">
        <f>IFERROR(IF(LEN(Jalons[[#This Row],[Project leader]])=0,"",IF(AND(BN$4=$E39,$F39=1),Marqueur_Jalon,"")),"")</f>
        <v/>
      </c>
      <c r="BO39" s="17" t="str">
        <f>IFERROR(IF(LEN(Jalons[[#This Row],[Avancement]])=0,"",IF(AND(BO$4=$E39,$F39=1),Marqueur_Jalon,"")),"")</f>
        <v/>
      </c>
      <c r="BP39" s="17" t="str">
        <f>IFERROR(IF(LEN(Jalons[[#This Row],[Avancement]])=0,"",IF(AND(BP$4=$E39,$F39=1),Marqueur_Jalon,"")),"")</f>
        <v/>
      </c>
      <c r="BQ39" s="17" t="str">
        <f>IFERROR(IF(LEN(Jalons[[#This Row],[Début]])=0,"",IF(AND(BQ$4=$E39,$F39=1),Marqueur_Jalon,"")),"")</f>
        <v/>
      </c>
      <c r="BR39" s="17" t="str">
        <f>IFERROR(IF(LEN(Jalons[[#This Row],[Début]])=0,"",IF(AND(BR$4=$E39,$F39=1),Marqueur_Jalon,"")),"")</f>
        <v/>
      </c>
      <c r="BS39" s="17" t="str">
        <f>IFERROR(IF(LEN(Jalons[[#This Row],[Nombre de jours]])=0,"",IF(AND(BS$4=$E39,$F39=1),Marqueur_Jalon,"")),"")</f>
        <v/>
      </c>
      <c r="BT39" s="17" t="str">
        <f>IFERROR(IF(LEN(Jalons[[#This Row],[Nombre de jours]])=0,"",IF(AND(BT$4=$E39,$F39=1),Marqueur_Jalon,"")),"")</f>
        <v/>
      </c>
      <c r="BU39" s="17" t="str">
        <f>IFERROR(IF(LEN(Jalons[[#This Row],[Title]])=0,"",IF(AND(BU$4=$E39,$F39=1),Marqueur_Jalon,"")),"")</f>
        <v/>
      </c>
      <c r="BV39" s="17" t="str">
        <f>IFERROR(IF(LEN(Jalons[[#This Row],[Title]])=0,"",IF(AND(BV$4=$E39,$F39=1),Marqueur_Jalon,"")),"")</f>
        <v/>
      </c>
      <c r="BW39" s="17" t="str">
        <f>IFERROR(IF(LEN(Jalons[[#This Row],[Project leader]])=0,"",IF(AND(BW$4=$E39,$F39=1),Marqueur_Jalon,"")),"")</f>
        <v/>
      </c>
    </row>
    <row r="40" spans="1:75" s="1" customFormat="1" ht="30" customHeight="1" x14ac:dyDescent="0.25">
      <c r="A40" s="58"/>
      <c r="B40" s="41" t="s">
        <v>62</v>
      </c>
      <c r="C40" s="42" t="s">
        <v>2</v>
      </c>
      <c r="D40" s="55"/>
      <c r="E40" s="56">
        <v>43862</v>
      </c>
      <c r="F40" s="57">
        <v>180</v>
      </c>
      <c r="G40" s="15"/>
      <c r="H40" s="17" t="str">
        <f ca="1">IFERROR(IF(LEN(Jalons[[#This Row],[Nombre de jours]])=0,"",IF(AND(H$4=$E40,$F40=1),Marqueur_Jalon,"")),"")</f>
        <v/>
      </c>
      <c r="I40" s="17" t="str">
        <f>IFERROR(IF(LEN(Jalons[[#This Row],[Nombre de jours]])=0,"",IF(AND(I$4=$E40,$F40=1),Marqueur_Jalon,"")),"")</f>
        <v/>
      </c>
      <c r="J40" s="17" t="str">
        <f>IFERROR(IF(LEN(Jalons[[#This Row],[Nombre de jours]])=0,"",IF(AND(J$4=$E40,$F40=1),Marqueur_Jalon,"")),"")</f>
        <v/>
      </c>
      <c r="K40" s="17" t="str">
        <f>IFERROR(IF(LEN(Jalons[[#This Row],[Nombre de jours]])=0,"",IF(AND(K$4=$E40,$F40=1),Marqueur_Jalon,"")),"")</f>
        <v/>
      </c>
      <c r="L40" s="17" t="str">
        <f>IFERROR(IF(LEN(Jalons[[#This Row],[Nombre de jours]])=0,"",IF(AND(L$4=$E40,$F40=1),Marqueur_Jalon,"")),"")</f>
        <v/>
      </c>
      <c r="M40" s="17" t="str">
        <f>IFERROR(IF(LEN(Jalons[[#This Row],[Nombre de jours]])=0,"",IF(AND(M$4=$E40,$F40=1),Marqueur_Jalon,"")),"")</f>
        <v/>
      </c>
      <c r="N40" s="17" t="str">
        <f>IFERROR(IF(LEN(Jalons[[#This Row],[Nombre de jours]])=0,"",IF(AND(N$4=$E40,$F40=1),Marqueur_Jalon,"")),"")</f>
        <v/>
      </c>
      <c r="O40" s="17" t="str">
        <f>IFERROR(IF(LEN(Jalons[[#This Row],[Nombre de jours]])=0,"",IF(AND(O$4=$E40,$F40=1),Marqueur_Jalon,"")),"")</f>
        <v/>
      </c>
      <c r="P40" s="17" t="str">
        <f>IFERROR(IF(LEN(Jalons[[#This Row],[Nombre de jours]])=0,"",IF(AND(P$4=$E40,$F40=1),Marqueur_Jalon,"")),"")</f>
        <v/>
      </c>
      <c r="Q40" s="17" t="str">
        <f>IFERROR(IF(LEN(Jalons[[#This Row],[Nombre de jours]])=0,"",IF(AND(Q$4=$E40,$F40=1),Marqueur_Jalon,"")),"")</f>
        <v/>
      </c>
      <c r="R40" s="17" t="str">
        <f>IFERROR(IF(LEN(Jalons[[#This Row],[Nombre de jours]])=0,"",IF(AND(R$4=$E40,$F40=1),Marqueur_Jalon,"")),"")</f>
        <v/>
      </c>
      <c r="S40" s="17" t="str">
        <f>IFERROR(IF(LEN(Jalons[[#This Row],[Nombre de jours]])=0,"",IF(AND(S$4=$E40,$F40=1),Marqueur_Jalon,"")),"")</f>
        <v/>
      </c>
      <c r="T40" s="17" t="str">
        <f>IFERROR(IF(LEN(Jalons[[#This Row],[Nombre de jours]])=0,"",IF(AND(T$4=$E40,$F40=1),Marqueur_Jalon,"")),"")</f>
        <v/>
      </c>
      <c r="U40" s="17" t="str">
        <f>IFERROR(IF(LEN(Jalons[[#This Row],[Nombre de jours]])=0,"",IF(AND(U$4=$E40,$F40=1),Marqueur_Jalon,"")),"")</f>
        <v/>
      </c>
      <c r="V40" s="17" t="str">
        <f>IFERROR(IF(LEN(Jalons[[#This Row],[Nombre de jours]])=0,"",IF(AND(V$4=$E40,$F40=1),Marqueur_Jalon,"")),"")</f>
        <v/>
      </c>
      <c r="W40" s="17" t="str">
        <f>IFERROR(IF(LEN(Jalons[[#This Row],[Nombre de jours]])=0,"",IF(AND(W$4=$E40,$F40=1),Marqueur_Jalon,"")),"")</f>
        <v/>
      </c>
      <c r="X40" s="17" t="str">
        <f>IFERROR(IF(LEN(Jalons[[#This Row],[Nombre de jours]])=0,"",IF(AND(X$4=$E40,$F40=1),Marqueur_Jalon,"")),"")</f>
        <v/>
      </c>
      <c r="Y40" s="17" t="str">
        <f>IFERROR(IF(LEN(Jalons[[#This Row],[Nombre de jours]])=0,"",IF(AND(Y$4=$E40,$F40=1),Marqueur_Jalon,"")),"")</f>
        <v/>
      </c>
      <c r="Z40" s="17" t="str">
        <f>IFERROR(IF(LEN(Jalons[[#This Row],[Nombre de jours]])=0,"",IF(AND(Z$4=$E40,$F40=1),Marqueur_Jalon,"")),"")</f>
        <v/>
      </c>
      <c r="AA40" s="17" t="str">
        <f>IFERROR(IF(LEN(Jalons[[#This Row],[Nombre de jours]])=0,"",IF(AND(AA$4=$E40,$F40=1),Marqueur_Jalon,"")),"")</f>
        <v/>
      </c>
      <c r="AB40" s="17" t="str">
        <f>IFERROR(IF(LEN(Jalons[[#This Row],[Nombre de jours]])=0,"",IF(AND(AB$4=$E40,$F40=1),Marqueur_Jalon,"")),"")</f>
        <v/>
      </c>
      <c r="AC40" s="17" t="str">
        <f>IFERROR(IF(LEN(Jalons[[#This Row],[Nombre de jours]])=0,"",IF(AND(AC$4=$E40,$F40=1),Marqueur_Jalon,"")),"")</f>
        <v/>
      </c>
      <c r="AD40" s="17" t="str">
        <f>IFERROR(IF(LEN(Jalons[[#This Row],[Nombre de jours]])=0,"",IF(AND(AD$4=$E40,$F40=1),Marqueur_Jalon,"")),"")</f>
        <v/>
      </c>
      <c r="AE40" s="17" t="str">
        <f>IFERROR(IF(LEN(Jalons[[#This Row],[Nombre de jours]])=0,"",IF(AND(AE$4=$E40,$F40=1),Marqueur_Jalon,"")),"")</f>
        <v/>
      </c>
      <c r="AF40" s="17" t="str">
        <f>IFERROR(IF(LEN(Jalons[[#This Row],[Nombre de jours]])=0,"",IF(AND(AF$4=$E40,$F40=1),Marqueur_Jalon,"")),"")</f>
        <v/>
      </c>
      <c r="AG40" s="17" t="str">
        <f>IFERROR(IF(LEN(Jalons[[#This Row],[Nombre de jours]])=0,"",IF(AND(AG$4=$E40,$F40=1),Marqueur_Jalon,"")),"")</f>
        <v/>
      </c>
      <c r="AH40" s="17" t="str">
        <f>IFERROR(IF(LEN(Jalons[[#This Row],[Nombre de jours]])=0,"",IF(AND(AH$4=$E40,$F40=1),Marqueur_Jalon,"")),"")</f>
        <v/>
      </c>
      <c r="AI40" s="17" t="str">
        <f>IFERROR(IF(LEN(Jalons[[#This Row],[Nombre de jours]])=0,"",IF(AND(AI$4=$E40,$F40=1),Marqueur_Jalon,"")),"")</f>
        <v/>
      </c>
      <c r="AJ40" s="17" t="str">
        <f>IFERROR(IF(LEN(Jalons[[#This Row],[Nombre de jours]])=0,"",IF(AND(AJ$4=$E40,$F40=1),Marqueur_Jalon,"")),"")</f>
        <v/>
      </c>
      <c r="AK40" s="17" t="str">
        <f>IFERROR(IF(LEN(Jalons[[#This Row],[Nombre de jours]])=0,"",IF(AND(AK$4=$E40,$F40=1),Marqueur_Jalon,"")),"")</f>
        <v/>
      </c>
      <c r="AL40" s="17" t="str">
        <f>IFERROR(IF(LEN(Jalons[[#This Row],[Nombre de jours]])=0,"",IF(AND(AL$4=$E40,$F40=1),Marqueur_Jalon,"")),"")</f>
        <v/>
      </c>
      <c r="AM40" s="17" t="str">
        <f>IFERROR(IF(LEN(Jalons[[#This Row],[Nombre de jours]])=0,"",IF(AND(AM$4=$E40,$F40=1),Marqueur_Jalon,"")),"")</f>
        <v/>
      </c>
      <c r="AN40" s="17" t="str">
        <f>IFERROR(IF(LEN(Jalons[[#This Row],[Nombre de jours]])=0,"",IF(AND(AN$4=$E40,$F40=1),Marqueur_Jalon,"")),"")</f>
        <v/>
      </c>
      <c r="AO40" s="17" t="str">
        <f>IFERROR(IF(LEN(Jalons[[#This Row],[Nombre de jours]])=0,"",IF(AND(AO$4=$E40,$F40=1),Marqueur_Jalon,"")),"")</f>
        <v/>
      </c>
      <c r="AP40" s="17" t="str">
        <f>IFERROR(IF(LEN(Jalons[[#This Row],[Nombre de jours]])=0,"",IF(AND(AP$4=$E40,$F40=1),Marqueur_Jalon,"")),"")</f>
        <v/>
      </c>
      <c r="AQ40" s="17" t="str">
        <f>IFERROR(IF(LEN(Jalons[[#This Row],[Nombre de jours]])=0,"",IF(AND(AQ$4=$E40,$F40=1),Marqueur_Jalon,"")),"")</f>
        <v/>
      </c>
      <c r="AR40" s="17" t="str">
        <f>IFERROR(IF(LEN(Jalons[[#This Row],[Nombre de jours]])=0,"",IF(AND(AR$4=$E40,$F40=1),Marqueur_Jalon,"")),"")</f>
        <v/>
      </c>
      <c r="AS40" s="17" t="str">
        <f>IFERROR(IF(LEN(Jalons[[#This Row],[Nombre de jours]])=0,"",IF(AND(AS$4=$E40,$F40=1),Marqueur_Jalon,"")),"")</f>
        <v/>
      </c>
      <c r="AT40" s="17" t="str">
        <f>IFERROR(IF(LEN(Jalons[[#This Row],[Nombre de jours]])=0,"",IF(AND(AT$4=$E40,$F40=1),Marqueur_Jalon,"")),"")</f>
        <v/>
      </c>
      <c r="AU40" s="17" t="str">
        <f>IFERROR(IF(LEN(Jalons[[#This Row],[Nombre de jours]])=0,"",IF(AND(AU$4=$E40,$F40=1),Marqueur_Jalon,"")),"")</f>
        <v/>
      </c>
      <c r="AV40" s="17" t="str">
        <f>IFERROR(IF(LEN(Jalons[[#This Row],[Nombre de jours]])=0,"",IF(AND(AV$4=$E40,$F40=1),Marqueur_Jalon,"")),"")</f>
        <v/>
      </c>
      <c r="AW40" s="17" t="str">
        <f>IFERROR(IF(LEN(Jalons[[#This Row],[Nombre de jours]])=0,"",IF(AND(AW$4=$E40,$F40=1),Marqueur_Jalon,"")),"")</f>
        <v/>
      </c>
      <c r="AX40" s="17" t="str">
        <f>IFERROR(IF(LEN(Jalons[[#This Row],[Nombre de jours]])=0,"",IF(AND(AX$4=$E40,$F40=1),Marqueur_Jalon,"")),"")</f>
        <v/>
      </c>
      <c r="AY40" s="17" t="str">
        <f>IFERROR(IF(LEN(Jalons[[#This Row],[Nombre de jours]])=0,"",IF(AND(AY$4=$E40,$F40=1),Marqueur_Jalon,"")),"")</f>
        <v/>
      </c>
      <c r="AZ40" s="17" t="str">
        <f>IFERROR(IF(LEN(Jalons[[#This Row],[Nombre de jours]])=0,"",IF(AND(AZ$4=$E40,$F40=1),Marqueur_Jalon,"")),"")</f>
        <v/>
      </c>
      <c r="BA40" s="17" t="str">
        <f>IFERROR(IF(LEN(Jalons[[#This Row],[Nombre de jours]])=0,"",IF(AND(BA$4=$E40,$F40=1),Marqueur_Jalon,"")),"")</f>
        <v/>
      </c>
      <c r="BB40" s="17" t="str">
        <f>IFERROR(IF(LEN(Jalons[[#This Row],[Nombre de jours]])=0,"",IF(AND(BB$4=$E40,$F40=1),Marqueur_Jalon,"")),"")</f>
        <v/>
      </c>
      <c r="BC40" s="17" t="str">
        <f>IFERROR(IF(LEN(Jalons[[#This Row],[Nombre de jours]])=0,"",IF(AND(BC$4=$E40,$F40=1),Marqueur_Jalon,"")),"")</f>
        <v/>
      </c>
      <c r="BD40" s="17" t="str">
        <f>IFERROR(IF(LEN(Jalons[[#This Row],[Nombre de jours]])=0,"",IF(AND(BD$4=$E40,$F40=1),Marqueur_Jalon,"")),"")</f>
        <v/>
      </c>
      <c r="BE40" s="17" t="str">
        <f>IFERROR(IF(LEN(Jalons[[#This Row],[Nombre de jours]])=0,"",IF(AND(BE$4=$E40,$F40=1),Marqueur_Jalon,"")),"")</f>
        <v/>
      </c>
      <c r="BF40" s="17" t="str">
        <f>IFERROR(IF(LEN(Jalons[[#This Row],[Nombre de jours]])=0,"",IF(AND(BF$4=$E40,$F40=1),Marqueur_Jalon,"")),"")</f>
        <v/>
      </c>
      <c r="BG40" s="17" t="str">
        <f>IFERROR(IF(LEN(Jalons[[#This Row],[Nombre de jours]])=0,"",IF(AND(BG$4=$E40,$F40=1),Marqueur_Jalon,"")),"")</f>
        <v/>
      </c>
      <c r="BH40" s="17" t="str">
        <f>IFERROR(IF(LEN(Jalons[[#This Row],[Nombre de jours]])=0,"",IF(AND(BH$4=$E40,$F40=1),Marqueur_Jalon,"")),"")</f>
        <v/>
      </c>
      <c r="BI40" s="17" t="str">
        <f>IFERROR(IF(LEN(Jalons[[#This Row],[Nombre de jours]])=0,"",IF(AND(BI$4=$E40,$F40=1),Marqueur_Jalon,"")),"")</f>
        <v/>
      </c>
      <c r="BJ40" s="17" t="str">
        <f>IFERROR(IF(LEN(Jalons[[#This Row],[Nombre de jours]])=0,"",IF(AND(BJ$4=$E40,$F40=1),Marqueur_Jalon,"")),"")</f>
        <v/>
      </c>
      <c r="BK40" s="17" t="str">
        <f>IFERROR(IF(LEN(Jalons[[#This Row],[Title]])=0,"",IF(AND(BK$4=$E40,$F40=1),Marqueur_Jalon,"")),"")</f>
        <v/>
      </c>
      <c r="BL40" s="17" t="str">
        <f>IFERROR(IF(LEN(Jalons[[#This Row],[Title]])=0,"",IF(AND(BL$4=$E40,$F40=1),Marqueur_Jalon,"")),"")</f>
        <v/>
      </c>
      <c r="BM40" s="17" t="str">
        <f>IFERROR(IF(LEN(Jalons[[#This Row],[Project leader]])=0,"",IF(AND(BM$4=$E40,$F40=1),Marqueur_Jalon,"")),"")</f>
        <v/>
      </c>
      <c r="BN40" s="17" t="str">
        <f>IFERROR(IF(LEN(Jalons[[#This Row],[Project leader]])=0,"",IF(AND(BN$4=$E40,$F40=1),Marqueur_Jalon,"")),"")</f>
        <v/>
      </c>
      <c r="BO40" s="17" t="str">
        <f>IFERROR(IF(LEN(Jalons[[#This Row],[Avancement]])=0,"",IF(AND(BO$4=$E40,$F40=1),Marqueur_Jalon,"")),"")</f>
        <v/>
      </c>
      <c r="BP40" s="17" t="str">
        <f>IFERROR(IF(LEN(Jalons[[#This Row],[Avancement]])=0,"",IF(AND(BP$4=$E40,$F40=1),Marqueur_Jalon,"")),"")</f>
        <v/>
      </c>
      <c r="BQ40" s="17" t="str">
        <f>IFERROR(IF(LEN(Jalons[[#This Row],[Début]])=0,"",IF(AND(BQ$4=$E40,$F40=1),Marqueur_Jalon,"")),"")</f>
        <v/>
      </c>
      <c r="BR40" s="17" t="str">
        <f>IFERROR(IF(LEN(Jalons[[#This Row],[Début]])=0,"",IF(AND(BR$4=$E40,$F40=1),Marqueur_Jalon,"")),"")</f>
        <v/>
      </c>
      <c r="BS40" s="17" t="str">
        <f>IFERROR(IF(LEN(Jalons[[#This Row],[Nombre de jours]])=0,"",IF(AND(BS$4=$E40,$F40=1),Marqueur_Jalon,"")),"")</f>
        <v/>
      </c>
      <c r="BT40" s="17" t="str">
        <f>IFERROR(IF(LEN(Jalons[[#This Row],[Nombre de jours]])=0,"",IF(AND(BT$4=$E40,$F40=1),Marqueur_Jalon,"")),"")</f>
        <v/>
      </c>
      <c r="BU40" s="17" t="str">
        <f>IFERROR(IF(LEN(Jalons[[#This Row],[Title]])=0,"",IF(AND(BU$4=$E40,$F40=1),Marqueur_Jalon,"")),"")</f>
        <v/>
      </c>
      <c r="BV40" s="17" t="str">
        <f>IFERROR(IF(LEN(Jalons[[#This Row],[Title]])=0,"",IF(AND(BV$4=$E40,$F40=1),Marqueur_Jalon,"")),"")</f>
        <v/>
      </c>
      <c r="BW40" s="17" t="str">
        <f>IFERROR(IF(LEN(Jalons[[#This Row],[Project leader]])=0,"",IF(AND(BW$4=$E40,$F40=1),Marqueur_Jalon,"")),"")</f>
        <v/>
      </c>
    </row>
    <row r="41" spans="1:75" s="1" customFormat="1" ht="30" customHeight="1" x14ac:dyDescent="0.25">
      <c r="A41" s="58"/>
      <c r="B41" s="41" t="s">
        <v>63</v>
      </c>
      <c r="C41" s="42" t="s">
        <v>2</v>
      </c>
      <c r="D41" s="55"/>
      <c r="E41" s="56">
        <v>43862</v>
      </c>
      <c r="F41" s="57">
        <v>180</v>
      </c>
      <c r="G41" s="15"/>
      <c r="H41" s="17" t="str">
        <f ca="1">IFERROR(IF(LEN(Jalons[[#This Row],[Nombre de jours]])=0,"",IF(AND(H$4=$E41,$F41=1),Marqueur_Jalon,"")),"")</f>
        <v/>
      </c>
      <c r="I41" s="17" t="str">
        <f>IFERROR(IF(LEN(Jalons[[#This Row],[Nombre de jours]])=0,"",IF(AND(I$4=$E41,$F41=1),Marqueur_Jalon,"")),"")</f>
        <v/>
      </c>
      <c r="J41" s="17" t="str">
        <f>IFERROR(IF(LEN(Jalons[[#This Row],[Nombre de jours]])=0,"",IF(AND(J$4=$E41,$F41=1),Marqueur_Jalon,"")),"")</f>
        <v/>
      </c>
      <c r="K41" s="17" t="str">
        <f>IFERROR(IF(LEN(Jalons[[#This Row],[Nombre de jours]])=0,"",IF(AND(K$4=$E41,$F41=1),Marqueur_Jalon,"")),"")</f>
        <v/>
      </c>
      <c r="L41" s="17" t="str">
        <f>IFERROR(IF(LEN(Jalons[[#This Row],[Nombre de jours]])=0,"",IF(AND(L$4=$E41,$F41=1),Marqueur_Jalon,"")),"")</f>
        <v/>
      </c>
      <c r="M41" s="17" t="str">
        <f>IFERROR(IF(LEN(Jalons[[#This Row],[Nombre de jours]])=0,"",IF(AND(M$4=$E41,$F41=1),Marqueur_Jalon,"")),"")</f>
        <v/>
      </c>
      <c r="N41" s="17" t="str">
        <f>IFERROR(IF(LEN(Jalons[[#This Row],[Nombre de jours]])=0,"",IF(AND(N$4=$E41,$F41=1),Marqueur_Jalon,"")),"")</f>
        <v/>
      </c>
      <c r="O41" s="17" t="str">
        <f>IFERROR(IF(LEN(Jalons[[#This Row],[Nombre de jours]])=0,"",IF(AND(O$4=$E41,$F41=1),Marqueur_Jalon,"")),"")</f>
        <v/>
      </c>
      <c r="P41" s="17" t="str">
        <f>IFERROR(IF(LEN(Jalons[[#This Row],[Nombre de jours]])=0,"",IF(AND(P$4=$E41,$F41=1),Marqueur_Jalon,"")),"")</f>
        <v/>
      </c>
      <c r="Q41" s="17" t="str">
        <f>IFERROR(IF(LEN(Jalons[[#This Row],[Nombre de jours]])=0,"",IF(AND(Q$4=$E41,$F41=1),Marqueur_Jalon,"")),"")</f>
        <v/>
      </c>
      <c r="R41" s="17" t="str">
        <f>IFERROR(IF(LEN(Jalons[[#This Row],[Nombre de jours]])=0,"",IF(AND(R$4=$E41,$F41=1),Marqueur_Jalon,"")),"")</f>
        <v/>
      </c>
      <c r="S41" s="17" t="str">
        <f>IFERROR(IF(LEN(Jalons[[#This Row],[Nombre de jours]])=0,"",IF(AND(S$4=$E41,$F41=1),Marqueur_Jalon,"")),"")</f>
        <v/>
      </c>
      <c r="T41" s="17" t="str">
        <f>IFERROR(IF(LEN(Jalons[[#This Row],[Nombre de jours]])=0,"",IF(AND(T$4=$E41,$F41=1),Marqueur_Jalon,"")),"")</f>
        <v/>
      </c>
      <c r="U41" s="17" t="str">
        <f>IFERROR(IF(LEN(Jalons[[#This Row],[Nombre de jours]])=0,"",IF(AND(U$4=$E41,$F41=1),Marqueur_Jalon,"")),"")</f>
        <v/>
      </c>
      <c r="V41" s="17" t="str">
        <f>IFERROR(IF(LEN(Jalons[[#This Row],[Nombre de jours]])=0,"",IF(AND(V$4=$E41,$F41=1),Marqueur_Jalon,"")),"")</f>
        <v/>
      </c>
      <c r="W41" s="17" t="str">
        <f>IFERROR(IF(LEN(Jalons[[#This Row],[Nombre de jours]])=0,"",IF(AND(W$4=$E41,$F41=1),Marqueur_Jalon,"")),"")</f>
        <v/>
      </c>
      <c r="X41" s="17" t="str">
        <f>IFERROR(IF(LEN(Jalons[[#This Row],[Nombre de jours]])=0,"",IF(AND(X$4=$E41,$F41=1),Marqueur_Jalon,"")),"")</f>
        <v/>
      </c>
      <c r="Y41" s="17" t="str">
        <f>IFERROR(IF(LEN(Jalons[[#This Row],[Nombre de jours]])=0,"",IF(AND(Y$4=$E41,$F41=1),Marqueur_Jalon,"")),"")</f>
        <v/>
      </c>
      <c r="Z41" s="17" t="str">
        <f>IFERROR(IF(LEN(Jalons[[#This Row],[Nombre de jours]])=0,"",IF(AND(Z$4=$E41,$F41=1),Marqueur_Jalon,"")),"")</f>
        <v/>
      </c>
      <c r="AA41" s="17" t="str">
        <f>IFERROR(IF(LEN(Jalons[[#This Row],[Nombre de jours]])=0,"",IF(AND(AA$4=$E41,$F41=1),Marqueur_Jalon,"")),"")</f>
        <v/>
      </c>
      <c r="AB41" s="17" t="str">
        <f>IFERROR(IF(LEN(Jalons[[#This Row],[Nombre de jours]])=0,"",IF(AND(AB$4=$E41,$F41=1),Marqueur_Jalon,"")),"")</f>
        <v/>
      </c>
      <c r="AC41" s="17" t="str">
        <f>IFERROR(IF(LEN(Jalons[[#This Row],[Nombre de jours]])=0,"",IF(AND(AC$4=$E41,$F41=1),Marqueur_Jalon,"")),"")</f>
        <v/>
      </c>
      <c r="AD41" s="17" t="str">
        <f>IFERROR(IF(LEN(Jalons[[#This Row],[Nombre de jours]])=0,"",IF(AND(AD$4=$E41,$F41=1),Marqueur_Jalon,"")),"")</f>
        <v/>
      </c>
      <c r="AE41" s="17" t="str">
        <f>IFERROR(IF(LEN(Jalons[[#This Row],[Nombre de jours]])=0,"",IF(AND(AE$4=$E41,$F41=1),Marqueur_Jalon,"")),"")</f>
        <v/>
      </c>
      <c r="AF41" s="17" t="str">
        <f>IFERROR(IF(LEN(Jalons[[#This Row],[Nombre de jours]])=0,"",IF(AND(AF$4=$E41,$F41=1),Marqueur_Jalon,"")),"")</f>
        <v/>
      </c>
      <c r="AG41" s="17" t="str">
        <f>IFERROR(IF(LEN(Jalons[[#This Row],[Nombre de jours]])=0,"",IF(AND(AG$4=$E41,$F41=1),Marqueur_Jalon,"")),"")</f>
        <v/>
      </c>
      <c r="AH41" s="17" t="str">
        <f>IFERROR(IF(LEN(Jalons[[#This Row],[Nombre de jours]])=0,"",IF(AND(AH$4=$E41,$F41=1),Marqueur_Jalon,"")),"")</f>
        <v/>
      </c>
      <c r="AI41" s="17" t="str">
        <f>IFERROR(IF(LEN(Jalons[[#This Row],[Nombre de jours]])=0,"",IF(AND(AI$4=$E41,$F41=1),Marqueur_Jalon,"")),"")</f>
        <v/>
      </c>
      <c r="AJ41" s="17" t="str">
        <f>IFERROR(IF(LEN(Jalons[[#This Row],[Nombre de jours]])=0,"",IF(AND(AJ$4=$E41,$F41=1),Marqueur_Jalon,"")),"")</f>
        <v/>
      </c>
      <c r="AK41" s="17" t="str">
        <f>IFERROR(IF(LEN(Jalons[[#This Row],[Nombre de jours]])=0,"",IF(AND(AK$4=$E41,$F41=1),Marqueur_Jalon,"")),"")</f>
        <v/>
      </c>
      <c r="AL41" s="17" t="str">
        <f>IFERROR(IF(LEN(Jalons[[#This Row],[Nombre de jours]])=0,"",IF(AND(AL$4=$E41,$F41=1),Marqueur_Jalon,"")),"")</f>
        <v/>
      </c>
      <c r="AM41" s="17" t="str">
        <f>IFERROR(IF(LEN(Jalons[[#This Row],[Nombre de jours]])=0,"",IF(AND(AM$4=$E41,$F41=1),Marqueur_Jalon,"")),"")</f>
        <v/>
      </c>
      <c r="AN41" s="17" t="str">
        <f>IFERROR(IF(LEN(Jalons[[#This Row],[Nombre de jours]])=0,"",IF(AND(AN$4=$E41,$F41=1),Marqueur_Jalon,"")),"")</f>
        <v/>
      </c>
      <c r="AO41" s="17" t="str">
        <f>IFERROR(IF(LEN(Jalons[[#This Row],[Nombre de jours]])=0,"",IF(AND(AO$4=$E41,$F41=1),Marqueur_Jalon,"")),"")</f>
        <v/>
      </c>
      <c r="AP41" s="17" t="str">
        <f>IFERROR(IF(LEN(Jalons[[#This Row],[Nombre de jours]])=0,"",IF(AND(AP$4=$E41,$F41=1),Marqueur_Jalon,"")),"")</f>
        <v/>
      </c>
      <c r="AQ41" s="17" t="str">
        <f>IFERROR(IF(LEN(Jalons[[#This Row],[Nombre de jours]])=0,"",IF(AND(AQ$4=$E41,$F41=1),Marqueur_Jalon,"")),"")</f>
        <v/>
      </c>
      <c r="AR41" s="17" t="str">
        <f>IFERROR(IF(LEN(Jalons[[#This Row],[Nombre de jours]])=0,"",IF(AND(AR$4=$E41,$F41=1),Marqueur_Jalon,"")),"")</f>
        <v/>
      </c>
      <c r="AS41" s="17" t="str">
        <f>IFERROR(IF(LEN(Jalons[[#This Row],[Nombre de jours]])=0,"",IF(AND(AS$4=$E41,$F41=1),Marqueur_Jalon,"")),"")</f>
        <v/>
      </c>
      <c r="AT41" s="17" t="str">
        <f>IFERROR(IF(LEN(Jalons[[#This Row],[Nombre de jours]])=0,"",IF(AND(AT$4=$E41,$F41=1),Marqueur_Jalon,"")),"")</f>
        <v/>
      </c>
      <c r="AU41" s="17" t="str">
        <f>IFERROR(IF(LEN(Jalons[[#This Row],[Nombre de jours]])=0,"",IF(AND(AU$4=$E41,$F41=1),Marqueur_Jalon,"")),"")</f>
        <v/>
      </c>
      <c r="AV41" s="17" t="str">
        <f>IFERROR(IF(LEN(Jalons[[#This Row],[Nombre de jours]])=0,"",IF(AND(AV$4=$E41,$F41=1),Marqueur_Jalon,"")),"")</f>
        <v/>
      </c>
      <c r="AW41" s="17" t="str">
        <f>IFERROR(IF(LEN(Jalons[[#This Row],[Nombre de jours]])=0,"",IF(AND(AW$4=$E41,$F41=1),Marqueur_Jalon,"")),"")</f>
        <v/>
      </c>
      <c r="AX41" s="17" t="str">
        <f>IFERROR(IF(LEN(Jalons[[#This Row],[Nombre de jours]])=0,"",IF(AND(AX$4=$E41,$F41=1),Marqueur_Jalon,"")),"")</f>
        <v/>
      </c>
      <c r="AY41" s="17" t="str">
        <f>IFERROR(IF(LEN(Jalons[[#This Row],[Nombre de jours]])=0,"",IF(AND(AY$4=$E41,$F41=1),Marqueur_Jalon,"")),"")</f>
        <v/>
      </c>
      <c r="AZ41" s="17" t="str">
        <f>IFERROR(IF(LEN(Jalons[[#This Row],[Nombre de jours]])=0,"",IF(AND(AZ$4=$E41,$F41=1),Marqueur_Jalon,"")),"")</f>
        <v/>
      </c>
      <c r="BA41" s="17" t="str">
        <f>IFERROR(IF(LEN(Jalons[[#This Row],[Nombre de jours]])=0,"",IF(AND(BA$4=$E41,$F41=1),Marqueur_Jalon,"")),"")</f>
        <v/>
      </c>
      <c r="BB41" s="17" t="str">
        <f>IFERROR(IF(LEN(Jalons[[#This Row],[Nombre de jours]])=0,"",IF(AND(BB$4=$E41,$F41=1),Marqueur_Jalon,"")),"")</f>
        <v/>
      </c>
      <c r="BC41" s="17" t="str">
        <f>IFERROR(IF(LEN(Jalons[[#This Row],[Nombre de jours]])=0,"",IF(AND(BC$4=$E41,$F41=1),Marqueur_Jalon,"")),"")</f>
        <v/>
      </c>
      <c r="BD41" s="17" t="str">
        <f>IFERROR(IF(LEN(Jalons[[#This Row],[Nombre de jours]])=0,"",IF(AND(BD$4=$E41,$F41=1),Marqueur_Jalon,"")),"")</f>
        <v/>
      </c>
      <c r="BE41" s="17" t="str">
        <f>IFERROR(IF(LEN(Jalons[[#This Row],[Nombre de jours]])=0,"",IF(AND(BE$4=$E41,$F41=1),Marqueur_Jalon,"")),"")</f>
        <v/>
      </c>
      <c r="BF41" s="17" t="str">
        <f>IFERROR(IF(LEN(Jalons[[#This Row],[Nombre de jours]])=0,"",IF(AND(BF$4=$E41,$F41=1),Marqueur_Jalon,"")),"")</f>
        <v/>
      </c>
      <c r="BG41" s="17" t="str">
        <f>IFERROR(IF(LEN(Jalons[[#This Row],[Nombre de jours]])=0,"",IF(AND(BG$4=$E41,$F41=1),Marqueur_Jalon,"")),"")</f>
        <v/>
      </c>
      <c r="BH41" s="17" t="str">
        <f>IFERROR(IF(LEN(Jalons[[#This Row],[Nombre de jours]])=0,"",IF(AND(BH$4=$E41,$F41=1),Marqueur_Jalon,"")),"")</f>
        <v/>
      </c>
      <c r="BI41" s="17" t="str">
        <f>IFERROR(IF(LEN(Jalons[[#This Row],[Nombre de jours]])=0,"",IF(AND(BI$4=$E41,$F41=1),Marqueur_Jalon,"")),"")</f>
        <v/>
      </c>
      <c r="BJ41" s="17" t="str">
        <f>IFERROR(IF(LEN(Jalons[[#This Row],[Nombre de jours]])=0,"",IF(AND(BJ$4=$E41,$F41=1),Marqueur_Jalon,"")),"")</f>
        <v/>
      </c>
      <c r="BK41" s="17" t="str">
        <f>IFERROR(IF(LEN(Jalons[[#This Row],[Title]])=0,"",IF(AND(BK$4=$E41,$F41=1),Marqueur_Jalon,"")),"")</f>
        <v/>
      </c>
      <c r="BL41" s="17" t="str">
        <f>IFERROR(IF(LEN(Jalons[[#This Row],[Title]])=0,"",IF(AND(BL$4=$E41,$F41=1),Marqueur_Jalon,"")),"")</f>
        <v/>
      </c>
      <c r="BM41" s="17" t="str">
        <f>IFERROR(IF(LEN(Jalons[[#This Row],[Project leader]])=0,"",IF(AND(BM$4=$E41,$F41=1),Marqueur_Jalon,"")),"")</f>
        <v/>
      </c>
      <c r="BN41" s="17" t="str">
        <f>IFERROR(IF(LEN(Jalons[[#This Row],[Project leader]])=0,"",IF(AND(BN$4=$E41,$F41=1),Marqueur_Jalon,"")),"")</f>
        <v/>
      </c>
      <c r="BO41" s="17" t="str">
        <f>IFERROR(IF(LEN(Jalons[[#This Row],[Avancement]])=0,"",IF(AND(BO$4=$E41,$F41=1),Marqueur_Jalon,"")),"")</f>
        <v/>
      </c>
      <c r="BP41" s="17" t="str">
        <f>IFERROR(IF(LEN(Jalons[[#This Row],[Avancement]])=0,"",IF(AND(BP$4=$E41,$F41=1),Marqueur_Jalon,"")),"")</f>
        <v/>
      </c>
      <c r="BQ41" s="17" t="str">
        <f>IFERROR(IF(LEN(Jalons[[#This Row],[Début]])=0,"",IF(AND(BQ$4=$E41,$F41=1),Marqueur_Jalon,"")),"")</f>
        <v/>
      </c>
      <c r="BR41" s="17" t="str">
        <f>IFERROR(IF(LEN(Jalons[[#This Row],[Début]])=0,"",IF(AND(BR$4=$E41,$F41=1),Marqueur_Jalon,"")),"")</f>
        <v/>
      </c>
      <c r="BS41" s="17" t="str">
        <f>IFERROR(IF(LEN(Jalons[[#This Row],[Nombre de jours]])=0,"",IF(AND(BS$4=$E41,$F41=1),Marqueur_Jalon,"")),"")</f>
        <v/>
      </c>
      <c r="BT41" s="17" t="str">
        <f>IFERROR(IF(LEN(Jalons[[#This Row],[Nombre de jours]])=0,"",IF(AND(BT$4=$E41,$F41=1),Marqueur_Jalon,"")),"")</f>
        <v/>
      </c>
      <c r="BU41" s="17" t="str">
        <f>IFERROR(IF(LEN(Jalons[[#This Row],[Title]])=0,"",IF(AND(BU$4=$E41,$F41=1),Marqueur_Jalon,"")),"")</f>
        <v/>
      </c>
      <c r="BV41" s="17" t="str">
        <f>IFERROR(IF(LEN(Jalons[[#This Row],[Title]])=0,"",IF(AND(BV$4=$E41,$F41=1),Marqueur_Jalon,"")),"")</f>
        <v/>
      </c>
      <c r="BW41" s="17" t="str">
        <f>IFERROR(IF(LEN(Jalons[[#This Row],[Project leader]])=0,"",IF(AND(BW$4=$E41,$F41=1),Marqueur_Jalon,"")),"")</f>
        <v/>
      </c>
    </row>
    <row r="42" spans="1:75" s="1" customFormat="1" ht="30" customHeight="1" x14ac:dyDescent="0.25">
      <c r="A42" s="58"/>
      <c r="B42" s="41" t="s">
        <v>64</v>
      </c>
      <c r="C42" s="42" t="s">
        <v>2</v>
      </c>
      <c r="D42" s="55"/>
      <c r="E42" s="56">
        <v>43862</v>
      </c>
      <c r="F42" s="57">
        <v>180</v>
      </c>
      <c r="G42" s="15"/>
      <c r="H42" s="17" t="str">
        <f ca="1">IFERROR(IF(LEN(Jalons[[#This Row],[Nombre de jours]])=0,"",IF(AND(H$4=$E42,$F42=1),Marqueur_Jalon,"")),"")</f>
        <v/>
      </c>
      <c r="I42" s="17" t="str">
        <f>IFERROR(IF(LEN(Jalons[[#This Row],[Nombre de jours]])=0,"",IF(AND(I$4=$E42,$F42=1),Marqueur_Jalon,"")),"")</f>
        <v/>
      </c>
      <c r="J42" s="17" t="str">
        <f>IFERROR(IF(LEN(Jalons[[#This Row],[Nombre de jours]])=0,"",IF(AND(J$4=$E42,$F42=1),Marqueur_Jalon,"")),"")</f>
        <v/>
      </c>
      <c r="K42" s="17" t="str">
        <f>IFERROR(IF(LEN(Jalons[[#This Row],[Nombre de jours]])=0,"",IF(AND(K$4=$E42,$F42=1),Marqueur_Jalon,"")),"")</f>
        <v/>
      </c>
      <c r="L42" s="17" t="str">
        <f>IFERROR(IF(LEN(Jalons[[#This Row],[Nombre de jours]])=0,"",IF(AND(L$4=$E42,$F42=1),Marqueur_Jalon,"")),"")</f>
        <v/>
      </c>
      <c r="M42" s="17" t="str">
        <f>IFERROR(IF(LEN(Jalons[[#This Row],[Nombre de jours]])=0,"",IF(AND(M$4=$E42,$F42=1),Marqueur_Jalon,"")),"")</f>
        <v/>
      </c>
      <c r="N42" s="17" t="str">
        <f>IFERROR(IF(LEN(Jalons[[#This Row],[Nombre de jours]])=0,"",IF(AND(N$4=$E42,$F42=1),Marqueur_Jalon,"")),"")</f>
        <v/>
      </c>
      <c r="O42" s="17" t="str">
        <f>IFERROR(IF(LEN(Jalons[[#This Row],[Nombre de jours]])=0,"",IF(AND(O$4=$E42,$F42=1),Marqueur_Jalon,"")),"")</f>
        <v/>
      </c>
      <c r="P42" s="17" t="str">
        <f>IFERROR(IF(LEN(Jalons[[#This Row],[Nombre de jours]])=0,"",IF(AND(P$4=$E42,$F42=1),Marqueur_Jalon,"")),"")</f>
        <v/>
      </c>
      <c r="Q42" s="17" t="str">
        <f>IFERROR(IF(LEN(Jalons[[#This Row],[Nombre de jours]])=0,"",IF(AND(Q$4=$E42,$F42=1),Marqueur_Jalon,"")),"")</f>
        <v/>
      </c>
      <c r="R42" s="17" t="str">
        <f>IFERROR(IF(LEN(Jalons[[#This Row],[Nombre de jours]])=0,"",IF(AND(R$4=$E42,$F42=1),Marqueur_Jalon,"")),"")</f>
        <v/>
      </c>
      <c r="S42" s="17" t="str">
        <f>IFERROR(IF(LEN(Jalons[[#This Row],[Nombre de jours]])=0,"",IF(AND(S$4=$E42,$F42=1),Marqueur_Jalon,"")),"")</f>
        <v/>
      </c>
      <c r="T42" s="17" t="str">
        <f>IFERROR(IF(LEN(Jalons[[#This Row],[Nombre de jours]])=0,"",IF(AND(T$4=$E42,$F42=1),Marqueur_Jalon,"")),"")</f>
        <v/>
      </c>
      <c r="U42" s="17" t="str">
        <f>IFERROR(IF(LEN(Jalons[[#This Row],[Nombre de jours]])=0,"",IF(AND(U$4=$E42,$F42=1),Marqueur_Jalon,"")),"")</f>
        <v/>
      </c>
      <c r="V42" s="17" t="str">
        <f>IFERROR(IF(LEN(Jalons[[#This Row],[Nombre de jours]])=0,"",IF(AND(V$4=$E42,$F42=1),Marqueur_Jalon,"")),"")</f>
        <v/>
      </c>
      <c r="W42" s="17" t="str">
        <f>IFERROR(IF(LEN(Jalons[[#This Row],[Nombre de jours]])=0,"",IF(AND(W$4=$E42,$F42=1),Marqueur_Jalon,"")),"")</f>
        <v/>
      </c>
      <c r="X42" s="17" t="str">
        <f>IFERROR(IF(LEN(Jalons[[#This Row],[Nombre de jours]])=0,"",IF(AND(X$4=$E42,$F42=1),Marqueur_Jalon,"")),"")</f>
        <v/>
      </c>
      <c r="Y42" s="17" t="str">
        <f>IFERROR(IF(LEN(Jalons[[#This Row],[Nombre de jours]])=0,"",IF(AND(Y$4=$E42,$F42=1),Marqueur_Jalon,"")),"")</f>
        <v/>
      </c>
      <c r="Z42" s="17" t="str">
        <f>IFERROR(IF(LEN(Jalons[[#This Row],[Nombre de jours]])=0,"",IF(AND(Z$4=$E42,$F42=1),Marqueur_Jalon,"")),"")</f>
        <v/>
      </c>
      <c r="AA42" s="17" t="str">
        <f>IFERROR(IF(LEN(Jalons[[#This Row],[Nombre de jours]])=0,"",IF(AND(AA$4=$E42,$F42=1),Marqueur_Jalon,"")),"")</f>
        <v/>
      </c>
      <c r="AB42" s="17" t="str">
        <f>IFERROR(IF(LEN(Jalons[[#This Row],[Nombre de jours]])=0,"",IF(AND(AB$4=$E42,$F42=1),Marqueur_Jalon,"")),"")</f>
        <v/>
      </c>
      <c r="AC42" s="17" t="str">
        <f>IFERROR(IF(LEN(Jalons[[#This Row],[Nombre de jours]])=0,"",IF(AND(AC$4=$E42,$F42=1),Marqueur_Jalon,"")),"")</f>
        <v/>
      </c>
      <c r="AD42" s="17" t="str">
        <f>IFERROR(IF(LEN(Jalons[[#This Row],[Nombre de jours]])=0,"",IF(AND(AD$4=$E42,$F42=1),Marqueur_Jalon,"")),"")</f>
        <v/>
      </c>
      <c r="AE42" s="17" t="str">
        <f>IFERROR(IF(LEN(Jalons[[#This Row],[Nombre de jours]])=0,"",IF(AND(AE$4=$E42,$F42=1),Marqueur_Jalon,"")),"")</f>
        <v/>
      </c>
      <c r="AF42" s="17" t="str">
        <f>IFERROR(IF(LEN(Jalons[[#This Row],[Nombre de jours]])=0,"",IF(AND(AF$4=$E42,$F42=1),Marqueur_Jalon,"")),"")</f>
        <v/>
      </c>
      <c r="AG42" s="17" t="str">
        <f>IFERROR(IF(LEN(Jalons[[#This Row],[Nombre de jours]])=0,"",IF(AND(AG$4=$E42,$F42=1),Marqueur_Jalon,"")),"")</f>
        <v/>
      </c>
      <c r="AH42" s="17" t="str">
        <f>IFERROR(IF(LEN(Jalons[[#This Row],[Nombre de jours]])=0,"",IF(AND(AH$4=$E42,$F42=1),Marqueur_Jalon,"")),"")</f>
        <v/>
      </c>
      <c r="AI42" s="17" t="str">
        <f>IFERROR(IF(LEN(Jalons[[#This Row],[Nombre de jours]])=0,"",IF(AND(AI$4=$E42,$F42=1),Marqueur_Jalon,"")),"")</f>
        <v/>
      </c>
      <c r="AJ42" s="17" t="str">
        <f>IFERROR(IF(LEN(Jalons[[#This Row],[Nombre de jours]])=0,"",IF(AND(AJ$4=$E42,$F42=1),Marqueur_Jalon,"")),"")</f>
        <v/>
      </c>
      <c r="AK42" s="17" t="str">
        <f>IFERROR(IF(LEN(Jalons[[#This Row],[Nombre de jours]])=0,"",IF(AND(AK$4=$E42,$F42=1),Marqueur_Jalon,"")),"")</f>
        <v/>
      </c>
      <c r="AL42" s="17" t="str">
        <f>IFERROR(IF(LEN(Jalons[[#This Row],[Nombre de jours]])=0,"",IF(AND(AL$4=$E42,$F42=1),Marqueur_Jalon,"")),"")</f>
        <v/>
      </c>
      <c r="AM42" s="17" t="str">
        <f>IFERROR(IF(LEN(Jalons[[#This Row],[Nombre de jours]])=0,"",IF(AND(AM$4=$E42,$F42=1),Marqueur_Jalon,"")),"")</f>
        <v/>
      </c>
      <c r="AN42" s="17" t="str">
        <f>IFERROR(IF(LEN(Jalons[[#This Row],[Nombre de jours]])=0,"",IF(AND(AN$4=$E42,$F42=1),Marqueur_Jalon,"")),"")</f>
        <v/>
      </c>
      <c r="AO42" s="17" t="str">
        <f>IFERROR(IF(LEN(Jalons[[#This Row],[Nombre de jours]])=0,"",IF(AND(AO$4=$E42,$F42=1),Marqueur_Jalon,"")),"")</f>
        <v/>
      </c>
      <c r="AP42" s="17" t="str">
        <f>IFERROR(IF(LEN(Jalons[[#This Row],[Nombre de jours]])=0,"",IF(AND(AP$4=$E42,$F42=1),Marqueur_Jalon,"")),"")</f>
        <v/>
      </c>
      <c r="AQ42" s="17" t="str">
        <f>IFERROR(IF(LEN(Jalons[[#This Row],[Nombre de jours]])=0,"",IF(AND(AQ$4=$E42,$F42=1),Marqueur_Jalon,"")),"")</f>
        <v/>
      </c>
      <c r="AR42" s="17" t="str">
        <f>IFERROR(IF(LEN(Jalons[[#This Row],[Nombre de jours]])=0,"",IF(AND(AR$4=$E42,$F42=1),Marqueur_Jalon,"")),"")</f>
        <v/>
      </c>
      <c r="AS42" s="17" t="str">
        <f>IFERROR(IF(LEN(Jalons[[#This Row],[Nombre de jours]])=0,"",IF(AND(AS$4=$E42,$F42=1),Marqueur_Jalon,"")),"")</f>
        <v/>
      </c>
      <c r="AT42" s="17" t="str">
        <f>IFERROR(IF(LEN(Jalons[[#This Row],[Nombre de jours]])=0,"",IF(AND(AT$4=$E42,$F42=1),Marqueur_Jalon,"")),"")</f>
        <v/>
      </c>
      <c r="AU42" s="17" t="str">
        <f>IFERROR(IF(LEN(Jalons[[#This Row],[Nombre de jours]])=0,"",IF(AND(AU$4=$E42,$F42=1),Marqueur_Jalon,"")),"")</f>
        <v/>
      </c>
      <c r="AV42" s="17" t="str">
        <f>IFERROR(IF(LEN(Jalons[[#This Row],[Nombre de jours]])=0,"",IF(AND(AV$4=$E42,$F42=1),Marqueur_Jalon,"")),"")</f>
        <v/>
      </c>
      <c r="AW42" s="17" t="str">
        <f>IFERROR(IF(LEN(Jalons[[#This Row],[Nombre de jours]])=0,"",IF(AND(AW$4=$E42,$F42=1),Marqueur_Jalon,"")),"")</f>
        <v/>
      </c>
      <c r="AX42" s="17" t="str">
        <f>IFERROR(IF(LEN(Jalons[[#This Row],[Nombre de jours]])=0,"",IF(AND(AX$4=$E42,$F42=1),Marqueur_Jalon,"")),"")</f>
        <v/>
      </c>
      <c r="AY42" s="17" t="str">
        <f>IFERROR(IF(LEN(Jalons[[#This Row],[Nombre de jours]])=0,"",IF(AND(AY$4=$E42,$F42=1),Marqueur_Jalon,"")),"")</f>
        <v/>
      </c>
      <c r="AZ42" s="17" t="str">
        <f>IFERROR(IF(LEN(Jalons[[#This Row],[Nombre de jours]])=0,"",IF(AND(AZ$4=$E42,$F42=1),Marqueur_Jalon,"")),"")</f>
        <v/>
      </c>
      <c r="BA42" s="17" t="str">
        <f>IFERROR(IF(LEN(Jalons[[#This Row],[Nombre de jours]])=0,"",IF(AND(BA$4=$E42,$F42=1),Marqueur_Jalon,"")),"")</f>
        <v/>
      </c>
      <c r="BB42" s="17" t="str">
        <f>IFERROR(IF(LEN(Jalons[[#This Row],[Nombre de jours]])=0,"",IF(AND(BB$4=$E42,$F42=1),Marqueur_Jalon,"")),"")</f>
        <v/>
      </c>
      <c r="BC42" s="17" t="str">
        <f>IFERROR(IF(LEN(Jalons[[#This Row],[Nombre de jours]])=0,"",IF(AND(BC$4=$E42,$F42=1),Marqueur_Jalon,"")),"")</f>
        <v/>
      </c>
      <c r="BD42" s="17" t="str">
        <f>IFERROR(IF(LEN(Jalons[[#This Row],[Nombre de jours]])=0,"",IF(AND(BD$4=$E42,$F42=1),Marqueur_Jalon,"")),"")</f>
        <v/>
      </c>
      <c r="BE42" s="17" t="str">
        <f>IFERROR(IF(LEN(Jalons[[#This Row],[Nombre de jours]])=0,"",IF(AND(BE$4=$E42,$F42=1),Marqueur_Jalon,"")),"")</f>
        <v/>
      </c>
      <c r="BF42" s="17" t="str">
        <f>IFERROR(IF(LEN(Jalons[[#This Row],[Nombre de jours]])=0,"",IF(AND(BF$4=$E42,$F42=1),Marqueur_Jalon,"")),"")</f>
        <v/>
      </c>
      <c r="BG42" s="17" t="str">
        <f>IFERROR(IF(LEN(Jalons[[#This Row],[Nombre de jours]])=0,"",IF(AND(BG$4=$E42,$F42=1),Marqueur_Jalon,"")),"")</f>
        <v/>
      </c>
      <c r="BH42" s="17" t="str">
        <f>IFERROR(IF(LEN(Jalons[[#This Row],[Nombre de jours]])=0,"",IF(AND(BH$4=$E42,$F42=1),Marqueur_Jalon,"")),"")</f>
        <v/>
      </c>
      <c r="BI42" s="17" t="str">
        <f>IFERROR(IF(LEN(Jalons[[#This Row],[Nombre de jours]])=0,"",IF(AND(BI$4=$E42,$F42=1),Marqueur_Jalon,"")),"")</f>
        <v/>
      </c>
      <c r="BJ42" s="17" t="str">
        <f>IFERROR(IF(LEN(Jalons[[#This Row],[Nombre de jours]])=0,"",IF(AND(BJ$4=$E42,$F42=1),Marqueur_Jalon,"")),"")</f>
        <v/>
      </c>
      <c r="BK42" s="17" t="str">
        <f>IFERROR(IF(LEN(Jalons[[#This Row],[Title]])=0,"",IF(AND(BK$4=$E42,$F42=1),Marqueur_Jalon,"")),"")</f>
        <v/>
      </c>
      <c r="BL42" s="17" t="str">
        <f>IFERROR(IF(LEN(Jalons[[#This Row],[Title]])=0,"",IF(AND(BL$4=$E42,$F42=1),Marqueur_Jalon,"")),"")</f>
        <v/>
      </c>
      <c r="BM42" s="17" t="str">
        <f>IFERROR(IF(LEN(Jalons[[#This Row],[Project leader]])=0,"",IF(AND(BM$4=$E42,$F42=1),Marqueur_Jalon,"")),"")</f>
        <v/>
      </c>
      <c r="BN42" s="17" t="str">
        <f>IFERROR(IF(LEN(Jalons[[#This Row],[Project leader]])=0,"",IF(AND(BN$4=$E42,$F42=1),Marqueur_Jalon,"")),"")</f>
        <v/>
      </c>
      <c r="BO42" s="17" t="str">
        <f>IFERROR(IF(LEN(Jalons[[#This Row],[Avancement]])=0,"",IF(AND(BO$4=$E42,$F42=1),Marqueur_Jalon,"")),"")</f>
        <v/>
      </c>
      <c r="BP42" s="17" t="str">
        <f>IFERROR(IF(LEN(Jalons[[#This Row],[Avancement]])=0,"",IF(AND(BP$4=$E42,$F42=1),Marqueur_Jalon,"")),"")</f>
        <v/>
      </c>
      <c r="BQ42" s="17" t="str">
        <f>IFERROR(IF(LEN(Jalons[[#This Row],[Début]])=0,"",IF(AND(BQ$4=$E42,$F42=1),Marqueur_Jalon,"")),"")</f>
        <v/>
      </c>
      <c r="BR42" s="17" t="str">
        <f>IFERROR(IF(LEN(Jalons[[#This Row],[Début]])=0,"",IF(AND(BR$4=$E42,$F42=1),Marqueur_Jalon,"")),"")</f>
        <v/>
      </c>
      <c r="BS42" s="17" t="str">
        <f>IFERROR(IF(LEN(Jalons[[#This Row],[Nombre de jours]])=0,"",IF(AND(BS$4=$E42,$F42=1),Marqueur_Jalon,"")),"")</f>
        <v/>
      </c>
      <c r="BT42" s="17" t="str">
        <f>IFERROR(IF(LEN(Jalons[[#This Row],[Nombre de jours]])=0,"",IF(AND(BT$4=$E42,$F42=1),Marqueur_Jalon,"")),"")</f>
        <v/>
      </c>
      <c r="BU42" s="17" t="str">
        <f>IFERROR(IF(LEN(Jalons[[#This Row],[Title]])=0,"",IF(AND(BU$4=$E42,$F42=1),Marqueur_Jalon,"")),"")</f>
        <v/>
      </c>
      <c r="BV42" s="17" t="str">
        <f>IFERROR(IF(LEN(Jalons[[#This Row],[Title]])=0,"",IF(AND(BV$4=$E42,$F42=1),Marqueur_Jalon,"")),"")</f>
        <v/>
      </c>
      <c r="BW42" s="17" t="str">
        <f>IFERROR(IF(LEN(Jalons[[#This Row],[Project leader]])=0,"",IF(AND(BW$4=$E42,$F42=1),Marqueur_Jalon,"")),"")</f>
        <v/>
      </c>
    </row>
    <row r="43" spans="1:75" s="1" customFormat="1" ht="30" customHeight="1" x14ac:dyDescent="0.25">
      <c r="A43" s="58"/>
      <c r="B43" s="41" t="s">
        <v>65</v>
      </c>
      <c r="C43" s="42" t="s">
        <v>2</v>
      </c>
      <c r="D43" s="55"/>
      <c r="E43" s="56">
        <v>43862</v>
      </c>
      <c r="F43" s="57">
        <v>180</v>
      </c>
      <c r="G43" s="15"/>
      <c r="H43" s="17" t="str">
        <f ca="1">IFERROR(IF(LEN(Jalons[[#This Row],[Nombre de jours]])=0,"",IF(AND(H$4=$E43,$F43=1),Marqueur_Jalon,"")),"")</f>
        <v/>
      </c>
      <c r="I43" s="17" t="str">
        <f>IFERROR(IF(LEN(Jalons[[#This Row],[Nombre de jours]])=0,"",IF(AND(I$4=$E43,$F43=1),Marqueur_Jalon,"")),"")</f>
        <v/>
      </c>
      <c r="J43" s="17" t="str">
        <f>IFERROR(IF(LEN(Jalons[[#This Row],[Nombre de jours]])=0,"",IF(AND(J$4=$E43,$F43=1),Marqueur_Jalon,"")),"")</f>
        <v/>
      </c>
      <c r="K43" s="17" t="str">
        <f>IFERROR(IF(LEN(Jalons[[#This Row],[Nombre de jours]])=0,"",IF(AND(K$4=$E43,$F43=1),Marqueur_Jalon,"")),"")</f>
        <v/>
      </c>
      <c r="L43" s="17" t="str">
        <f>IFERROR(IF(LEN(Jalons[[#This Row],[Nombre de jours]])=0,"",IF(AND(L$4=$E43,$F43=1),Marqueur_Jalon,"")),"")</f>
        <v/>
      </c>
      <c r="M43" s="17" t="str">
        <f>IFERROR(IF(LEN(Jalons[[#This Row],[Nombre de jours]])=0,"",IF(AND(M$4=$E43,$F43=1),Marqueur_Jalon,"")),"")</f>
        <v/>
      </c>
      <c r="N43" s="17" t="str">
        <f>IFERROR(IF(LEN(Jalons[[#This Row],[Nombre de jours]])=0,"",IF(AND(N$4=$E43,$F43=1),Marqueur_Jalon,"")),"")</f>
        <v/>
      </c>
      <c r="O43" s="17" t="str">
        <f>IFERROR(IF(LEN(Jalons[[#This Row],[Nombre de jours]])=0,"",IF(AND(O$4=$E43,$F43=1),Marqueur_Jalon,"")),"")</f>
        <v/>
      </c>
      <c r="P43" s="17" t="str">
        <f>IFERROR(IF(LEN(Jalons[[#This Row],[Nombre de jours]])=0,"",IF(AND(P$4=$E43,$F43=1),Marqueur_Jalon,"")),"")</f>
        <v/>
      </c>
      <c r="Q43" s="17" t="str">
        <f>IFERROR(IF(LEN(Jalons[[#This Row],[Nombre de jours]])=0,"",IF(AND(Q$4=$E43,$F43=1),Marqueur_Jalon,"")),"")</f>
        <v/>
      </c>
      <c r="R43" s="17" t="str">
        <f>IFERROR(IF(LEN(Jalons[[#This Row],[Nombre de jours]])=0,"",IF(AND(R$4=$E43,$F43=1),Marqueur_Jalon,"")),"")</f>
        <v/>
      </c>
      <c r="S43" s="17" t="str">
        <f>IFERROR(IF(LEN(Jalons[[#This Row],[Nombre de jours]])=0,"",IF(AND(S$4=$E43,$F43=1),Marqueur_Jalon,"")),"")</f>
        <v/>
      </c>
      <c r="T43" s="17" t="str">
        <f>IFERROR(IF(LEN(Jalons[[#This Row],[Nombre de jours]])=0,"",IF(AND(T$4=$E43,$F43=1),Marqueur_Jalon,"")),"")</f>
        <v/>
      </c>
      <c r="U43" s="17" t="str">
        <f>IFERROR(IF(LEN(Jalons[[#This Row],[Nombre de jours]])=0,"",IF(AND(U$4=$E43,$F43=1),Marqueur_Jalon,"")),"")</f>
        <v/>
      </c>
      <c r="V43" s="17" t="str">
        <f>IFERROR(IF(LEN(Jalons[[#This Row],[Nombre de jours]])=0,"",IF(AND(V$4=$E43,$F43=1),Marqueur_Jalon,"")),"")</f>
        <v/>
      </c>
      <c r="W43" s="17" t="str">
        <f>IFERROR(IF(LEN(Jalons[[#This Row],[Nombre de jours]])=0,"",IF(AND(W$4=$E43,$F43=1),Marqueur_Jalon,"")),"")</f>
        <v/>
      </c>
      <c r="X43" s="17" t="str">
        <f>IFERROR(IF(LEN(Jalons[[#This Row],[Nombre de jours]])=0,"",IF(AND(X$4=$E43,$F43=1),Marqueur_Jalon,"")),"")</f>
        <v/>
      </c>
      <c r="Y43" s="17" t="str">
        <f>IFERROR(IF(LEN(Jalons[[#This Row],[Nombre de jours]])=0,"",IF(AND(Y$4=$E43,$F43=1),Marqueur_Jalon,"")),"")</f>
        <v/>
      </c>
      <c r="Z43" s="17" t="str">
        <f>IFERROR(IF(LEN(Jalons[[#This Row],[Nombre de jours]])=0,"",IF(AND(Z$4=$E43,$F43=1),Marqueur_Jalon,"")),"")</f>
        <v/>
      </c>
      <c r="AA43" s="17" t="str">
        <f>IFERROR(IF(LEN(Jalons[[#This Row],[Nombre de jours]])=0,"",IF(AND(AA$4=$E43,$F43=1),Marqueur_Jalon,"")),"")</f>
        <v/>
      </c>
      <c r="AB43" s="17" t="str">
        <f>IFERROR(IF(LEN(Jalons[[#This Row],[Nombre de jours]])=0,"",IF(AND(AB$4=$E43,$F43=1),Marqueur_Jalon,"")),"")</f>
        <v/>
      </c>
      <c r="AC43" s="17" t="str">
        <f>IFERROR(IF(LEN(Jalons[[#This Row],[Nombre de jours]])=0,"",IF(AND(AC$4=$E43,$F43=1),Marqueur_Jalon,"")),"")</f>
        <v/>
      </c>
      <c r="AD43" s="17" t="str">
        <f>IFERROR(IF(LEN(Jalons[[#This Row],[Nombre de jours]])=0,"",IF(AND(AD$4=$E43,$F43=1),Marqueur_Jalon,"")),"")</f>
        <v/>
      </c>
      <c r="AE43" s="17" t="str">
        <f>IFERROR(IF(LEN(Jalons[[#This Row],[Nombre de jours]])=0,"",IF(AND(AE$4=$E43,$F43=1),Marqueur_Jalon,"")),"")</f>
        <v/>
      </c>
      <c r="AF43" s="17" t="str">
        <f>IFERROR(IF(LEN(Jalons[[#This Row],[Nombre de jours]])=0,"",IF(AND(AF$4=$E43,$F43=1),Marqueur_Jalon,"")),"")</f>
        <v/>
      </c>
      <c r="AG43" s="17" t="str">
        <f>IFERROR(IF(LEN(Jalons[[#This Row],[Nombre de jours]])=0,"",IF(AND(AG$4=$E43,$F43=1),Marqueur_Jalon,"")),"")</f>
        <v/>
      </c>
      <c r="AH43" s="17" t="str">
        <f>IFERROR(IF(LEN(Jalons[[#This Row],[Nombre de jours]])=0,"",IF(AND(AH$4=$E43,$F43=1),Marqueur_Jalon,"")),"")</f>
        <v/>
      </c>
      <c r="AI43" s="17" t="str">
        <f>IFERROR(IF(LEN(Jalons[[#This Row],[Nombre de jours]])=0,"",IF(AND(AI$4=$E43,$F43=1),Marqueur_Jalon,"")),"")</f>
        <v/>
      </c>
      <c r="AJ43" s="17" t="str">
        <f>IFERROR(IF(LEN(Jalons[[#This Row],[Nombre de jours]])=0,"",IF(AND(AJ$4=$E43,$F43=1),Marqueur_Jalon,"")),"")</f>
        <v/>
      </c>
      <c r="AK43" s="17" t="str">
        <f>IFERROR(IF(LEN(Jalons[[#This Row],[Nombre de jours]])=0,"",IF(AND(AK$4=$E43,$F43=1),Marqueur_Jalon,"")),"")</f>
        <v/>
      </c>
      <c r="AL43" s="17" t="str">
        <f>IFERROR(IF(LEN(Jalons[[#This Row],[Nombre de jours]])=0,"",IF(AND(AL$4=$E43,$F43=1),Marqueur_Jalon,"")),"")</f>
        <v/>
      </c>
      <c r="AM43" s="17" t="str">
        <f>IFERROR(IF(LEN(Jalons[[#This Row],[Nombre de jours]])=0,"",IF(AND(AM$4=$E43,$F43=1),Marqueur_Jalon,"")),"")</f>
        <v/>
      </c>
      <c r="AN43" s="17" t="str">
        <f>IFERROR(IF(LEN(Jalons[[#This Row],[Nombre de jours]])=0,"",IF(AND(AN$4=$E43,$F43=1),Marqueur_Jalon,"")),"")</f>
        <v/>
      </c>
      <c r="AO43" s="17" t="str">
        <f>IFERROR(IF(LEN(Jalons[[#This Row],[Nombre de jours]])=0,"",IF(AND(AO$4=$E43,$F43=1),Marqueur_Jalon,"")),"")</f>
        <v/>
      </c>
      <c r="AP43" s="17" t="str">
        <f>IFERROR(IF(LEN(Jalons[[#This Row],[Nombre de jours]])=0,"",IF(AND(AP$4=$E43,$F43=1),Marqueur_Jalon,"")),"")</f>
        <v/>
      </c>
      <c r="AQ43" s="17" t="str">
        <f>IFERROR(IF(LEN(Jalons[[#This Row],[Nombre de jours]])=0,"",IF(AND(AQ$4=$E43,$F43=1),Marqueur_Jalon,"")),"")</f>
        <v/>
      </c>
      <c r="AR43" s="17" t="str">
        <f>IFERROR(IF(LEN(Jalons[[#This Row],[Nombre de jours]])=0,"",IF(AND(AR$4=$E43,$F43=1),Marqueur_Jalon,"")),"")</f>
        <v/>
      </c>
      <c r="AS43" s="17" t="str">
        <f>IFERROR(IF(LEN(Jalons[[#This Row],[Nombre de jours]])=0,"",IF(AND(AS$4=$E43,$F43=1),Marqueur_Jalon,"")),"")</f>
        <v/>
      </c>
      <c r="AT43" s="17" t="str">
        <f>IFERROR(IF(LEN(Jalons[[#This Row],[Nombre de jours]])=0,"",IF(AND(AT$4=$E43,$F43=1),Marqueur_Jalon,"")),"")</f>
        <v/>
      </c>
      <c r="AU43" s="17" t="str">
        <f>IFERROR(IF(LEN(Jalons[[#This Row],[Nombre de jours]])=0,"",IF(AND(AU$4=$E43,$F43=1),Marqueur_Jalon,"")),"")</f>
        <v/>
      </c>
      <c r="AV43" s="17" t="str">
        <f>IFERROR(IF(LEN(Jalons[[#This Row],[Nombre de jours]])=0,"",IF(AND(AV$4=$E43,$F43=1),Marqueur_Jalon,"")),"")</f>
        <v/>
      </c>
      <c r="AW43" s="17" t="str">
        <f>IFERROR(IF(LEN(Jalons[[#This Row],[Nombre de jours]])=0,"",IF(AND(AW$4=$E43,$F43=1),Marqueur_Jalon,"")),"")</f>
        <v/>
      </c>
      <c r="AX43" s="17" t="str">
        <f>IFERROR(IF(LEN(Jalons[[#This Row],[Nombre de jours]])=0,"",IF(AND(AX$4=$E43,$F43=1),Marqueur_Jalon,"")),"")</f>
        <v/>
      </c>
      <c r="AY43" s="17" t="str">
        <f>IFERROR(IF(LEN(Jalons[[#This Row],[Nombre de jours]])=0,"",IF(AND(AY$4=$E43,$F43=1),Marqueur_Jalon,"")),"")</f>
        <v/>
      </c>
      <c r="AZ43" s="17" t="str">
        <f>IFERROR(IF(LEN(Jalons[[#This Row],[Nombre de jours]])=0,"",IF(AND(AZ$4=$E43,$F43=1),Marqueur_Jalon,"")),"")</f>
        <v/>
      </c>
      <c r="BA43" s="17" t="str">
        <f>IFERROR(IF(LEN(Jalons[[#This Row],[Nombre de jours]])=0,"",IF(AND(BA$4=$E43,$F43=1),Marqueur_Jalon,"")),"")</f>
        <v/>
      </c>
      <c r="BB43" s="17" t="str">
        <f>IFERROR(IF(LEN(Jalons[[#This Row],[Nombre de jours]])=0,"",IF(AND(BB$4=$E43,$F43=1),Marqueur_Jalon,"")),"")</f>
        <v/>
      </c>
      <c r="BC43" s="17" t="str">
        <f>IFERROR(IF(LEN(Jalons[[#This Row],[Nombre de jours]])=0,"",IF(AND(BC$4=$E43,$F43=1),Marqueur_Jalon,"")),"")</f>
        <v/>
      </c>
      <c r="BD43" s="17" t="str">
        <f>IFERROR(IF(LEN(Jalons[[#This Row],[Nombre de jours]])=0,"",IF(AND(BD$4=$E43,$F43=1),Marqueur_Jalon,"")),"")</f>
        <v/>
      </c>
      <c r="BE43" s="17" t="str">
        <f>IFERROR(IF(LEN(Jalons[[#This Row],[Nombre de jours]])=0,"",IF(AND(BE$4=$E43,$F43=1),Marqueur_Jalon,"")),"")</f>
        <v/>
      </c>
      <c r="BF43" s="17" t="str">
        <f>IFERROR(IF(LEN(Jalons[[#This Row],[Nombre de jours]])=0,"",IF(AND(BF$4=$E43,$F43=1),Marqueur_Jalon,"")),"")</f>
        <v/>
      </c>
      <c r="BG43" s="17" t="str">
        <f>IFERROR(IF(LEN(Jalons[[#This Row],[Nombre de jours]])=0,"",IF(AND(BG$4=$E43,$F43=1),Marqueur_Jalon,"")),"")</f>
        <v/>
      </c>
      <c r="BH43" s="17" t="str">
        <f>IFERROR(IF(LEN(Jalons[[#This Row],[Nombre de jours]])=0,"",IF(AND(BH$4=$E43,$F43=1),Marqueur_Jalon,"")),"")</f>
        <v/>
      </c>
      <c r="BI43" s="17" t="str">
        <f>IFERROR(IF(LEN(Jalons[[#This Row],[Nombre de jours]])=0,"",IF(AND(BI$4=$E43,$F43=1),Marqueur_Jalon,"")),"")</f>
        <v/>
      </c>
      <c r="BJ43" s="17" t="str">
        <f>IFERROR(IF(LEN(Jalons[[#This Row],[Nombre de jours]])=0,"",IF(AND(BJ$4=$E43,$F43=1),Marqueur_Jalon,"")),"")</f>
        <v/>
      </c>
      <c r="BK43" s="17" t="str">
        <f>IFERROR(IF(LEN(Jalons[[#This Row],[Title]])=0,"",IF(AND(BK$4=$E43,$F43=1),Marqueur_Jalon,"")),"")</f>
        <v/>
      </c>
      <c r="BL43" s="17" t="str">
        <f>IFERROR(IF(LEN(Jalons[[#This Row],[Title]])=0,"",IF(AND(BL$4=$E43,$F43=1),Marqueur_Jalon,"")),"")</f>
        <v/>
      </c>
      <c r="BM43" s="17" t="str">
        <f>IFERROR(IF(LEN(Jalons[[#This Row],[Project leader]])=0,"",IF(AND(BM$4=$E43,$F43=1),Marqueur_Jalon,"")),"")</f>
        <v/>
      </c>
      <c r="BN43" s="17" t="str">
        <f>IFERROR(IF(LEN(Jalons[[#This Row],[Project leader]])=0,"",IF(AND(BN$4=$E43,$F43=1),Marqueur_Jalon,"")),"")</f>
        <v/>
      </c>
      <c r="BO43" s="17" t="str">
        <f>IFERROR(IF(LEN(Jalons[[#This Row],[Avancement]])=0,"",IF(AND(BO$4=$E43,$F43=1),Marqueur_Jalon,"")),"")</f>
        <v/>
      </c>
      <c r="BP43" s="17" t="str">
        <f>IFERROR(IF(LEN(Jalons[[#This Row],[Avancement]])=0,"",IF(AND(BP$4=$E43,$F43=1),Marqueur_Jalon,"")),"")</f>
        <v/>
      </c>
      <c r="BQ43" s="17" t="str">
        <f>IFERROR(IF(LEN(Jalons[[#This Row],[Début]])=0,"",IF(AND(BQ$4=$E43,$F43=1),Marqueur_Jalon,"")),"")</f>
        <v/>
      </c>
      <c r="BR43" s="17" t="str">
        <f>IFERROR(IF(LEN(Jalons[[#This Row],[Début]])=0,"",IF(AND(BR$4=$E43,$F43=1),Marqueur_Jalon,"")),"")</f>
        <v/>
      </c>
      <c r="BS43" s="17" t="str">
        <f>IFERROR(IF(LEN(Jalons[[#This Row],[Nombre de jours]])=0,"",IF(AND(BS$4=$E43,$F43=1),Marqueur_Jalon,"")),"")</f>
        <v/>
      </c>
      <c r="BT43" s="17" t="str">
        <f>IFERROR(IF(LEN(Jalons[[#This Row],[Nombre de jours]])=0,"",IF(AND(BT$4=$E43,$F43=1),Marqueur_Jalon,"")),"")</f>
        <v/>
      </c>
      <c r="BU43" s="17" t="str">
        <f>IFERROR(IF(LEN(Jalons[[#This Row],[Title]])=0,"",IF(AND(BU$4=$E43,$F43=1),Marqueur_Jalon,"")),"")</f>
        <v/>
      </c>
      <c r="BV43" s="17" t="str">
        <f>IFERROR(IF(LEN(Jalons[[#This Row],[Title]])=0,"",IF(AND(BV$4=$E43,$F43=1),Marqueur_Jalon,"")),"")</f>
        <v/>
      </c>
      <c r="BW43" s="17" t="str">
        <f>IFERROR(IF(LEN(Jalons[[#This Row],[Project leader]])=0,"",IF(AND(BW$4=$E43,$F43=1),Marqueur_Jalon,"")),"")</f>
        <v/>
      </c>
    </row>
    <row r="44" spans="1:75" s="1" customFormat="1" ht="30" customHeight="1" x14ac:dyDescent="0.25">
      <c r="A44" s="58"/>
      <c r="B44" s="41" t="s">
        <v>66</v>
      </c>
      <c r="C44" s="42" t="s">
        <v>2</v>
      </c>
      <c r="D44" s="55"/>
      <c r="E44" s="56">
        <v>43862</v>
      </c>
      <c r="F44" s="57">
        <v>180</v>
      </c>
      <c r="G44" s="15"/>
      <c r="H44" s="17" t="str">
        <f ca="1">IFERROR(IF(LEN(Jalons[[#This Row],[Nombre de jours]])=0,"",IF(AND(H$4=$E44,$F44=1),Marqueur_Jalon,"")),"")</f>
        <v/>
      </c>
      <c r="I44" s="17" t="str">
        <f>IFERROR(IF(LEN(Jalons[[#This Row],[Nombre de jours]])=0,"",IF(AND(I$4=$E44,$F44=1),Marqueur_Jalon,"")),"")</f>
        <v/>
      </c>
      <c r="J44" s="17" t="str">
        <f>IFERROR(IF(LEN(Jalons[[#This Row],[Nombre de jours]])=0,"",IF(AND(J$4=$E44,$F44=1),Marqueur_Jalon,"")),"")</f>
        <v/>
      </c>
      <c r="K44" s="17" t="str">
        <f>IFERROR(IF(LEN(Jalons[[#This Row],[Nombre de jours]])=0,"",IF(AND(K$4=$E44,$F44=1),Marqueur_Jalon,"")),"")</f>
        <v/>
      </c>
      <c r="L44" s="17" t="str">
        <f>IFERROR(IF(LEN(Jalons[[#This Row],[Nombre de jours]])=0,"",IF(AND(L$4=$E44,$F44=1),Marqueur_Jalon,"")),"")</f>
        <v/>
      </c>
      <c r="M44" s="17" t="str">
        <f>IFERROR(IF(LEN(Jalons[[#This Row],[Nombre de jours]])=0,"",IF(AND(M$4=$E44,$F44=1),Marqueur_Jalon,"")),"")</f>
        <v/>
      </c>
      <c r="N44" s="17" t="str">
        <f>IFERROR(IF(LEN(Jalons[[#This Row],[Nombre de jours]])=0,"",IF(AND(N$4=$E44,$F44=1),Marqueur_Jalon,"")),"")</f>
        <v/>
      </c>
      <c r="O44" s="17" t="str">
        <f>IFERROR(IF(LEN(Jalons[[#This Row],[Nombre de jours]])=0,"",IF(AND(O$4=$E44,$F44=1),Marqueur_Jalon,"")),"")</f>
        <v/>
      </c>
      <c r="P44" s="17" t="str">
        <f>IFERROR(IF(LEN(Jalons[[#This Row],[Nombre de jours]])=0,"",IF(AND(P$4=$E44,$F44=1),Marqueur_Jalon,"")),"")</f>
        <v/>
      </c>
      <c r="Q44" s="17" t="str">
        <f>IFERROR(IF(LEN(Jalons[[#This Row],[Nombre de jours]])=0,"",IF(AND(Q$4=$E44,$F44=1),Marqueur_Jalon,"")),"")</f>
        <v/>
      </c>
      <c r="R44" s="17" t="str">
        <f>IFERROR(IF(LEN(Jalons[[#This Row],[Nombre de jours]])=0,"",IF(AND(R$4=$E44,$F44=1),Marqueur_Jalon,"")),"")</f>
        <v/>
      </c>
      <c r="S44" s="17" t="str">
        <f>IFERROR(IF(LEN(Jalons[[#This Row],[Nombre de jours]])=0,"",IF(AND(S$4=$E44,$F44=1),Marqueur_Jalon,"")),"")</f>
        <v/>
      </c>
      <c r="T44" s="17" t="str">
        <f>IFERROR(IF(LEN(Jalons[[#This Row],[Nombre de jours]])=0,"",IF(AND(T$4=$E44,$F44=1),Marqueur_Jalon,"")),"")</f>
        <v/>
      </c>
      <c r="U44" s="17" t="str">
        <f>IFERROR(IF(LEN(Jalons[[#This Row],[Nombre de jours]])=0,"",IF(AND(U$4=$E44,$F44=1),Marqueur_Jalon,"")),"")</f>
        <v/>
      </c>
      <c r="V44" s="17" t="str">
        <f>IFERROR(IF(LEN(Jalons[[#This Row],[Nombre de jours]])=0,"",IF(AND(V$4=$E44,$F44=1),Marqueur_Jalon,"")),"")</f>
        <v/>
      </c>
      <c r="W44" s="17" t="str">
        <f>IFERROR(IF(LEN(Jalons[[#This Row],[Nombre de jours]])=0,"",IF(AND(W$4=$E44,$F44=1),Marqueur_Jalon,"")),"")</f>
        <v/>
      </c>
      <c r="X44" s="17" t="str">
        <f>IFERROR(IF(LEN(Jalons[[#This Row],[Nombre de jours]])=0,"",IF(AND(X$4=$E44,$F44=1),Marqueur_Jalon,"")),"")</f>
        <v/>
      </c>
      <c r="Y44" s="17" t="str">
        <f>IFERROR(IF(LEN(Jalons[[#This Row],[Nombre de jours]])=0,"",IF(AND(Y$4=$E44,$F44=1),Marqueur_Jalon,"")),"")</f>
        <v/>
      </c>
      <c r="Z44" s="17" t="str">
        <f>IFERROR(IF(LEN(Jalons[[#This Row],[Nombre de jours]])=0,"",IF(AND(Z$4=$E44,$F44=1),Marqueur_Jalon,"")),"")</f>
        <v/>
      </c>
      <c r="AA44" s="17" t="str">
        <f>IFERROR(IF(LEN(Jalons[[#This Row],[Nombre de jours]])=0,"",IF(AND(AA$4=$E44,$F44=1),Marqueur_Jalon,"")),"")</f>
        <v/>
      </c>
      <c r="AB44" s="17" t="str">
        <f>IFERROR(IF(LEN(Jalons[[#This Row],[Nombre de jours]])=0,"",IF(AND(AB$4=$E44,$F44=1),Marqueur_Jalon,"")),"")</f>
        <v/>
      </c>
      <c r="AC44" s="17" t="str">
        <f>IFERROR(IF(LEN(Jalons[[#This Row],[Nombre de jours]])=0,"",IF(AND(AC$4=$E44,$F44=1),Marqueur_Jalon,"")),"")</f>
        <v/>
      </c>
      <c r="AD44" s="17" t="str">
        <f>IFERROR(IF(LEN(Jalons[[#This Row],[Nombre de jours]])=0,"",IF(AND(AD$4=$E44,$F44=1),Marqueur_Jalon,"")),"")</f>
        <v/>
      </c>
      <c r="AE44" s="17" t="str">
        <f>IFERROR(IF(LEN(Jalons[[#This Row],[Nombre de jours]])=0,"",IF(AND(AE$4=$E44,$F44=1),Marqueur_Jalon,"")),"")</f>
        <v/>
      </c>
      <c r="AF44" s="17" t="str">
        <f>IFERROR(IF(LEN(Jalons[[#This Row],[Nombre de jours]])=0,"",IF(AND(AF$4=$E44,$F44=1),Marqueur_Jalon,"")),"")</f>
        <v/>
      </c>
      <c r="AG44" s="17" t="str">
        <f>IFERROR(IF(LEN(Jalons[[#This Row],[Nombre de jours]])=0,"",IF(AND(AG$4=$E44,$F44=1),Marqueur_Jalon,"")),"")</f>
        <v/>
      </c>
      <c r="AH44" s="17" t="str">
        <f>IFERROR(IF(LEN(Jalons[[#This Row],[Nombre de jours]])=0,"",IF(AND(AH$4=$E44,$F44=1),Marqueur_Jalon,"")),"")</f>
        <v/>
      </c>
      <c r="AI44" s="17" t="str">
        <f>IFERROR(IF(LEN(Jalons[[#This Row],[Nombre de jours]])=0,"",IF(AND(AI$4=$E44,$F44=1),Marqueur_Jalon,"")),"")</f>
        <v/>
      </c>
      <c r="AJ44" s="17" t="str">
        <f>IFERROR(IF(LEN(Jalons[[#This Row],[Nombre de jours]])=0,"",IF(AND(AJ$4=$E44,$F44=1),Marqueur_Jalon,"")),"")</f>
        <v/>
      </c>
      <c r="AK44" s="17" t="str">
        <f>IFERROR(IF(LEN(Jalons[[#This Row],[Nombre de jours]])=0,"",IF(AND(AK$4=$E44,$F44=1),Marqueur_Jalon,"")),"")</f>
        <v/>
      </c>
      <c r="AL44" s="17" t="str">
        <f>IFERROR(IF(LEN(Jalons[[#This Row],[Nombre de jours]])=0,"",IF(AND(AL$4=$E44,$F44=1),Marqueur_Jalon,"")),"")</f>
        <v/>
      </c>
      <c r="AM44" s="17" t="str">
        <f>IFERROR(IF(LEN(Jalons[[#This Row],[Nombre de jours]])=0,"",IF(AND(AM$4=$E44,$F44=1),Marqueur_Jalon,"")),"")</f>
        <v/>
      </c>
      <c r="AN44" s="17" t="str">
        <f>IFERROR(IF(LEN(Jalons[[#This Row],[Nombre de jours]])=0,"",IF(AND(AN$4=$E44,$F44=1),Marqueur_Jalon,"")),"")</f>
        <v/>
      </c>
      <c r="AO44" s="17" t="str">
        <f>IFERROR(IF(LEN(Jalons[[#This Row],[Nombre de jours]])=0,"",IF(AND(AO$4=$E44,$F44=1),Marqueur_Jalon,"")),"")</f>
        <v/>
      </c>
      <c r="AP44" s="17" t="str">
        <f>IFERROR(IF(LEN(Jalons[[#This Row],[Nombre de jours]])=0,"",IF(AND(AP$4=$E44,$F44=1),Marqueur_Jalon,"")),"")</f>
        <v/>
      </c>
      <c r="AQ44" s="17" t="str">
        <f>IFERROR(IF(LEN(Jalons[[#This Row],[Nombre de jours]])=0,"",IF(AND(AQ$4=$E44,$F44=1),Marqueur_Jalon,"")),"")</f>
        <v/>
      </c>
      <c r="AR44" s="17" t="str">
        <f>IFERROR(IF(LEN(Jalons[[#This Row],[Nombre de jours]])=0,"",IF(AND(AR$4=$E44,$F44=1),Marqueur_Jalon,"")),"")</f>
        <v/>
      </c>
      <c r="AS44" s="17" t="str">
        <f>IFERROR(IF(LEN(Jalons[[#This Row],[Nombre de jours]])=0,"",IF(AND(AS$4=$E44,$F44=1),Marqueur_Jalon,"")),"")</f>
        <v/>
      </c>
      <c r="AT44" s="17" t="str">
        <f>IFERROR(IF(LEN(Jalons[[#This Row],[Nombre de jours]])=0,"",IF(AND(AT$4=$E44,$F44=1),Marqueur_Jalon,"")),"")</f>
        <v/>
      </c>
      <c r="AU44" s="17" t="str">
        <f>IFERROR(IF(LEN(Jalons[[#This Row],[Nombre de jours]])=0,"",IF(AND(AU$4=$E44,$F44=1),Marqueur_Jalon,"")),"")</f>
        <v/>
      </c>
      <c r="AV44" s="17" t="str">
        <f>IFERROR(IF(LEN(Jalons[[#This Row],[Nombre de jours]])=0,"",IF(AND(AV$4=$E44,$F44=1),Marqueur_Jalon,"")),"")</f>
        <v/>
      </c>
      <c r="AW44" s="17" t="str">
        <f>IFERROR(IF(LEN(Jalons[[#This Row],[Nombre de jours]])=0,"",IF(AND(AW$4=$E44,$F44=1),Marqueur_Jalon,"")),"")</f>
        <v/>
      </c>
      <c r="AX44" s="17" t="str">
        <f>IFERROR(IF(LEN(Jalons[[#This Row],[Nombre de jours]])=0,"",IF(AND(AX$4=$E44,$F44=1),Marqueur_Jalon,"")),"")</f>
        <v/>
      </c>
      <c r="AY44" s="17" t="str">
        <f>IFERROR(IF(LEN(Jalons[[#This Row],[Nombre de jours]])=0,"",IF(AND(AY$4=$E44,$F44=1),Marqueur_Jalon,"")),"")</f>
        <v/>
      </c>
      <c r="AZ44" s="17" t="str">
        <f>IFERROR(IF(LEN(Jalons[[#This Row],[Nombre de jours]])=0,"",IF(AND(AZ$4=$E44,$F44=1),Marqueur_Jalon,"")),"")</f>
        <v/>
      </c>
      <c r="BA44" s="17" t="str">
        <f>IFERROR(IF(LEN(Jalons[[#This Row],[Nombre de jours]])=0,"",IF(AND(BA$4=$E44,$F44=1),Marqueur_Jalon,"")),"")</f>
        <v/>
      </c>
      <c r="BB44" s="17" t="str">
        <f>IFERROR(IF(LEN(Jalons[[#This Row],[Nombre de jours]])=0,"",IF(AND(BB$4=$E44,$F44=1),Marqueur_Jalon,"")),"")</f>
        <v/>
      </c>
      <c r="BC44" s="17" t="str">
        <f>IFERROR(IF(LEN(Jalons[[#This Row],[Nombre de jours]])=0,"",IF(AND(BC$4=$E44,$F44=1),Marqueur_Jalon,"")),"")</f>
        <v/>
      </c>
      <c r="BD44" s="17" t="str">
        <f>IFERROR(IF(LEN(Jalons[[#This Row],[Nombre de jours]])=0,"",IF(AND(BD$4=$E44,$F44=1),Marqueur_Jalon,"")),"")</f>
        <v/>
      </c>
      <c r="BE44" s="17" t="str">
        <f>IFERROR(IF(LEN(Jalons[[#This Row],[Nombre de jours]])=0,"",IF(AND(BE$4=$E44,$F44=1),Marqueur_Jalon,"")),"")</f>
        <v/>
      </c>
      <c r="BF44" s="17" t="str">
        <f>IFERROR(IF(LEN(Jalons[[#This Row],[Nombre de jours]])=0,"",IF(AND(BF$4=$E44,$F44=1),Marqueur_Jalon,"")),"")</f>
        <v/>
      </c>
      <c r="BG44" s="17" t="str">
        <f>IFERROR(IF(LEN(Jalons[[#This Row],[Nombre de jours]])=0,"",IF(AND(BG$4=$E44,$F44=1),Marqueur_Jalon,"")),"")</f>
        <v/>
      </c>
      <c r="BH44" s="17" t="str">
        <f>IFERROR(IF(LEN(Jalons[[#This Row],[Nombre de jours]])=0,"",IF(AND(BH$4=$E44,$F44=1),Marqueur_Jalon,"")),"")</f>
        <v/>
      </c>
      <c r="BI44" s="17" t="str">
        <f>IFERROR(IF(LEN(Jalons[[#This Row],[Nombre de jours]])=0,"",IF(AND(BI$4=$E44,$F44=1),Marqueur_Jalon,"")),"")</f>
        <v/>
      </c>
      <c r="BJ44" s="17" t="str">
        <f>IFERROR(IF(LEN(Jalons[[#This Row],[Nombre de jours]])=0,"",IF(AND(BJ$4=$E44,$F44=1),Marqueur_Jalon,"")),"")</f>
        <v/>
      </c>
      <c r="BK44" s="17" t="str">
        <f>IFERROR(IF(LEN(Jalons[[#This Row],[Title]])=0,"",IF(AND(BK$4=$E44,$F44=1),Marqueur_Jalon,"")),"")</f>
        <v/>
      </c>
      <c r="BL44" s="17" t="str">
        <f>IFERROR(IF(LEN(Jalons[[#This Row],[Title]])=0,"",IF(AND(BL$4=$E44,$F44=1),Marqueur_Jalon,"")),"")</f>
        <v/>
      </c>
      <c r="BM44" s="17" t="str">
        <f>IFERROR(IF(LEN(Jalons[[#This Row],[Project leader]])=0,"",IF(AND(BM$4=$E44,$F44=1),Marqueur_Jalon,"")),"")</f>
        <v/>
      </c>
      <c r="BN44" s="17" t="str">
        <f>IFERROR(IF(LEN(Jalons[[#This Row],[Project leader]])=0,"",IF(AND(BN$4=$E44,$F44=1),Marqueur_Jalon,"")),"")</f>
        <v/>
      </c>
      <c r="BO44" s="17" t="str">
        <f>IFERROR(IF(LEN(Jalons[[#This Row],[Avancement]])=0,"",IF(AND(BO$4=$E44,$F44=1),Marqueur_Jalon,"")),"")</f>
        <v/>
      </c>
      <c r="BP44" s="17" t="str">
        <f>IFERROR(IF(LEN(Jalons[[#This Row],[Avancement]])=0,"",IF(AND(BP$4=$E44,$F44=1),Marqueur_Jalon,"")),"")</f>
        <v/>
      </c>
      <c r="BQ44" s="17" t="str">
        <f>IFERROR(IF(LEN(Jalons[[#This Row],[Début]])=0,"",IF(AND(BQ$4=$E44,$F44=1),Marqueur_Jalon,"")),"")</f>
        <v/>
      </c>
      <c r="BR44" s="17" t="str">
        <f>IFERROR(IF(LEN(Jalons[[#This Row],[Début]])=0,"",IF(AND(BR$4=$E44,$F44=1),Marqueur_Jalon,"")),"")</f>
        <v/>
      </c>
      <c r="BS44" s="17" t="str">
        <f>IFERROR(IF(LEN(Jalons[[#This Row],[Nombre de jours]])=0,"",IF(AND(BS$4=$E44,$F44=1),Marqueur_Jalon,"")),"")</f>
        <v/>
      </c>
      <c r="BT44" s="17" t="str">
        <f>IFERROR(IF(LEN(Jalons[[#This Row],[Nombre de jours]])=0,"",IF(AND(BT$4=$E44,$F44=1),Marqueur_Jalon,"")),"")</f>
        <v/>
      </c>
      <c r="BU44" s="17" t="str">
        <f>IFERROR(IF(LEN(Jalons[[#This Row],[Title]])=0,"",IF(AND(BU$4=$E44,$F44=1),Marqueur_Jalon,"")),"")</f>
        <v/>
      </c>
      <c r="BV44" s="17" t="str">
        <f>IFERROR(IF(LEN(Jalons[[#This Row],[Title]])=0,"",IF(AND(BV$4=$E44,$F44=1),Marqueur_Jalon,"")),"")</f>
        <v/>
      </c>
      <c r="BW44" s="17" t="str">
        <f>IFERROR(IF(LEN(Jalons[[#This Row],[Project leader]])=0,"",IF(AND(BW$4=$E44,$F44=1),Marqueur_Jalon,"")),"")</f>
        <v/>
      </c>
    </row>
    <row r="45" spans="1:75" s="1" customFormat="1" ht="30" customHeight="1" x14ac:dyDescent="0.25">
      <c r="A45" s="58"/>
      <c r="B45" s="41" t="s">
        <v>67</v>
      </c>
      <c r="C45" s="42" t="s">
        <v>2</v>
      </c>
      <c r="D45" s="55"/>
      <c r="E45" s="56">
        <v>43862</v>
      </c>
      <c r="F45" s="57">
        <v>180</v>
      </c>
      <c r="G45" s="15"/>
      <c r="H45" s="17" t="str">
        <f ca="1">IFERROR(IF(LEN(Jalons[[#This Row],[Nombre de jours]])=0,"",IF(AND(H$4=$E45,$F45=1),Marqueur_Jalon,"")),"")</f>
        <v/>
      </c>
      <c r="I45" s="17" t="str">
        <f>IFERROR(IF(LEN(Jalons[[#This Row],[Nombre de jours]])=0,"",IF(AND(I$4=$E45,$F45=1),Marqueur_Jalon,"")),"")</f>
        <v/>
      </c>
      <c r="J45" s="17" t="str">
        <f>IFERROR(IF(LEN(Jalons[[#This Row],[Nombre de jours]])=0,"",IF(AND(J$4=$E45,$F45=1),Marqueur_Jalon,"")),"")</f>
        <v/>
      </c>
      <c r="K45" s="17" t="str">
        <f>IFERROR(IF(LEN(Jalons[[#This Row],[Nombre de jours]])=0,"",IF(AND(K$4=$E45,$F45=1),Marqueur_Jalon,"")),"")</f>
        <v/>
      </c>
      <c r="L45" s="17" t="str">
        <f>IFERROR(IF(LEN(Jalons[[#This Row],[Nombre de jours]])=0,"",IF(AND(L$4=$E45,$F45=1),Marqueur_Jalon,"")),"")</f>
        <v/>
      </c>
      <c r="M45" s="17" t="str">
        <f>IFERROR(IF(LEN(Jalons[[#This Row],[Nombre de jours]])=0,"",IF(AND(M$4=$E45,$F45=1),Marqueur_Jalon,"")),"")</f>
        <v/>
      </c>
      <c r="N45" s="17" t="str">
        <f>IFERROR(IF(LEN(Jalons[[#This Row],[Nombre de jours]])=0,"",IF(AND(N$4=$E45,$F45=1),Marqueur_Jalon,"")),"")</f>
        <v/>
      </c>
      <c r="O45" s="17" t="str">
        <f>IFERROR(IF(LEN(Jalons[[#This Row],[Nombre de jours]])=0,"",IF(AND(O$4=$E45,$F45=1),Marqueur_Jalon,"")),"")</f>
        <v/>
      </c>
      <c r="P45" s="17" t="str">
        <f>IFERROR(IF(LEN(Jalons[[#This Row],[Nombre de jours]])=0,"",IF(AND(P$4=$E45,$F45=1),Marqueur_Jalon,"")),"")</f>
        <v/>
      </c>
      <c r="Q45" s="17" t="str">
        <f>IFERROR(IF(LEN(Jalons[[#This Row],[Nombre de jours]])=0,"",IF(AND(Q$4=$E45,$F45=1),Marqueur_Jalon,"")),"")</f>
        <v/>
      </c>
      <c r="R45" s="17" t="str">
        <f>IFERROR(IF(LEN(Jalons[[#This Row],[Nombre de jours]])=0,"",IF(AND(R$4=$E45,$F45=1),Marqueur_Jalon,"")),"")</f>
        <v/>
      </c>
      <c r="S45" s="17" t="str">
        <f>IFERROR(IF(LEN(Jalons[[#This Row],[Nombre de jours]])=0,"",IF(AND(S$4=$E45,$F45=1),Marqueur_Jalon,"")),"")</f>
        <v/>
      </c>
      <c r="T45" s="17" t="str">
        <f>IFERROR(IF(LEN(Jalons[[#This Row],[Nombre de jours]])=0,"",IF(AND(T$4=$E45,$F45=1),Marqueur_Jalon,"")),"")</f>
        <v/>
      </c>
      <c r="U45" s="17" t="str">
        <f>IFERROR(IF(LEN(Jalons[[#This Row],[Nombre de jours]])=0,"",IF(AND(U$4=$E45,$F45=1),Marqueur_Jalon,"")),"")</f>
        <v/>
      </c>
      <c r="V45" s="17" t="str">
        <f>IFERROR(IF(LEN(Jalons[[#This Row],[Nombre de jours]])=0,"",IF(AND(V$4=$E45,$F45=1),Marqueur_Jalon,"")),"")</f>
        <v/>
      </c>
      <c r="W45" s="17" t="str">
        <f>IFERROR(IF(LEN(Jalons[[#This Row],[Nombre de jours]])=0,"",IF(AND(W$4=$E45,$F45=1),Marqueur_Jalon,"")),"")</f>
        <v/>
      </c>
      <c r="X45" s="17" t="str">
        <f>IFERROR(IF(LEN(Jalons[[#This Row],[Nombre de jours]])=0,"",IF(AND(X$4=$E45,$F45=1),Marqueur_Jalon,"")),"")</f>
        <v/>
      </c>
      <c r="Y45" s="17" t="str">
        <f>IFERROR(IF(LEN(Jalons[[#This Row],[Nombre de jours]])=0,"",IF(AND(Y$4=$E45,$F45=1),Marqueur_Jalon,"")),"")</f>
        <v/>
      </c>
      <c r="Z45" s="17" t="str">
        <f>IFERROR(IF(LEN(Jalons[[#This Row],[Nombre de jours]])=0,"",IF(AND(Z$4=$E45,$F45=1),Marqueur_Jalon,"")),"")</f>
        <v/>
      </c>
      <c r="AA45" s="17" t="str">
        <f>IFERROR(IF(LEN(Jalons[[#This Row],[Nombre de jours]])=0,"",IF(AND(AA$4=$E45,$F45=1),Marqueur_Jalon,"")),"")</f>
        <v/>
      </c>
      <c r="AB45" s="17" t="str">
        <f>IFERROR(IF(LEN(Jalons[[#This Row],[Nombre de jours]])=0,"",IF(AND(AB$4=$E45,$F45=1),Marqueur_Jalon,"")),"")</f>
        <v/>
      </c>
      <c r="AC45" s="17" t="str">
        <f>IFERROR(IF(LEN(Jalons[[#This Row],[Nombre de jours]])=0,"",IF(AND(AC$4=$E45,$F45=1),Marqueur_Jalon,"")),"")</f>
        <v/>
      </c>
      <c r="AD45" s="17" t="str">
        <f>IFERROR(IF(LEN(Jalons[[#This Row],[Nombre de jours]])=0,"",IF(AND(AD$4=$E45,$F45=1),Marqueur_Jalon,"")),"")</f>
        <v/>
      </c>
      <c r="AE45" s="17" t="str">
        <f>IFERROR(IF(LEN(Jalons[[#This Row],[Nombre de jours]])=0,"",IF(AND(AE$4=$E45,$F45=1),Marqueur_Jalon,"")),"")</f>
        <v/>
      </c>
      <c r="AF45" s="17" t="str">
        <f>IFERROR(IF(LEN(Jalons[[#This Row],[Nombre de jours]])=0,"",IF(AND(AF$4=$E45,$F45=1),Marqueur_Jalon,"")),"")</f>
        <v/>
      </c>
      <c r="AG45" s="17" t="str">
        <f>IFERROR(IF(LEN(Jalons[[#This Row],[Nombre de jours]])=0,"",IF(AND(AG$4=$E45,$F45=1),Marqueur_Jalon,"")),"")</f>
        <v/>
      </c>
      <c r="AH45" s="17" t="str">
        <f>IFERROR(IF(LEN(Jalons[[#This Row],[Nombre de jours]])=0,"",IF(AND(AH$4=$E45,$F45=1),Marqueur_Jalon,"")),"")</f>
        <v/>
      </c>
      <c r="AI45" s="17" t="str">
        <f>IFERROR(IF(LEN(Jalons[[#This Row],[Nombre de jours]])=0,"",IF(AND(AI$4=$E45,$F45=1),Marqueur_Jalon,"")),"")</f>
        <v/>
      </c>
      <c r="AJ45" s="17" t="str">
        <f>IFERROR(IF(LEN(Jalons[[#This Row],[Nombre de jours]])=0,"",IF(AND(AJ$4=$E45,$F45=1),Marqueur_Jalon,"")),"")</f>
        <v/>
      </c>
      <c r="AK45" s="17" t="str">
        <f>IFERROR(IF(LEN(Jalons[[#This Row],[Nombre de jours]])=0,"",IF(AND(AK$4=$E45,$F45=1),Marqueur_Jalon,"")),"")</f>
        <v/>
      </c>
      <c r="AL45" s="17" t="str">
        <f>IFERROR(IF(LEN(Jalons[[#This Row],[Nombre de jours]])=0,"",IF(AND(AL$4=$E45,$F45=1),Marqueur_Jalon,"")),"")</f>
        <v/>
      </c>
      <c r="AM45" s="17" t="str">
        <f>IFERROR(IF(LEN(Jalons[[#This Row],[Nombre de jours]])=0,"",IF(AND(AM$4=$E45,$F45=1),Marqueur_Jalon,"")),"")</f>
        <v/>
      </c>
      <c r="AN45" s="17" t="str">
        <f>IFERROR(IF(LEN(Jalons[[#This Row],[Nombre de jours]])=0,"",IF(AND(AN$4=$E45,$F45=1),Marqueur_Jalon,"")),"")</f>
        <v/>
      </c>
      <c r="AO45" s="17" t="str">
        <f>IFERROR(IF(LEN(Jalons[[#This Row],[Nombre de jours]])=0,"",IF(AND(AO$4=$E45,$F45=1),Marqueur_Jalon,"")),"")</f>
        <v/>
      </c>
      <c r="AP45" s="17" t="str">
        <f>IFERROR(IF(LEN(Jalons[[#This Row],[Nombre de jours]])=0,"",IF(AND(AP$4=$E45,$F45=1),Marqueur_Jalon,"")),"")</f>
        <v/>
      </c>
      <c r="AQ45" s="17" t="str">
        <f>IFERROR(IF(LEN(Jalons[[#This Row],[Nombre de jours]])=0,"",IF(AND(AQ$4=$E45,$F45=1),Marqueur_Jalon,"")),"")</f>
        <v/>
      </c>
      <c r="AR45" s="17" t="str">
        <f>IFERROR(IF(LEN(Jalons[[#This Row],[Nombre de jours]])=0,"",IF(AND(AR$4=$E45,$F45=1),Marqueur_Jalon,"")),"")</f>
        <v/>
      </c>
      <c r="AS45" s="17" t="str">
        <f>IFERROR(IF(LEN(Jalons[[#This Row],[Nombre de jours]])=0,"",IF(AND(AS$4=$E45,$F45=1),Marqueur_Jalon,"")),"")</f>
        <v/>
      </c>
      <c r="AT45" s="17" t="str">
        <f>IFERROR(IF(LEN(Jalons[[#This Row],[Nombre de jours]])=0,"",IF(AND(AT$4=$E45,$F45=1),Marqueur_Jalon,"")),"")</f>
        <v/>
      </c>
      <c r="AU45" s="17" t="str">
        <f>IFERROR(IF(LEN(Jalons[[#This Row],[Nombre de jours]])=0,"",IF(AND(AU$4=$E45,$F45=1),Marqueur_Jalon,"")),"")</f>
        <v/>
      </c>
      <c r="AV45" s="17" t="str">
        <f>IFERROR(IF(LEN(Jalons[[#This Row],[Nombre de jours]])=0,"",IF(AND(AV$4=$E45,$F45=1),Marqueur_Jalon,"")),"")</f>
        <v/>
      </c>
      <c r="AW45" s="17" t="str">
        <f>IFERROR(IF(LEN(Jalons[[#This Row],[Nombre de jours]])=0,"",IF(AND(AW$4=$E45,$F45=1),Marqueur_Jalon,"")),"")</f>
        <v/>
      </c>
      <c r="AX45" s="17" t="str">
        <f>IFERROR(IF(LEN(Jalons[[#This Row],[Nombre de jours]])=0,"",IF(AND(AX$4=$E45,$F45=1),Marqueur_Jalon,"")),"")</f>
        <v/>
      </c>
      <c r="AY45" s="17" t="str">
        <f>IFERROR(IF(LEN(Jalons[[#This Row],[Nombre de jours]])=0,"",IF(AND(AY$4=$E45,$F45=1),Marqueur_Jalon,"")),"")</f>
        <v/>
      </c>
      <c r="AZ45" s="17" t="str">
        <f>IFERROR(IF(LEN(Jalons[[#This Row],[Nombre de jours]])=0,"",IF(AND(AZ$4=$E45,$F45=1),Marqueur_Jalon,"")),"")</f>
        <v/>
      </c>
      <c r="BA45" s="17" t="str">
        <f>IFERROR(IF(LEN(Jalons[[#This Row],[Nombre de jours]])=0,"",IF(AND(BA$4=$E45,$F45=1),Marqueur_Jalon,"")),"")</f>
        <v/>
      </c>
      <c r="BB45" s="17" t="str">
        <f>IFERROR(IF(LEN(Jalons[[#This Row],[Nombre de jours]])=0,"",IF(AND(BB$4=$E45,$F45=1),Marqueur_Jalon,"")),"")</f>
        <v/>
      </c>
      <c r="BC45" s="17" t="str">
        <f>IFERROR(IF(LEN(Jalons[[#This Row],[Nombre de jours]])=0,"",IF(AND(BC$4=$E45,$F45=1),Marqueur_Jalon,"")),"")</f>
        <v/>
      </c>
      <c r="BD45" s="17" t="str">
        <f>IFERROR(IF(LEN(Jalons[[#This Row],[Nombre de jours]])=0,"",IF(AND(BD$4=$E45,$F45=1),Marqueur_Jalon,"")),"")</f>
        <v/>
      </c>
      <c r="BE45" s="17" t="str">
        <f>IFERROR(IF(LEN(Jalons[[#This Row],[Nombre de jours]])=0,"",IF(AND(BE$4=$E45,$F45=1),Marqueur_Jalon,"")),"")</f>
        <v/>
      </c>
      <c r="BF45" s="17" t="str">
        <f>IFERROR(IF(LEN(Jalons[[#This Row],[Nombre de jours]])=0,"",IF(AND(BF$4=$E45,$F45=1),Marqueur_Jalon,"")),"")</f>
        <v/>
      </c>
      <c r="BG45" s="17" t="str">
        <f>IFERROR(IF(LEN(Jalons[[#This Row],[Nombre de jours]])=0,"",IF(AND(BG$4=$E45,$F45=1),Marqueur_Jalon,"")),"")</f>
        <v/>
      </c>
      <c r="BH45" s="17" t="str">
        <f>IFERROR(IF(LEN(Jalons[[#This Row],[Nombre de jours]])=0,"",IF(AND(BH$4=$E45,$F45=1),Marqueur_Jalon,"")),"")</f>
        <v/>
      </c>
      <c r="BI45" s="17" t="str">
        <f>IFERROR(IF(LEN(Jalons[[#This Row],[Nombre de jours]])=0,"",IF(AND(BI$4=$E45,$F45=1),Marqueur_Jalon,"")),"")</f>
        <v/>
      </c>
      <c r="BJ45" s="17" t="str">
        <f>IFERROR(IF(LEN(Jalons[[#This Row],[Nombre de jours]])=0,"",IF(AND(BJ$4=$E45,$F45=1),Marqueur_Jalon,"")),"")</f>
        <v/>
      </c>
      <c r="BK45" s="17" t="str">
        <f>IFERROR(IF(LEN(Jalons[[#This Row],[Title]])=0,"",IF(AND(BK$4=$E45,$F45=1),Marqueur_Jalon,"")),"")</f>
        <v/>
      </c>
      <c r="BL45" s="17" t="str">
        <f>IFERROR(IF(LEN(Jalons[[#This Row],[Title]])=0,"",IF(AND(BL$4=$E45,$F45=1),Marqueur_Jalon,"")),"")</f>
        <v/>
      </c>
      <c r="BM45" s="17" t="str">
        <f>IFERROR(IF(LEN(Jalons[[#This Row],[Project leader]])=0,"",IF(AND(BM$4=$E45,$F45=1),Marqueur_Jalon,"")),"")</f>
        <v/>
      </c>
      <c r="BN45" s="17" t="str">
        <f>IFERROR(IF(LEN(Jalons[[#This Row],[Project leader]])=0,"",IF(AND(BN$4=$E45,$F45=1),Marqueur_Jalon,"")),"")</f>
        <v/>
      </c>
      <c r="BO45" s="17" t="str">
        <f>IFERROR(IF(LEN(Jalons[[#This Row],[Avancement]])=0,"",IF(AND(BO$4=$E45,$F45=1),Marqueur_Jalon,"")),"")</f>
        <v/>
      </c>
      <c r="BP45" s="17" t="str">
        <f>IFERROR(IF(LEN(Jalons[[#This Row],[Avancement]])=0,"",IF(AND(BP$4=$E45,$F45=1),Marqueur_Jalon,"")),"")</f>
        <v/>
      </c>
      <c r="BQ45" s="17" t="str">
        <f>IFERROR(IF(LEN(Jalons[[#This Row],[Début]])=0,"",IF(AND(BQ$4=$E45,$F45=1),Marqueur_Jalon,"")),"")</f>
        <v/>
      </c>
      <c r="BR45" s="17" t="str">
        <f>IFERROR(IF(LEN(Jalons[[#This Row],[Début]])=0,"",IF(AND(BR$4=$E45,$F45=1),Marqueur_Jalon,"")),"")</f>
        <v/>
      </c>
      <c r="BS45" s="17" t="str">
        <f>IFERROR(IF(LEN(Jalons[[#This Row],[Nombre de jours]])=0,"",IF(AND(BS$4=$E45,$F45=1),Marqueur_Jalon,"")),"")</f>
        <v/>
      </c>
      <c r="BT45" s="17" t="str">
        <f>IFERROR(IF(LEN(Jalons[[#This Row],[Nombre de jours]])=0,"",IF(AND(BT$4=$E45,$F45=1),Marqueur_Jalon,"")),"")</f>
        <v/>
      </c>
      <c r="BU45" s="17" t="str">
        <f>IFERROR(IF(LEN(Jalons[[#This Row],[Title]])=0,"",IF(AND(BU$4=$E45,$F45=1),Marqueur_Jalon,"")),"")</f>
        <v/>
      </c>
      <c r="BV45" s="17" t="str">
        <f>IFERROR(IF(LEN(Jalons[[#This Row],[Title]])=0,"",IF(AND(BV$4=$E45,$F45=1),Marqueur_Jalon,"")),"")</f>
        <v/>
      </c>
      <c r="BW45" s="17" t="str">
        <f>IFERROR(IF(LEN(Jalons[[#This Row],[Project leader]])=0,"",IF(AND(BW$4=$E45,$F45=1),Marqueur_Jalon,"")),"")</f>
        <v/>
      </c>
    </row>
    <row r="46" spans="1:75" s="1" customFormat="1" ht="30" customHeight="1" x14ac:dyDescent="0.25">
      <c r="A46" s="58"/>
      <c r="B46" s="41" t="s">
        <v>68</v>
      </c>
      <c r="C46" s="42" t="s">
        <v>2</v>
      </c>
      <c r="D46" s="55"/>
      <c r="E46" s="56">
        <v>43862</v>
      </c>
      <c r="F46" s="57">
        <v>180</v>
      </c>
      <c r="G46" s="15"/>
      <c r="H46" s="17" t="str">
        <f ca="1">IFERROR(IF(LEN(Jalons[[#This Row],[Nombre de jours]])=0,"",IF(AND(H$4=$E46,$F46=1),Marqueur_Jalon,"")),"")</f>
        <v/>
      </c>
      <c r="I46" s="17" t="str">
        <f>IFERROR(IF(LEN(Jalons[[#This Row],[Nombre de jours]])=0,"",IF(AND(I$4=$E46,$F46=1),Marqueur_Jalon,"")),"")</f>
        <v/>
      </c>
      <c r="J46" s="17" t="str">
        <f>IFERROR(IF(LEN(Jalons[[#This Row],[Nombre de jours]])=0,"",IF(AND(J$4=$E46,$F46=1),Marqueur_Jalon,"")),"")</f>
        <v/>
      </c>
      <c r="K46" s="17" t="str">
        <f>IFERROR(IF(LEN(Jalons[[#This Row],[Nombre de jours]])=0,"",IF(AND(K$4=$E46,$F46=1),Marqueur_Jalon,"")),"")</f>
        <v/>
      </c>
      <c r="L46" s="17" t="str">
        <f>IFERROR(IF(LEN(Jalons[[#This Row],[Nombre de jours]])=0,"",IF(AND(L$4=$E46,$F46=1),Marqueur_Jalon,"")),"")</f>
        <v/>
      </c>
      <c r="M46" s="17" t="str">
        <f>IFERROR(IF(LEN(Jalons[[#This Row],[Nombre de jours]])=0,"",IF(AND(M$4=$E46,$F46=1),Marqueur_Jalon,"")),"")</f>
        <v/>
      </c>
      <c r="N46" s="17" t="str">
        <f>IFERROR(IF(LEN(Jalons[[#This Row],[Nombre de jours]])=0,"",IF(AND(N$4=$E46,$F46=1),Marqueur_Jalon,"")),"")</f>
        <v/>
      </c>
      <c r="O46" s="17" t="str">
        <f>IFERROR(IF(LEN(Jalons[[#This Row],[Nombre de jours]])=0,"",IF(AND(O$4=$E46,$F46=1),Marqueur_Jalon,"")),"")</f>
        <v/>
      </c>
      <c r="P46" s="17" t="str">
        <f>IFERROR(IF(LEN(Jalons[[#This Row],[Nombre de jours]])=0,"",IF(AND(P$4=$E46,$F46=1),Marqueur_Jalon,"")),"")</f>
        <v/>
      </c>
      <c r="Q46" s="17" t="str">
        <f>IFERROR(IF(LEN(Jalons[[#This Row],[Nombre de jours]])=0,"",IF(AND(Q$4=$E46,$F46=1),Marqueur_Jalon,"")),"")</f>
        <v/>
      </c>
      <c r="R46" s="17" t="str">
        <f>IFERROR(IF(LEN(Jalons[[#This Row],[Nombre de jours]])=0,"",IF(AND(R$4=$E46,$F46=1),Marqueur_Jalon,"")),"")</f>
        <v/>
      </c>
      <c r="S46" s="17" t="str">
        <f>IFERROR(IF(LEN(Jalons[[#This Row],[Nombre de jours]])=0,"",IF(AND(S$4=$E46,$F46=1),Marqueur_Jalon,"")),"")</f>
        <v/>
      </c>
      <c r="T46" s="17" t="str">
        <f>IFERROR(IF(LEN(Jalons[[#This Row],[Nombre de jours]])=0,"",IF(AND(T$4=$E46,$F46=1),Marqueur_Jalon,"")),"")</f>
        <v/>
      </c>
      <c r="U46" s="17" t="str">
        <f>IFERROR(IF(LEN(Jalons[[#This Row],[Nombre de jours]])=0,"",IF(AND(U$4=$E46,$F46=1),Marqueur_Jalon,"")),"")</f>
        <v/>
      </c>
      <c r="V46" s="17" t="str">
        <f>IFERROR(IF(LEN(Jalons[[#This Row],[Nombre de jours]])=0,"",IF(AND(V$4=$E46,$F46=1),Marqueur_Jalon,"")),"")</f>
        <v/>
      </c>
      <c r="W46" s="17" t="str">
        <f>IFERROR(IF(LEN(Jalons[[#This Row],[Nombre de jours]])=0,"",IF(AND(W$4=$E46,$F46=1),Marqueur_Jalon,"")),"")</f>
        <v/>
      </c>
      <c r="X46" s="17" t="str">
        <f>IFERROR(IF(LEN(Jalons[[#This Row],[Nombre de jours]])=0,"",IF(AND(X$4=$E46,$F46=1),Marqueur_Jalon,"")),"")</f>
        <v/>
      </c>
      <c r="Y46" s="17" t="str">
        <f>IFERROR(IF(LEN(Jalons[[#This Row],[Nombre de jours]])=0,"",IF(AND(Y$4=$E46,$F46=1),Marqueur_Jalon,"")),"")</f>
        <v/>
      </c>
      <c r="Z46" s="17" t="str">
        <f>IFERROR(IF(LEN(Jalons[[#This Row],[Nombre de jours]])=0,"",IF(AND(Z$4=$E46,$F46=1),Marqueur_Jalon,"")),"")</f>
        <v/>
      </c>
      <c r="AA46" s="17" t="str">
        <f>IFERROR(IF(LEN(Jalons[[#This Row],[Nombre de jours]])=0,"",IF(AND(AA$4=$E46,$F46=1),Marqueur_Jalon,"")),"")</f>
        <v/>
      </c>
      <c r="AB46" s="17" t="str">
        <f>IFERROR(IF(LEN(Jalons[[#This Row],[Nombre de jours]])=0,"",IF(AND(AB$4=$E46,$F46=1),Marqueur_Jalon,"")),"")</f>
        <v/>
      </c>
      <c r="AC46" s="17" t="str">
        <f>IFERROR(IF(LEN(Jalons[[#This Row],[Nombre de jours]])=0,"",IF(AND(AC$4=$E46,$F46=1),Marqueur_Jalon,"")),"")</f>
        <v/>
      </c>
      <c r="AD46" s="17" t="str">
        <f>IFERROR(IF(LEN(Jalons[[#This Row],[Nombre de jours]])=0,"",IF(AND(AD$4=$E46,$F46=1),Marqueur_Jalon,"")),"")</f>
        <v/>
      </c>
      <c r="AE46" s="17" t="str">
        <f>IFERROR(IF(LEN(Jalons[[#This Row],[Nombre de jours]])=0,"",IF(AND(AE$4=$E46,$F46=1),Marqueur_Jalon,"")),"")</f>
        <v/>
      </c>
      <c r="AF46" s="17" t="str">
        <f>IFERROR(IF(LEN(Jalons[[#This Row],[Nombre de jours]])=0,"",IF(AND(AF$4=$E46,$F46=1),Marqueur_Jalon,"")),"")</f>
        <v/>
      </c>
      <c r="AG46" s="17" t="str">
        <f>IFERROR(IF(LEN(Jalons[[#This Row],[Nombre de jours]])=0,"",IF(AND(AG$4=$E46,$F46=1),Marqueur_Jalon,"")),"")</f>
        <v/>
      </c>
      <c r="AH46" s="17" t="str">
        <f>IFERROR(IF(LEN(Jalons[[#This Row],[Nombre de jours]])=0,"",IF(AND(AH$4=$E46,$F46=1),Marqueur_Jalon,"")),"")</f>
        <v/>
      </c>
      <c r="AI46" s="17" t="str">
        <f>IFERROR(IF(LEN(Jalons[[#This Row],[Nombre de jours]])=0,"",IF(AND(AI$4=$E46,$F46=1),Marqueur_Jalon,"")),"")</f>
        <v/>
      </c>
      <c r="AJ46" s="17" t="str">
        <f>IFERROR(IF(LEN(Jalons[[#This Row],[Nombre de jours]])=0,"",IF(AND(AJ$4=$E46,$F46=1),Marqueur_Jalon,"")),"")</f>
        <v/>
      </c>
      <c r="AK46" s="17" t="str">
        <f>IFERROR(IF(LEN(Jalons[[#This Row],[Nombre de jours]])=0,"",IF(AND(AK$4=$E46,$F46=1),Marqueur_Jalon,"")),"")</f>
        <v/>
      </c>
      <c r="AL46" s="17" t="str">
        <f>IFERROR(IF(LEN(Jalons[[#This Row],[Nombre de jours]])=0,"",IF(AND(AL$4=$E46,$F46=1),Marqueur_Jalon,"")),"")</f>
        <v/>
      </c>
      <c r="AM46" s="17" t="str">
        <f>IFERROR(IF(LEN(Jalons[[#This Row],[Nombre de jours]])=0,"",IF(AND(AM$4=$E46,$F46=1),Marqueur_Jalon,"")),"")</f>
        <v/>
      </c>
      <c r="AN46" s="17" t="str">
        <f>IFERROR(IF(LEN(Jalons[[#This Row],[Nombre de jours]])=0,"",IF(AND(AN$4=$E46,$F46=1),Marqueur_Jalon,"")),"")</f>
        <v/>
      </c>
      <c r="AO46" s="17" t="str">
        <f>IFERROR(IF(LEN(Jalons[[#This Row],[Nombre de jours]])=0,"",IF(AND(AO$4=$E46,$F46=1),Marqueur_Jalon,"")),"")</f>
        <v/>
      </c>
      <c r="AP46" s="17" t="str">
        <f>IFERROR(IF(LEN(Jalons[[#This Row],[Nombre de jours]])=0,"",IF(AND(AP$4=$E46,$F46=1),Marqueur_Jalon,"")),"")</f>
        <v/>
      </c>
      <c r="AQ46" s="17" t="str">
        <f>IFERROR(IF(LEN(Jalons[[#This Row],[Nombre de jours]])=0,"",IF(AND(AQ$4=$E46,$F46=1),Marqueur_Jalon,"")),"")</f>
        <v/>
      </c>
      <c r="AR46" s="17" t="str">
        <f>IFERROR(IF(LEN(Jalons[[#This Row],[Nombre de jours]])=0,"",IF(AND(AR$4=$E46,$F46=1),Marqueur_Jalon,"")),"")</f>
        <v/>
      </c>
      <c r="AS46" s="17" t="str">
        <f>IFERROR(IF(LEN(Jalons[[#This Row],[Nombre de jours]])=0,"",IF(AND(AS$4=$E46,$F46=1),Marqueur_Jalon,"")),"")</f>
        <v/>
      </c>
      <c r="AT46" s="17" t="str">
        <f>IFERROR(IF(LEN(Jalons[[#This Row],[Nombre de jours]])=0,"",IF(AND(AT$4=$E46,$F46=1),Marqueur_Jalon,"")),"")</f>
        <v/>
      </c>
      <c r="AU46" s="17" t="str">
        <f>IFERROR(IF(LEN(Jalons[[#This Row],[Nombre de jours]])=0,"",IF(AND(AU$4=$E46,$F46=1),Marqueur_Jalon,"")),"")</f>
        <v/>
      </c>
      <c r="AV46" s="17" t="str">
        <f>IFERROR(IF(LEN(Jalons[[#This Row],[Nombre de jours]])=0,"",IF(AND(AV$4=$E46,$F46=1),Marqueur_Jalon,"")),"")</f>
        <v/>
      </c>
      <c r="AW46" s="17" t="str">
        <f>IFERROR(IF(LEN(Jalons[[#This Row],[Nombre de jours]])=0,"",IF(AND(AW$4=$E46,$F46=1),Marqueur_Jalon,"")),"")</f>
        <v/>
      </c>
      <c r="AX46" s="17" t="str">
        <f>IFERROR(IF(LEN(Jalons[[#This Row],[Nombre de jours]])=0,"",IF(AND(AX$4=$E46,$F46=1),Marqueur_Jalon,"")),"")</f>
        <v/>
      </c>
      <c r="AY46" s="17" t="str">
        <f>IFERROR(IF(LEN(Jalons[[#This Row],[Nombre de jours]])=0,"",IF(AND(AY$4=$E46,$F46=1),Marqueur_Jalon,"")),"")</f>
        <v/>
      </c>
      <c r="AZ46" s="17" t="str">
        <f>IFERROR(IF(LEN(Jalons[[#This Row],[Nombre de jours]])=0,"",IF(AND(AZ$4=$E46,$F46=1),Marqueur_Jalon,"")),"")</f>
        <v/>
      </c>
      <c r="BA46" s="17" t="str">
        <f>IFERROR(IF(LEN(Jalons[[#This Row],[Nombre de jours]])=0,"",IF(AND(BA$4=$E46,$F46=1),Marqueur_Jalon,"")),"")</f>
        <v/>
      </c>
      <c r="BB46" s="17" t="str">
        <f>IFERROR(IF(LEN(Jalons[[#This Row],[Nombre de jours]])=0,"",IF(AND(BB$4=$E46,$F46=1),Marqueur_Jalon,"")),"")</f>
        <v/>
      </c>
      <c r="BC46" s="17" t="str">
        <f>IFERROR(IF(LEN(Jalons[[#This Row],[Nombre de jours]])=0,"",IF(AND(BC$4=$E46,$F46=1),Marqueur_Jalon,"")),"")</f>
        <v/>
      </c>
      <c r="BD46" s="17" t="str">
        <f>IFERROR(IF(LEN(Jalons[[#This Row],[Nombre de jours]])=0,"",IF(AND(BD$4=$E46,$F46=1),Marqueur_Jalon,"")),"")</f>
        <v/>
      </c>
      <c r="BE46" s="17" t="str">
        <f>IFERROR(IF(LEN(Jalons[[#This Row],[Nombre de jours]])=0,"",IF(AND(BE$4=$E46,$F46=1),Marqueur_Jalon,"")),"")</f>
        <v/>
      </c>
      <c r="BF46" s="17" t="str">
        <f>IFERROR(IF(LEN(Jalons[[#This Row],[Nombre de jours]])=0,"",IF(AND(BF$4=$E46,$F46=1),Marqueur_Jalon,"")),"")</f>
        <v/>
      </c>
      <c r="BG46" s="17" t="str">
        <f>IFERROR(IF(LEN(Jalons[[#This Row],[Nombre de jours]])=0,"",IF(AND(BG$4=$E46,$F46=1),Marqueur_Jalon,"")),"")</f>
        <v/>
      </c>
      <c r="BH46" s="17" t="str">
        <f>IFERROR(IF(LEN(Jalons[[#This Row],[Nombre de jours]])=0,"",IF(AND(BH$4=$E46,$F46=1),Marqueur_Jalon,"")),"")</f>
        <v/>
      </c>
      <c r="BI46" s="17" t="str">
        <f>IFERROR(IF(LEN(Jalons[[#This Row],[Nombre de jours]])=0,"",IF(AND(BI$4=$E46,$F46=1),Marqueur_Jalon,"")),"")</f>
        <v/>
      </c>
      <c r="BJ46" s="17" t="str">
        <f>IFERROR(IF(LEN(Jalons[[#This Row],[Nombre de jours]])=0,"",IF(AND(BJ$4=$E46,$F46=1),Marqueur_Jalon,"")),"")</f>
        <v/>
      </c>
      <c r="BK46" s="17" t="str">
        <f>IFERROR(IF(LEN(Jalons[[#This Row],[Title]])=0,"",IF(AND(BK$4=$E46,$F46=1),Marqueur_Jalon,"")),"")</f>
        <v/>
      </c>
      <c r="BL46" s="17" t="str">
        <f>IFERROR(IF(LEN(Jalons[[#This Row],[Title]])=0,"",IF(AND(BL$4=$E46,$F46=1),Marqueur_Jalon,"")),"")</f>
        <v/>
      </c>
      <c r="BM46" s="17" t="str">
        <f>IFERROR(IF(LEN(Jalons[[#This Row],[Project leader]])=0,"",IF(AND(BM$4=$E46,$F46=1),Marqueur_Jalon,"")),"")</f>
        <v/>
      </c>
      <c r="BN46" s="17" t="str">
        <f>IFERROR(IF(LEN(Jalons[[#This Row],[Project leader]])=0,"",IF(AND(BN$4=$E46,$F46=1),Marqueur_Jalon,"")),"")</f>
        <v/>
      </c>
      <c r="BO46" s="17" t="str">
        <f>IFERROR(IF(LEN(Jalons[[#This Row],[Avancement]])=0,"",IF(AND(BO$4=$E46,$F46=1),Marqueur_Jalon,"")),"")</f>
        <v/>
      </c>
      <c r="BP46" s="17" t="str">
        <f>IFERROR(IF(LEN(Jalons[[#This Row],[Avancement]])=0,"",IF(AND(BP$4=$E46,$F46=1),Marqueur_Jalon,"")),"")</f>
        <v/>
      </c>
      <c r="BQ46" s="17" t="str">
        <f>IFERROR(IF(LEN(Jalons[[#This Row],[Début]])=0,"",IF(AND(BQ$4=$E46,$F46=1),Marqueur_Jalon,"")),"")</f>
        <v/>
      </c>
      <c r="BR46" s="17" t="str">
        <f>IFERROR(IF(LEN(Jalons[[#This Row],[Début]])=0,"",IF(AND(BR$4=$E46,$F46=1),Marqueur_Jalon,"")),"")</f>
        <v/>
      </c>
      <c r="BS46" s="17" t="str">
        <f>IFERROR(IF(LEN(Jalons[[#This Row],[Nombre de jours]])=0,"",IF(AND(BS$4=$E46,$F46=1),Marqueur_Jalon,"")),"")</f>
        <v/>
      </c>
      <c r="BT46" s="17" t="str">
        <f>IFERROR(IF(LEN(Jalons[[#This Row],[Nombre de jours]])=0,"",IF(AND(BT$4=$E46,$F46=1),Marqueur_Jalon,"")),"")</f>
        <v/>
      </c>
      <c r="BU46" s="17" t="str">
        <f>IFERROR(IF(LEN(Jalons[[#This Row],[Title]])=0,"",IF(AND(BU$4=$E46,$F46=1),Marqueur_Jalon,"")),"")</f>
        <v/>
      </c>
      <c r="BV46" s="17" t="str">
        <f>IFERROR(IF(LEN(Jalons[[#This Row],[Title]])=0,"",IF(AND(BV$4=$E46,$F46=1),Marqueur_Jalon,"")),"")</f>
        <v/>
      </c>
      <c r="BW46" s="17" t="str">
        <f>IFERROR(IF(LEN(Jalons[[#This Row],[Project leader]])=0,"",IF(AND(BW$4=$E46,$F46=1),Marqueur_Jalon,"")),"")</f>
        <v/>
      </c>
    </row>
    <row r="47" spans="1:75" s="1" customFormat="1" ht="30" customHeight="1" x14ac:dyDescent="0.25">
      <c r="A47" s="58"/>
      <c r="B47" s="41" t="s">
        <v>69</v>
      </c>
      <c r="C47" s="42" t="s">
        <v>2</v>
      </c>
      <c r="D47" s="55"/>
      <c r="E47" s="56">
        <v>43862</v>
      </c>
      <c r="F47" s="57">
        <v>180</v>
      </c>
      <c r="G47" s="15"/>
      <c r="H47" s="17" t="str">
        <f ca="1">IFERROR(IF(LEN(Jalons[[#This Row],[Nombre de jours]])=0,"",IF(AND(H$4=$E47,$F47=1),Marqueur_Jalon,"")),"")</f>
        <v/>
      </c>
      <c r="I47" s="17" t="str">
        <f>IFERROR(IF(LEN(Jalons[[#This Row],[Nombre de jours]])=0,"",IF(AND(I$4=$E47,$F47=1),Marqueur_Jalon,"")),"")</f>
        <v/>
      </c>
      <c r="J47" s="17" t="str">
        <f>IFERROR(IF(LEN(Jalons[[#This Row],[Nombre de jours]])=0,"",IF(AND(J$4=$E47,$F47=1),Marqueur_Jalon,"")),"")</f>
        <v/>
      </c>
      <c r="K47" s="17" t="str">
        <f>IFERROR(IF(LEN(Jalons[[#This Row],[Nombre de jours]])=0,"",IF(AND(K$4=$E47,$F47=1),Marqueur_Jalon,"")),"")</f>
        <v/>
      </c>
      <c r="L47" s="17" t="str">
        <f>IFERROR(IF(LEN(Jalons[[#This Row],[Nombre de jours]])=0,"",IF(AND(L$4=$E47,$F47=1),Marqueur_Jalon,"")),"")</f>
        <v/>
      </c>
      <c r="M47" s="17" t="str">
        <f>IFERROR(IF(LEN(Jalons[[#This Row],[Nombre de jours]])=0,"",IF(AND(M$4=$E47,$F47=1),Marqueur_Jalon,"")),"")</f>
        <v/>
      </c>
      <c r="N47" s="17" t="str">
        <f>IFERROR(IF(LEN(Jalons[[#This Row],[Nombre de jours]])=0,"",IF(AND(N$4=$E47,$F47=1),Marqueur_Jalon,"")),"")</f>
        <v/>
      </c>
      <c r="O47" s="17" t="str">
        <f>IFERROR(IF(LEN(Jalons[[#This Row],[Nombre de jours]])=0,"",IF(AND(O$4=$E47,$F47=1),Marqueur_Jalon,"")),"")</f>
        <v/>
      </c>
      <c r="P47" s="17" t="str">
        <f>IFERROR(IF(LEN(Jalons[[#This Row],[Nombre de jours]])=0,"",IF(AND(P$4=$E47,$F47=1),Marqueur_Jalon,"")),"")</f>
        <v/>
      </c>
      <c r="Q47" s="17" t="str">
        <f>IFERROR(IF(LEN(Jalons[[#This Row],[Nombre de jours]])=0,"",IF(AND(Q$4=$E47,$F47=1),Marqueur_Jalon,"")),"")</f>
        <v/>
      </c>
      <c r="R47" s="17" t="str">
        <f>IFERROR(IF(LEN(Jalons[[#This Row],[Nombre de jours]])=0,"",IF(AND(R$4=$E47,$F47=1),Marqueur_Jalon,"")),"")</f>
        <v/>
      </c>
      <c r="S47" s="17" t="str">
        <f>IFERROR(IF(LEN(Jalons[[#This Row],[Nombre de jours]])=0,"",IF(AND(S$4=$E47,$F47=1),Marqueur_Jalon,"")),"")</f>
        <v/>
      </c>
      <c r="T47" s="17" t="str">
        <f>IFERROR(IF(LEN(Jalons[[#This Row],[Nombre de jours]])=0,"",IF(AND(T$4=$E47,$F47=1),Marqueur_Jalon,"")),"")</f>
        <v/>
      </c>
      <c r="U47" s="17" t="str">
        <f>IFERROR(IF(LEN(Jalons[[#This Row],[Nombre de jours]])=0,"",IF(AND(U$4=$E47,$F47=1),Marqueur_Jalon,"")),"")</f>
        <v/>
      </c>
      <c r="V47" s="17" t="str">
        <f>IFERROR(IF(LEN(Jalons[[#This Row],[Nombre de jours]])=0,"",IF(AND(V$4=$E47,$F47=1),Marqueur_Jalon,"")),"")</f>
        <v/>
      </c>
      <c r="W47" s="17" t="str">
        <f>IFERROR(IF(LEN(Jalons[[#This Row],[Nombre de jours]])=0,"",IF(AND(W$4=$E47,$F47=1),Marqueur_Jalon,"")),"")</f>
        <v/>
      </c>
      <c r="X47" s="17" t="str">
        <f>IFERROR(IF(LEN(Jalons[[#This Row],[Nombre de jours]])=0,"",IF(AND(X$4=$E47,$F47=1),Marqueur_Jalon,"")),"")</f>
        <v/>
      </c>
      <c r="Y47" s="17" t="str">
        <f>IFERROR(IF(LEN(Jalons[[#This Row],[Nombre de jours]])=0,"",IF(AND(Y$4=$E47,$F47=1),Marqueur_Jalon,"")),"")</f>
        <v/>
      </c>
      <c r="Z47" s="17" t="str">
        <f>IFERROR(IF(LEN(Jalons[[#This Row],[Nombre de jours]])=0,"",IF(AND(Z$4=$E47,$F47=1),Marqueur_Jalon,"")),"")</f>
        <v/>
      </c>
      <c r="AA47" s="17" t="str">
        <f>IFERROR(IF(LEN(Jalons[[#This Row],[Nombre de jours]])=0,"",IF(AND(AA$4=$E47,$F47=1),Marqueur_Jalon,"")),"")</f>
        <v/>
      </c>
      <c r="AB47" s="17" t="str">
        <f>IFERROR(IF(LEN(Jalons[[#This Row],[Nombre de jours]])=0,"",IF(AND(AB$4=$E47,$F47=1),Marqueur_Jalon,"")),"")</f>
        <v/>
      </c>
      <c r="AC47" s="17" t="str">
        <f>IFERROR(IF(LEN(Jalons[[#This Row],[Nombre de jours]])=0,"",IF(AND(AC$4=$E47,$F47=1),Marqueur_Jalon,"")),"")</f>
        <v/>
      </c>
      <c r="AD47" s="17" t="str">
        <f>IFERROR(IF(LEN(Jalons[[#This Row],[Nombre de jours]])=0,"",IF(AND(AD$4=$E47,$F47=1),Marqueur_Jalon,"")),"")</f>
        <v/>
      </c>
      <c r="AE47" s="17" t="str">
        <f>IFERROR(IF(LEN(Jalons[[#This Row],[Nombre de jours]])=0,"",IF(AND(AE$4=$E47,$F47=1),Marqueur_Jalon,"")),"")</f>
        <v/>
      </c>
      <c r="AF47" s="17" t="str">
        <f>IFERROR(IF(LEN(Jalons[[#This Row],[Nombre de jours]])=0,"",IF(AND(AF$4=$E47,$F47=1),Marqueur_Jalon,"")),"")</f>
        <v/>
      </c>
      <c r="AG47" s="17" t="str">
        <f>IFERROR(IF(LEN(Jalons[[#This Row],[Nombre de jours]])=0,"",IF(AND(AG$4=$E47,$F47=1),Marqueur_Jalon,"")),"")</f>
        <v/>
      </c>
      <c r="AH47" s="17" t="str">
        <f>IFERROR(IF(LEN(Jalons[[#This Row],[Nombre de jours]])=0,"",IF(AND(AH$4=$E47,$F47=1),Marqueur_Jalon,"")),"")</f>
        <v/>
      </c>
      <c r="AI47" s="17" t="str">
        <f>IFERROR(IF(LEN(Jalons[[#This Row],[Nombre de jours]])=0,"",IF(AND(AI$4=$E47,$F47=1),Marqueur_Jalon,"")),"")</f>
        <v/>
      </c>
      <c r="AJ47" s="17" t="str">
        <f>IFERROR(IF(LEN(Jalons[[#This Row],[Nombre de jours]])=0,"",IF(AND(AJ$4=$E47,$F47=1),Marqueur_Jalon,"")),"")</f>
        <v/>
      </c>
      <c r="AK47" s="17" t="str">
        <f>IFERROR(IF(LEN(Jalons[[#This Row],[Nombre de jours]])=0,"",IF(AND(AK$4=$E47,$F47=1),Marqueur_Jalon,"")),"")</f>
        <v/>
      </c>
      <c r="AL47" s="17" t="str">
        <f>IFERROR(IF(LEN(Jalons[[#This Row],[Nombre de jours]])=0,"",IF(AND(AL$4=$E47,$F47=1),Marqueur_Jalon,"")),"")</f>
        <v/>
      </c>
      <c r="AM47" s="17" t="str">
        <f>IFERROR(IF(LEN(Jalons[[#This Row],[Nombre de jours]])=0,"",IF(AND(AM$4=$E47,$F47=1),Marqueur_Jalon,"")),"")</f>
        <v/>
      </c>
      <c r="AN47" s="17" t="str">
        <f>IFERROR(IF(LEN(Jalons[[#This Row],[Nombre de jours]])=0,"",IF(AND(AN$4=$E47,$F47=1),Marqueur_Jalon,"")),"")</f>
        <v/>
      </c>
      <c r="AO47" s="17" t="str">
        <f>IFERROR(IF(LEN(Jalons[[#This Row],[Nombre de jours]])=0,"",IF(AND(AO$4=$E47,$F47=1),Marqueur_Jalon,"")),"")</f>
        <v/>
      </c>
      <c r="AP47" s="17" t="str">
        <f>IFERROR(IF(LEN(Jalons[[#This Row],[Nombre de jours]])=0,"",IF(AND(AP$4=$E47,$F47=1),Marqueur_Jalon,"")),"")</f>
        <v/>
      </c>
      <c r="AQ47" s="17" t="str">
        <f>IFERROR(IF(LEN(Jalons[[#This Row],[Nombre de jours]])=0,"",IF(AND(AQ$4=$E47,$F47=1),Marqueur_Jalon,"")),"")</f>
        <v/>
      </c>
      <c r="AR47" s="17" t="str">
        <f>IFERROR(IF(LEN(Jalons[[#This Row],[Nombre de jours]])=0,"",IF(AND(AR$4=$E47,$F47=1),Marqueur_Jalon,"")),"")</f>
        <v/>
      </c>
      <c r="AS47" s="17" t="str">
        <f>IFERROR(IF(LEN(Jalons[[#This Row],[Nombre de jours]])=0,"",IF(AND(AS$4=$E47,$F47=1),Marqueur_Jalon,"")),"")</f>
        <v/>
      </c>
      <c r="AT47" s="17" t="str">
        <f>IFERROR(IF(LEN(Jalons[[#This Row],[Nombre de jours]])=0,"",IF(AND(AT$4=$E47,$F47=1),Marqueur_Jalon,"")),"")</f>
        <v/>
      </c>
      <c r="AU47" s="17" t="str">
        <f>IFERROR(IF(LEN(Jalons[[#This Row],[Nombre de jours]])=0,"",IF(AND(AU$4=$E47,$F47=1),Marqueur_Jalon,"")),"")</f>
        <v/>
      </c>
      <c r="AV47" s="17" t="str">
        <f>IFERROR(IF(LEN(Jalons[[#This Row],[Nombre de jours]])=0,"",IF(AND(AV$4=$E47,$F47=1),Marqueur_Jalon,"")),"")</f>
        <v/>
      </c>
      <c r="AW47" s="17" t="str">
        <f>IFERROR(IF(LEN(Jalons[[#This Row],[Nombre de jours]])=0,"",IF(AND(AW$4=$E47,$F47=1),Marqueur_Jalon,"")),"")</f>
        <v/>
      </c>
      <c r="AX47" s="17" t="str">
        <f>IFERROR(IF(LEN(Jalons[[#This Row],[Nombre de jours]])=0,"",IF(AND(AX$4=$E47,$F47=1),Marqueur_Jalon,"")),"")</f>
        <v/>
      </c>
      <c r="AY47" s="17" t="str">
        <f>IFERROR(IF(LEN(Jalons[[#This Row],[Nombre de jours]])=0,"",IF(AND(AY$4=$E47,$F47=1),Marqueur_Jalon,"")),"")</f>
        <v/>
      </c>
      <c r="AZ47" s="17" t="str">
        <f>IFERROR(IF(LEN(Jalons[[#This Row],[Nombre de jours]])=0,"",IF(AND(AZ$4=$E47,$F47=1),Marqueur_Jalon,"")),"")</f>
        <v/>
      </c>
      <c r="BA47" s="17" t="str">
        <f>IFERROR(IF(LEN(Jalons[[#This Row],[Nombre de jours]])=0,"",IF(AND(BA$4=$E47,$F47=1),Marqueur_Jalon,"")),"")</f>
        <v/>
      </c>
      <c r="BB47" s="17" t="str">
        <f>IFERROR(IF(LEN(Jalons[[#This Row],[Nombre de jours]])=0,"",IF(AND(BB$4=$E47,$F47=1),Marqueur_Jalon,"")),"")</f>
        <v/>
      </c>
      <c r="BC47" s="17" t="str">
        <f>IFERROR(IF(LEN(Jalons[[#This Row],[Nombre de jours]])=0,"",IF(AND(BC$4=$E47,$F47=1),Marqueur_Jalon,"")),"")</f>
        <v/>
      </c>
      <c r="BD47" s="17" t="str">
        <f>IFERROR(IF(LEN(Jalons[[#This Row],[Nombre de jours]])=0,"",IF(AND(BD$4=$E47,$F47=1),Marqueur_Jalon,"")),"")</f>
        <v/>
      </c>
      <c r="BE47" s="17" t="str">
        <f>IFERROR(IF(LEN(Jalons[[#This Row],[Nombre de jours]])=0,"",IF(AND(BE$4=$E47,$F47=1),Marqueur_Jalon,"")),"")</f>
        <v/>
      </c>
      <c r="BF47" s="17" t="str">
        <f>IFERROR(IF(LEN(Jalons[[#This Row],[Nombre de jours]])=0,"",IF(AND(BF$4=$E47,$F47=1),Marqueur_Jalon,"")),"")</f>
        <v/>
      </c>
      <c r="BG47" s="17" t="str">
        <f>IFERROR(IF(LEN(Jalons[[#This Row],[Nombre de jours]])=0,"",IF(AND(BG$4=$E47,$F47=1),Marqueur_Jalon,"")),"")</f>
        <v/>
      </c>
      <c r="BH47" s="17" t="str">
        <f>IFERROR(IF(LEN(Jalons[[#This Row],[Nombre de jours]])=0,"",IF(AND(BH$4=$E47,$F47=1),Marqueur_Jalon,"")),"")</f>
        <v/>
      </c>
      <c r="BI47" s="17" t="str">
        <f>IFERROR(IF(LEN(Jalons[[#This Row],[Nombre de jours]])=0,"",IF(AND(BI$4=$E47,$F47=1),Marqueur_Jalon,"")),"")</f>
        <v/>
      </c>
      <c r="BJ47" s="17" t="str">
        <f>IFERROR(IF(LEN(Jalons[[#This Row],[Nombre de jours]])=0,"",IF(AND(BJ$4=$E47,$F47=1),Marqueur_Jalon,"")),"")</f>
        <v/>
      </c>
      <c r="BK47" s="17" t="str">
        <f>IFERROR(IF(LEN(Jalons[[#This Row],[Title]])=0,"",IF(AND(BK$4=$E47,$F47=1),Marqueur_Jalon,"")),"")</f>
        <v/>
      </c>
      <c r="BL47" s="17" t="str">
        <f>IFERROR(IF(LEN(Jalons[[#This Row],[Title]])=0,"",IF(AND(BL$4=$E47,$F47=1),Marqueur_Jalon,"")),"")</f>
        <v/>
      </c>
      <c r="BM47" s="17" t="str">
        <f>IFERROR(IF(LEN(Jalons[[#This Row],[Project leader]])=0,"",IF(AND(BM$4=$E47,$F47=1),Marqueur_Jalon,"")),"")</f>
        <v/>
      </c>
      <c r="BN47" s="17" t="str">
        <f>IFERROR(IF(LEN(Jalons[[#This Row],[Project leader]])=0,"",IF(AND(BN$4=$E47,$F47=1),Marqueur_Jalon,"")),"")</f>
        <v/>
      </c>
      <c r="BO47" s="17" t="str">
        <f>IFERROR(IF(LEN(Jalons[[#This Row],[Avancement]])=0,"",IF(AND(BO$4=$E47,$F47=1),Marqueur_Jalon,"")),"")</f>
        <v/>
      </c>
      <c r="BP47" s="17" t="str">
        <f>IFERROR(IF(LEN(Jalons[[#This Row],[Avancement]])=0,"",IF(AND(BP$4=$E47,$F47=1),Marqueur_Jalon,"")),"")</f>
        <v/>
      </c>
      <c r="BQ47" s="17" t="str">
        <f>IFERROR(IF(LEN(Jalons[[#This Row],[Début]])=0,"",IF(AND(BQ$4=$E47,$F47=1),Marqueur_Jalon,"")),"")</f>
        <v/>
      </c>
      <c r="BR47" s="17" t="str">
        <f>IFERROR(IF(LEN(Jalons[[#This Row],[Début]])=0,"",IF(AND(BR$4=$E47,$F47=1),Marqueur_Jalon,"")),"")</f>
        <v/>
      </c>
      <c r="BS47" s="17" t="str">
        <f>IFERROR(IF(LEN(Jalons[[#This Row],[Nombre de jours]])=0,"",IF(AND(BS$4=$E47,$F47=1),Marqueur_Jalon,"")),"")</f>
        <v/>
      </c>
      <c r="BT47" s="17" t="str">
        <f>IFERROR(IF(LEN(Jalons[[#This Row],[Nombre de jours]])=0,"",IF(AND(BT$4=$E47,$F47=1),Marqueur_Jalon,"")),"")</f>
        <v/>
      </c>
      <c r="BU47" s="17" t="str">
        <f>IFERROR(IF(LEN(Jalons[[#This Row],[Title]])=0,"",IF(AND(BU$4=$E47,$F47=1),Marqueur_Jalon,"")),"")</f>
        <v/>
      </c>
      <c r="BV47" s="17" t="str">
        <f>IFERROR(IF(LEN(Jalons[[#This Row],[Title]])=0,"",IF(AND(BV$4=$E47,$F47=1),Marqueur_Jalon,"")),"")</f>
        <v/>
      </c>
      <c r="BW47" s="17" t="str">
        <f>IFERROR(IF(LEN(Jalons[[#This Row],[Project leader]])=0,"",IF(AND(BW$4=$E47,$F47=1),Marqueur_Jalon,"")),"")</f>
        <v/>
      </c>
    </row>
    <row r="48" spans="1:75" s="1" customFormat="1" ht="30" customHeight="1" x14ac:dyDescent="0.25">
      <c r="A48" s="58"/>
      <c r="B48" s="41" t="s">
        <v>70</v>
      </c>
      <c r="C48" s="42" t="s">
        <v>2</v>
      </c>
      <c r="D48" s="55"/>
      <c r="E48" s="56">
        <v>43862</v>
      </c>
      <c r="F48" s="57">
        <v>180</v>
      </c>
      <c r="G48" s="15"/>
      <c r="H48" s="17"/>
      <c r="I48" s="17"/>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7"/>
      <c r="AX48" s="17"/>
      <c r="AY48" s="17"/>
      <c r="AZ48" s="17"/>
      <c r="BA48" s="17"/>
      <c r="BB48" s="17"/>
      <c r="BC48" s="17"/>
      <c r="BD48" s="17"/>
      <c r="BE48" s="17"/>
      <c r="BF48" s="17"/>
      <c r="BG48" s="17"/>
      <c r="BH48" s="17"/>
      <c r="BI48" s="17"/>
      <c r="BJ48" s="17"/>
      <c r="BK48" s="17"/>
      <c r="BL48" s="17"/>
      <c r="BM48" s="17"/>
      <c r="BN48" s="17"/>
      <c r="BO48" s="17"/>
      <c r="BP48" s="17"/>
      <c r="BQ48" s="17"/>
      <c r="BR48" s="17"/>
      <c r="BS48" s="17"/>
      <c r="BT48" s="17"/>
      <c r="BU48" s="17"/>
      <c r="BV48" s="17"/>
      <c r="BW48" s="17"/>
    </row>
    <row r="49" spans="1:75" s="1" customFormat="1" ht="30" customHeight="1" x14ac:dyDescent="0.25">
      <c r="A49" s="58"/>
      <c r="B49" s="41" t="s">
        <v>71</v>
      </c>
      <c r="C49" s="42" t="s">
        <v>2</v>
      </c>
      <c r="D49" s="55"/>
      <c r="E49" s="56">
        <v>43862</v>
      </c>
      <c r="F49" s="57">
        <v>180</v>
      </c>
      <c r="G49" s="15"/>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c r="AY49" s="17"/>
      <c r="AZ49" s="17"/>
      <c r="BA49" s="17"/>
      <c r="BB49" s="17"/>
      <c r="BC49" s="17"/>
      <c r="BD49" s="17"/>
      <c r="BE49" s="17"/>
      <c r="BF49" s="17"/>
      <c r="BG49" s="17"/>
      <c r="BH49" s="17"/>
      <c r="BI49" s="17"/>
      <c r="BJ49" s="17"/>
      <c r="BK49" s="17"/>
      <c r="BL49" s="17"/>
      <c r="BM49" s="17"/>
      <c r="BN49" s="17"/>
      <c r="BO49" s="17"/>
      <c r="BP49" s="17"/>
      <c r="BQ49" s="17"/>
      <c r="BR49" s="17"/>
      <c r="BS49" s="17"/>
      <c r="BT49" s="17"/>
      <c r="BU49" s="17"/>
      <c r="BV49" s="17"/>
      <c r="BW49" s="17"/>
    </row>
    <row r="50" spans="1:75" s="1" customFormat="1" ht="30" customHeight="1" x14ac:dyDescent="0.25">
      <c r="A50" s="58"/>
      <c r="B50" s="41" t="s">
        <v>72</v>
      </c>
      <c r="C50" s="42" t="s">
        <v>2</v>
      </c>
      <c r="D50" s="55"/>
      <c r="E50" s="56">
        <v>43862</v>
      </c>
      <c r="F50" s="57">
        <v>180</v>
      </c>
      <c r="G50" s="15"/>
      <c r="H50" s="17"/>
      <c r="I50" s="17"/>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7"/>
      <c r="AV50" s="17"/>
      <c r="AW50" s="17"/>
      <c r="AX50" s="17"/>
      <c r="AY50" s="17"/>
      <c r="AZ50" s="17"/>
      <c r="BA50" s="17"/>
      <c r="BB50" s="17"/>
      <c r="BC50" s="17"/>
      <c r="BD50" s="17"/>
      <c r="BE50" s="17"/>
      <c r="BF50" s="17"/>
      <c r="BG50" s="17"/>
      <c r="BH50" s="17"/>
      <c r="BI50" s="17"/>
      <c r="BJ50" s="17"/>
      <c r="BK50" s="17"/>
      <c r="BL50" s="17"/>
      <c r="BM50" s="17"/>
      <c r="BN50" s="17"/>
      <c r="BO50" s="17"/>
      <c r="BP50" s="17"/>
      <c r="BQ50" s="17"/>
      <c r="BR50" s="17"/>
      <c r="BS50" s="17"/>
      <c r="BT50" s="17"/>
      <c r="BU50" s="17"/>
      <c r="BV50" s="17"/>
      <c r="BW50" s="17"/>
    </row>
    <row r="51" spans="1:75" s="1" customFormat="1" ht="30" customHeight="1" x14ac:dyDescent="0.25">
      <c r="A51" s="58"/>
      <c r="B51" s="41" t="s">
        <v>73</v>
      </c>
      <c r="C51" s="42" t="s">
        <v>2</v>
      </c>
      <c r="D51" s="55"/>
      <c r="E51" s="56">
        <v>43862</v>
      </c>
      <c r="F51" s="57">
        <v>180</v>
      </c>
      <c r="G51" s="15"/>
      <c r="H51" s="17" t="str">
        <f ca="1">IFERROR(IF(LEN(Jalons[[#This Row],[Nombre de jours]])=0,"",IF(AND(H$4=$E51,$F51=1),Marqueur_Jalon,"")),"")</f>
        <v/>
      </c>
      <c r="I51" s="17" t="str">
        <f>IFERROR(IF(LEN(Jalons[[#This Row],[Nombre de jours]])=0,"",IF(AND(I$4=$E51,$F51=1),Marqueur_Jalon,"")),"")</f>
        <v/>
      </c>
      <c r="J51" s="17" t="str">
        <f>IFERROR(IF(LEN(Jalons[[#This Row],[Nombre de jours]])=0,"",IF(AND(J$4=$E51,$F51=1),Marqueur_Jalon,"")),"")</f>
        <v/>
      </c>
      <c r="K51" s="17" t="str">
        <f>IFERROR(IF(LEN(Jalons[[#This Row],[Nombre de jours]])=0,"",IF(AND(K$4=$E51,$F51=1),Marqueur_Jalon,"")),"")</f>
        <v/>
      </c>
      <c r="L51" s="17" t="str">
        <f>IFERROR(IF(LEN(Jalons[[#This Row],[Nombre de jours]])=0,"",IF(AND(L$4=$E51,$F51=1),Marqueur_Jalon,"")),"")</f>
        <v/>
      </c>
      <c r="M51" s="17" t="str">
        <f>IFERROR(IF(LEN(Jalons[[#This Row],[Nombre de jours]])=0,"",IF(AND(M$4=$E51,$F51=1),Marqueur_Jalon,"")),"")</f>
        <v/>
      </c>
      <c r="N51" s="17" t="str">
        <f>IFERROR(IF(LEN(Jalons[[#This Row],[Nombre de jours]])=0,"",IF(AND(N$4=$E51,$F51=1),Marqueur_Jalon,"")),"")</f>
        <v/>
      </c>
      <c r="O51" s="17" t="str">
        <f>IFERROR(IF(LEN(Jalons[[#This Row],[Nombre de jours]])=0,"",IF(AND(O$4=$E51,$F51=1),Marqueur_Jalon,"")),"")</f>
        <v/>
      </c>
      <c r="P51" s="17" t="str">
        <f>IFERROR(IF(LEN(Jalons[[#This Row],[Nombre de jours]])=0,"",IF(AND(P$4=$E51,$F51=1),Marqueur_Jalon,"")),"")</f>
        <v/>
      </c>
      <c r="Q51" s="17" t="str">
        <f>IFERROR(IF(LEN(Jalons[[#This Row],[Nombre de jours]])=0,"",IF(AND(Q$4=$E51,$F51=1),Marqueur_Jalon,"")),"")</f>
        <v/>
      </c>
      <c r="R51" s="17" t="str">
        <f>IFERROR(IF(LEN(Jalons[[#This Row],[Nombre de jours]])=0,"",IF(AND(R$4=$E51,$F51=1),Marqueur_Jalon,"")),"")</f>
        <v/>
      </c>
      <c r="S51" s="17" t="str">
        <f>IFERROR(IF(LEN(Jalons[[#This Row],[Nombre de jours]])=0,"",IF(AND(S$4=$E51,$F51=1),Marqueur_Jalon,"")),"")</f>
        <v/>
      </c>
      <c r="T51" s="17" t="str">
        <f>IFERROR(IF(LEN(Jalons[[#This Row],[Nombre de jours]])=0,"",IF(AND(T$4=$E51,$F51=1),Marqueur_Jalon,"")),"")</f>
        <v/>
      </c>
      <c r="U51" s="17" t="str">
        <f>IFERROR(IF(LEN(Jalons[[#This Row],[Nombre de jours]])=0,"",IF(AND(U$4=$E51,$F51=1),Marqueur_Jalon,"")),"")</f>
        <v/>
      </c>
      <c r="V51" s="17" t="str">
        <f>IFERROR(IF(LEN(Jalons[[#This Row],[Nombre de jours]])=0,"",IF(AND(V$4=$E51,$F51=1),Marqueur_Jalon,"")),"")</f>
        <v/>
      </c>
      <c r="W51" s="17" t="str">
        <f>IFERROR(IF(LEN(Jalons[[#This Row],[Nombre de jours]])=0,"",IF(AND(W$4=$E51,$F51=1),Marqueur_Jalon,"")),"")</f>
        <v/>
      </c>
      <c r="X51" s="17" t="str">
        <f>IFERROR(IF(LEN(Jalons[[#This Row],[Nombre de jours]])=0,"",IF(AND(X$4=$E51,$F51=1),Marqueur_Jalon,"")),"")</f>
        <v/>
      </c>
      <c r="Y51" s="17" t="str">
        <f>IFERROR(IF(LEN(Jalons[[#This Row],[Nombre de jours]])=0,"",IF(AND(Y$4=$E51,$F51=1),Marqueur_Jalon,"")),"")</f>
        <v/>
      </c>
      <c r="Z51" s="17" t="str">
        <f>IFERROR(IF(LEN(Jalons[[#This Row],[Nombre de jours]])=0,"",IF(AND(Z$4=$E51,$F51=1),Marqueur_Jalon,"")),"")</f>
        <v/>
      </c>
      <c r="AA51" s="17" t="str">
        <f>IFERROR(IF(LEN(Jalons[[#This Row],[Nombre de jours]])=0,"",IF(AND(AA$4=$E51,$F51=1),Marqueur_Jalon,"")),"")</f>
        <v/>
      </c>
      <c r="AB51" s="17" t="str">
        <f>IFERROR(IF(LEN(Jalons[[#This Row],[Nombre de jours]])=0,"",IF(AND(AB$4=$E51,$F51=1),Marqueur_Jalon,"")),"")</f>
        <v/>
      </c>
      <c r="AC51" s="17" t="str">
        <f>IFERROR(IF(LEN(Jalons[[#This Row],[Nombre de jours]])=0,"",IF(AND(AC$4=$E51,$F51=1),Marqueur_Jalon,"")),"")</f>
        <v/>
      </c>
      <c r="AD51" s="17" t="str">
        <f>IFERROR(IF(LEN(Jalons[[#This Row],[Nombre de jours]])=0,"",IF(AND(AD$4=$E51,$F51=1),Marqueur_Jalon,"")),"")</f>
        <v/>
      </c>
      <c r="AE51" s="17" t="str">
        <f>IFERROR(IF(LEN(Jalons[[#This Row],[Nombre de jours]])=0,"",IF(AND(AE$4=$E51,$F51=1),Marqueur_Jalon,"")),"")</f>
        <v/>
      </c>
      <c r="AF51" s="17" t="str">
        <f>IFERROR(IF(LEN(Jalons[[#This Row],[Nombre de jours]])=0,"",IF(AND(AF$4=$E51,$F51=1),Marqueur_Jalon,"")),"")</f>
        <v/>
      </c>
      <c r="AG51" s="17" t="str">
        <f>IFERROR(IF(LEN(Jalons[[#This Row],[Nombre de jours]])=0,"",IF(AND(AG$4=$E51,$F51=1),Marqueur_Jalon,"")),"")</f>
        <v/>
      </c>
      <c r="AH51" s="17" t="str">
        <f>IFERROR(IF(LEN(Jalons[[#This Row],[Nombre de jours]])=0,"",IF(AND(AH$4=$E51,$F51=1),Marqueur_Jalon,"")),"")</f>
        <v/>
      </c>
      <c r="AI51" s="17" t="str">
        <f>IFERROR(IF(LEN(Jalons[[#This Row],[Nombre de jours]])=0,"",IF(AND(AI$4=$E51,$F51=1),Marqueur_Jalon,"")),"")</f>
        <v/>
      </c>
      <c r="AJ51" s="17" t="str">
        <f>IFERROR(IF(LEN(Jalons[[#This Row],[Nombre de jours]])=0,"",IF(AND(AJ$4=$E51,$F51=1),Marqueur_Jalon,"")),"")</f>
        <v/>
      </c>
      <c r="AK51" s="17" t="str">
        <f>IFERROR(IF(LEN(Jalons[[#This Row],[Nombre de jours]])=0,"",IF(AND(AK$4=$E51,$F51=1),Marqueur_Jalon,"")),"")</f>
        <v/>
      </c>
      <c r="AL51" s="17" t="str">
        <f>IFERROR(IF(LEN(Jalons[[#This Row],[Nombre de jours]])=0,"",IF(AND(AL$4=$E51,$F51=1),Marqueur_Jalon,"")),"")</f>
        <v/>
      </c>
      <c r="AM51" s="17" t="str">
        <f>IFERROR(IF(LEN(Jalons[[#This Row],[Nombre de jours]])=0,"",IF(AND(AM$4=$E51,$F51=1),Marqueur_Jalon,"")),"")</f>
        <v/>
      </c>
      <c r="AN51" s="17" t="str">
        <f>IFERROR(IF(LEN(Jalons[[#This Row],[Nombre de jours]])=0,"",IF(AND(AN$4=$E51,$F51=1),Marqueur_Jalon,"")),"")</f>
        <v/>
      </c>
      <c r="AO51" s="17" t="str">
        <f>IFERROR(IF(LEN(Jalons[[#This Row],[Nombre de jours]])=0,"",IF(AND(AO$4=$E51,$F51=1),Marqueur_Jalon,"")),"")</f>
        <v/>
      </c>
      <c r="AP51" s="17" t="str">
        <f>IFERROR(IF(LEN(Jalons[[#This Row],[Nombre de jours]])=0,"",IF(AND(AP$4=$E51,$F51=1),Marqueur_Jalon,"")),"")</f>
        <v/>
      </c>
      <c r="AQ51" s="17" t="str">
        <f>IFERROR(IF(LEN(Jalons[[#This Row],[Nombre de jours]])=0,"",IF(AND(AQ$4=$E51,$F51=1),Marqueur_Jalon,"")),"")</f>
        <v/>
      </c>
      <c r="AR51" s="17" t="str">
        <f>IFERROR(IF(LEN(Jalons[[#This Row],[Nombre de jours]])=0,"",IF(AND(AR$4=$E51,$F51=1),Marqueur_Jalon,"")),"")</f>
        <v/>
      </c>
      <c r="AS51" s="17" t="str">
        <f>IFERROR(IF(LEN(Jalons[[#This Row],[Nombre de jours]])=0,"",IF(AND(AS$4=$E51,$F51=1),Marqueur_Jalon,"")),"")</f>
        <v/>
      </c>
      <c r="AT51" s="17" t="str">
        <f>IFERROR(IF(LEN(Jalons[[#This Row],[Nombre de jours]])=0,"",IF(AND(AT$4=$E51,$F51=1),Marqueur_Jalon,"")),"")</f>
        <v/>
      </c>
      <c r="AU51" s="17" t="str">
        <f>IFERROR(IF(LEN(Jalons[[#This Row],[Nombre de jours]])=0,"",IF(AND(AU$4=$E51,$F51=1),Marqueur_Jalon,"")),"")</f>
        <v/>
      </c>
      <c r="AV51" s="17" t="str">
        <f>IFERROR(IF(LEN(Jalons[[#This Row],[Nombre de jours]])=0,"",IF(AND(AV$4=$E51,$F51=1),Marqueur_Jalon,"")),"")</f>
        <v/>
      </c>
      <c r="AW51" s="17" t="str">
        <f>IFERROR(IF(LEN(Jalons[[#This Row],[Nombre de jours]])=0,"",IF(AND(AW$4=$E51,$F51=1),Marqueur_Jalon,"")),"")</f>
        <v/>
      </c>
      <c r="AX51" s="17" t="str">
        <f>IFERROR(IF(LEN(Jalons[[#This Row],[Nombre de jours]])=0,"",IF(AND(AX$4=$E51,$F51=1),Marqueur_Jalon,"")),"")</f>
        <v/>
      </c>
      <c r="AY51" s="17" t="str">
        <f>IFERROR(IF(LEN(Jalons[[#This Row],[Nombre de jours]])=0,"",IF(AND(AY$4=$E51,$F51=1),Marqueur_Jalon,"")),"")</f>
        <v/>
      </c>
      <c r="AZ51" s="17" t="str">
        <f>IFERROR(IF(LEN(Jalons[[#This Row],[Nombre de jours]])=0,"",IF(AND(AZ$4=$E51,$F51=1),Marqueur_Jalon,"")),"")</f>
        <v/>
      </c>
      <c r="BA51" s="17" t="str">
        <f>IFERROR(IF(LEN(Jalons[[#This Row],[Nombre de jours]])=0,"",IF(AND(BA$4=$E51,$F51=1),Marqueur_Jalon,"")),"")</f>
        <v/>
      </c>
      <c r="BB51" s="17" t="str">
        <f>IFERROR(IF(LEN(Jalons[[#This Row],[Nombre de jours]])=0,"",IF(AND(BB$4=$E51,$F51=1),Marqueur_Jalon,"")),"")</f>
        <v/>
      </c>
      <c r="BC51" s="17" t="str">
        <f>IFERROR(IF(LEN(Jalons[[#This Row],[Nombre de jours]])=0,"",IF(AND(BC$4=$E51,$F51=1),Marqueur_Jalon,"")),"")</f>
        <v/>
      </c>
      <c r="BD51" s="17" t="str">
        <f>IFERROR(IF(LEN(Jalons[[#This Row],[Nombre de jours]])=0,"",IF(AND(BD$4=$E51,$F51=1),Marqueur_Jalon,"")),"")</f>
        <v/>
      </c>
      <c r="BE51" s="17" t="str">
        <f>IFERROR(IF(LEN(Jalons[[#This Row],[Nombre de jours]])=0,"",IF(AND(BE$4=$E51,$F51=1),Marqueur_Jalon,"")),"")</f>
        <v/>
      </c>
      <c r="BF51" s="17" t="str">
        <f>IFERROR(IF(LEN(Jalons[[#This Row],[Nombre de jours]])=0,"",IF(AND(BF$4=$E51,$F51=1),Marqueur_Jalon,"")),"")</f>
        <v/>
      </c>
      <c r="BG51" s="17" t="str">
        <f>IFERROR(IF(LEN(Jalons[[#This Row],[Nombre de jours]])=0,"",IF(AND(BG$4=$E51,$F51=1),Marqueur_Jalon,"")),"")</f>
        <v/>
      </c>
      <c r="BH51" s="17" t="str">
        <f>IFERROR(IF(LEN(Jalons[[#This Row],[Nombre de jours]])=0,"",IF(AND(BH$4=$E51,$F51=1),Marqueur_Jalon,"")),"")</f>
        <v/>
      </c>
      <c r="BI51" s="17" t="str">
        <f>IFERROR(IF(LEN(Jalons[[#This Row],[Nombre de jours]])=0,"",IF(AND(BI$4=$E51,$F51=1),Marqueur_Jalon,"")),"")</f>
        <v/>
      </c>
      <c r="BJ51" s="17" t="str">
        <f>IFERROR(IF(LEN(Jalons[[#This Row],[Nombre de jours]])=0,"",IF(AND(BJ$4=$E51,$F51=1),Marqueur_Jalon,"")),"")</f>
        <v/>
      </c>
      <c r="BK51" s="17" t="str">
        <f>IFERROR(IF(LEN(Jalons[[#This Row],[Title]])=0,"",IF(AND(BK$4=$E51,$F51=1),Marqueur_Jalon,"")),"")</f>
        <v/>
      </c>
      <c r="BL51" s="17" t="str">
        <f>IFERROR(IF(LEN(Jalons[[#This Row],[Title]])=0,"",IF(AND(BL$4=$E51,$F51=1),Marqueur_Jalon,"")),"")</f>
        <v/>
      </c>
      <c r="BM51" s="17" t="str">
        <f>IFERROR(IF(LEN(Jalons[[#This Row],[Project leader]])=0,"",IF(AND(BM$4=$E51,$F51=1),Marqueur_Jalon,"")),"")</f>
        <v/>
      </c>
      <c r="BN51" s="17" t="str">
        <f>IFERROR(IF(LEN(Jalons[[#This Row],[Project leader]])=0,"",IF(AND(BN$4=$E51,$F51=1),Marqueur_Jalon,"")),"")</f>
        <v/>
      </c>
      <c r="BO51" s="17" t="str">
        <f>IFERROR(IF(LEN(Jalons[[#This Row],[Avancement]])=0,"",IF(AND(BO$4=$E51,$F51=1),Marqueur_Jalon,"")),"")</f>
        <v/>
      </c>
      <c r="BP51" s="17" t="str">
        <f>IFERROR(IF(LEN(Jalons[[#This Row],[Avancement]])=0,"",IF(AND(BP$4=$E51,$F51=1),Marqueur_Jalon,"")),"")</f>
        <v/>
      </c>
      <c r="BQ51" s="17" t="str">
        <f>IFERROR(IF(LEN(Jalons[[#This Row],[Début]])=0,"",IF(AND(BQ$4=$E51,$F51=1),Marqueur_Jalon,"")),"")</f>
        <v/>
      </c>
      <c r="BR51" s="17" t="str">
        <f>IFERROR(IF(LEN(Jalons[[#This Row],[Début]])=0,"",IF(AND(BR$4=$E51,$F51=1),Marqueur_Jalon,"")),"")</f>
        <v/>
      </c>
      <c r="BS51" s="17" t="str">
        <f>IFERROR(IF(LEN(Jalons[[#This Row],[Nombre de jours]])=0,"",IF(AND(BS$4=$E51,$F51=1),Marqueur_Jalon,"")),"")</f>
        <v/>
      </c>
      <c r="BT51" s="17" t="str">
        <f>IFERROR(IF(LEN(Jalons[[#This Row],[Nombre de jours]])=0,"",IF(AND(BT$4=$E51,$F51=1),Marqueur_Jalon,"")),"")</f>
        <v/>
      </c>
      <c r="BU51" s="17" t="str">
        <f>IFERROR(IF(LEN(Jalons[[#This Row],[Title]])=0,"",IF(AND(BU$4=$E51,$F51=1),Marqueur_Jalon,"")),"")</f>
        <v/>
      </c>
      <c r="BV51" s="17" t="str">
        <f>IFERROR(IF(LEN(Jalons[[#This Row],[Title]])=0,"",IF(AND(BV$4=$E51,$F51=1),Marqueur_Jalon,"")),"")</f>
        <v/>
      </c>
      <c r="BW51" s="17" t="str">
        <f>IFERROR(IF(LEN(Jalons[[#This Row],[Project leader]])=0,"",IF(AND(BW$4=$E51,$F51=1),Marqueur_Jalon,"")),"")</f>
        <v/>
      </c>
    </row>
    <row r="52" spans="1:75" s="1" customFormat="1" ht="30" customHeight="1" x14ac:dyDescent="0.25">
      <c r="A52" s="58"/>
      <c r="B52" s="41" t="s">
        <v>74</v>
      </c>
      <c r="C52" s="42" t="s">
        <v>2</v>
      </c>
      <c r="D52" s="55"/>
      <c r="E52" s="56">
        <v>43862</v>
      </c>
      <c r="F52" s="57">
        <v>180</v>
      </c>
      <c r="G52" s="15"/>
      <c r="H52" s="17" t="str">
        <f ca="1">IFERROR(IF(LEN(Jalons[[#This Row],[Nombre de jours]])=0,"",IF(AND(H$4=$E52,$F52=1),Marqueur_Jalon,"")),"")</f>
        <v/>
      </c>
      <c r="I52" s="17" t="str">
        <f>IFERROR(IF(LEN(Jalons[[#This Row],[Nombre de jours]])=0,"",IF(AND(I$4=$E52,$F52=1),Marqueur_Jalon,"")),"")</f>
        <v/>
      </c>
      <c r="J52" s="17" t="str">
        <f>IFERROR(IF(LEN(Jalons[[#This Row],[Nombre de jours]])=0,"",IF(AND(J$4=$E52,$F52=1),Marqueur_Jalon,"")),"")</f>
        <v/>
      </c>
      <c r="K52" s="17" t="str">
        <f>IFERROR(IF(LEN(Jalons[[#This Row],[Nombre de jours]])=0,"",IF(AND(K$4=$E52,$F52=1),Marqueur_Jalon,"")),"")</f>
        <v/>
      </c>
      <c r="L52" s="17" t="str">
        <f>IFERROR(IF(LEN(Jalons[[#This Row],[Nombre de jours]])=0,"",IF(AND(L$4=$E52,$F52=1),Marqueur_Jalon,"")),"")</f>
        <v/>
      </c>
      <c r="M52" s="17" t="str">
        <f>IFERROR(IF(LEN(Jalons[[#This Row],[Nombre de jours]])=0,"",IF(AND(M$4=$E52,$F52=1),Marqueur_Jalon,"")),"")</f>
        <v/>
      </c>
      <c r="N52" s="17" t="str">
        <f>IFERROR(IF(LEN(Jalons[[#This Row],[Nombre de jours]])=0,"",IF(AND(N$4=$E52,$F52=1),Marqueur_Jalon,"")),"")</f>
        <v/>
      </c>
      <c r="O52" s="17" t="str">
        <f>IFERROR(IF(LEN(Jalons[[#This Row],[Nombre de jours]])=0,"",IF(AND(O$4=$E52,$F52=1),Marqueur_Jalon,"")),"")</f>
        <v/>
      </c>
      <c r="P52" s="17" t="str">
        <f>IFERROR(IF(LEN(Jalons[[#This Row],[Nombre de jours]])=0,"",IF(AND(P$4=$E52,$F52=1),Marqueur_Jalon,"")),"")</f>
        <v/>
      </c>
      <c r="Q52" s="17" t="str">
        <f>IFERROR(IF(LEN(Jalons[[#This Row],[Nombre de jours]])=0,"",IF(AND(Q$4=$E52,$F52=1),Marqueur_Jalon,"")),"")</f>
        <v/>
      </c>
      <c r="R52" s="17" t="str">
        <f>IFERROR(IF(LEN(Jalons[[#This Row],[Nombre de jours]])=0,"",IF(AND(R$4=$E52,$F52=1),Marqueur_Jalon,"")),"")</f>
        <v/>
      </c>
      <c r="S52" s="17" t="str">
        <f>IFERROR(IF(LEN(Jalons[[#This Row],[Nombre de jours]])=0,"",IF(AND(S$4=$E52,$F52=1),Marqueur_Jalon,"")),"")</f>
        <v/>
      </c>
      <c r="T52" s="17" t="str">
        <f>IFERROR(IF(LEN(Jalons[[#This Row],[Nombre de jours]])=0,"",IF(AND(T$4=$E52,$F52=1),Marqueur_Jalon,"")),"")</f>
        <v/>
      </c>
      <c r="U52" s="17" t="str">
        <f>IFERROR(IF(LEN(Jalons[[#This Row],[Nombre de jours]])=0,"",IF(AND(U$4=$E52,$F52=1),Marqueur_Jalon,"")),"")</f>
        <v/>
      </c>
      <c r="V52" s="17" t="str">
        <f>IFERROR(IF(LEN(Jalons[[#This Row],[Nombre de jours]])=0,"",IF(AND(V$4=$E52,$F52=1),Marqueur_Jalon,"")),"")</f>
        <v/>
      </c>
      <c r="W52" s="17" t="str">
        <f>IFERROR(IF(LEN(Jalons[[#This Row],[Nombre de jours]])=0,"",IF(AND(W$4=$E52,$F52=1),Marqueur_Jalon,"")),"")</f>
        <v/>
      </c>
      <c r="X52" s="17" t="str">
        <f>IFERROR(IF(LEN(Jalons[[#This Row],[Nombre de jours]])=0,"",IF(AND(X$4=$E52,$F52=1),Marqueur_Jalon,"")),"")</f>
        <v/>
      </c>
      <c r="Y52" s="17" t="str">
        <f>IFERROR(IF(LEN(Jalons[[#This Row],[Nombre de jours]])=0,"",IF(AND(Y$4=$E52,$F52=1),Marqueur_Jalon,"")),"")</f>
        <v/>
      </c>
      <c r="Z52" s="17" t="str">
        <f>IFERROR(IF(LEN(Jalons[[#This Row],[Nombre de jours]])=0,"",IF(AND(Z$4=$E52,$F52=1),Marqueur_Jalon,"")),"")</f>
        <v/>
      </c>
      <c r="AA52" s="17" t="str">
        <f>IFERROR(IF(LEN(Jalons[[#This Row],[Nombre de jours]])=0,"",IF(AND(AA$4=$E52,$F52=1),Marqueur_Jalon,"")),"")</f>
        <v/>
      </c>
      <c r="AB52" s="17" t="str">
        <f>IFERROR(IF(LEN(Jalons[[#This Row],[Nombre de jours]])=0,"",IF(AND(AB$4=$E52,$F52=1),Marqueur_Jalon,"")),"")</f>
        <v/>
      </c>
      <c r="AC52" s="17" t="str">
        <f>IFERROR(IF(LEN(Jalons[[#This Row],[Nombre de jours]])=0,"",IF(AND(AC$4=$E52,$F52=1),Marqueur_Jalon,"")),"")</f>
        <v/>
      </c>
      <c r="AD52" s="17" t="str">
        <f>IFERROR(IF(LEN(Jalons[[#This Row],[Nombre de jours]])=0,"",IF(AND(AD$4=$E52,$F52=1),Marqueur_Jalon,"")),"")</f>
        <v/>
      </c>
      <c r="AE52" s="17" t="str">
        <f>IFERROR(IF(LEN(Jalons[[#This Row],[Nombre de jours]])=0,"",IF(AND(AE$4=$E52,$F52=1),Marqueur_Jalon,"")),"")</f>
        <v/>
      </c>
      <c r="AF52" s="17" t="str">
        <f>IFERROR(IF(LEN(Jalons[[#This Row],[Nombre de jours]])=0,"",IF(AND(AF$4=$E52,$F52=1),Marqueur_Jalon,"")),"")</f>
        <v/>
      </c>
      <c r="AG52" s="17" t="str">
        <f>IFERROR(IF(LEN(Jalons[[#This Row],[Nombre de jours]])=0,"",IF(AND(AG$4=$E52,$F52=1),Marqueur_Jalon,"")),"")</f>
        <v/>
      </c>
      <c r="AH52" s="17" t="str">
        <f>IFERROR(IF(LEN(Jalons[[#This Row],[Nombre de jours]])=0,"",IF(AND(AH$4=$E52,$F52=1),Marqueur_Jalon,"")),"")</f>
        <v/>
      </c>
      <c r="AI52" s="17" t="str">
        <f>IFERROR(IF(LEN(Jalons[[#This Row],[Nombre de jours]])=0,"",IF(AND(AI$4=$E52,$F52=1),Marqueur_Jalon,"")),"")</f>
        <v/>
      </c>
      <c r="AJ52" s="17" t="str">
        <f>IFERROR(IF(LEN(Jalons[[#This Row],[Nombre de jours]])=0,"",IF(AND(AJ$4=$E52,$F52=1),Marqueur_Jalon,"")),"")</f>
        <v/>
      </c>
      <c r="AK52" s="17" t="str">
        <f>IFERROR(IF(LEN(Jalons[[#This Row],[Nombre de jours]])=0,"",IF(AND(AK$4=$E52,$F52=1),Marqueur_Jalon,"")),"")</f>
        <v/>
      </c>
      <c r="AL52" s="17" t="str">
        <f>IFERROR(IF(LEN(Jalons[[#This Row],[Nombre de jours]])=0,"",IF(AND(AL$4=$E52,$F52=1),Marqueur_Jalon,"")),"")</f>
        <v/>
      </c>
      <c r="AM52" s="17" t="str">
        <f>IFERROR(IF(LEN(Jalons[[#This Row],[Nombre de jours]])=0,"",IF(AND(AM$4=$E52,$F52=1),Marqueur_Jalon,"")),"")</f>
        <v/>
      </c>
      <c r="AN52" s="17" t="str">
        <f>IFERROR(IF(LEN(Jalons[[#This Row],[Nombre de jours]])=0,"",IF(AND(AN$4=$E52,$F52=1),Marqueur_Jalon,"")),"")</f>
        <v/>
      </c>
      <c r="AO52" s="17" t="str">
        <f>IFERROR(IF(LEN(Jalons[[#This Row],[Nombre de jours]])=0,"",IF(AND(AO$4=$E52,$F52=1),Marqueur_Jalon,"")),"")</f>
        <v/>
      </c>
      <c r="AP52" s="17" t="str">
        <f>IFERROR(IF(LEN(Jalons[[#This Row],[Nombre de jours]])=0,"",IF(AND(AP$4=$E52,$F52=1),Marqueur_Jalon,"")),"")</f>
        <v/>
      </c>
      <c r="AQ52" s="17" t="str">
        <f>IFERROR(IF(LEN(Jalons[[#This Row],[Nombre de jours]])=0,"",IF(AND(AQ$4=$E52,$F52=1),Marqueur_Jalon,"")),"")</f>
        <v/>
      </c>
      <c r="AR52" s="17" t="str">
        <f>IFERROR(IF(LEN(Jalons[[#This Row],[Nombre de jours]])=0,"",IF(AND(AR$4=$E52,$F52=1),Marqueur_Jalon,"")),"")</f>
        <v/>
      </c>
      <c r="AS52" s="17" t="str">
        <f>IFERROR(IF(LEN(Jalons[[#This Row],[Nombre de jours]])=0,"",IF(AND(AS$4=$E52,$F52=1),Marqueur_Jalon,"")),"")</f>
        <v/>
      </c>
      <c r="AT52" s="17" t="str">
        <f>IFERROR(IF(LEN(Jalons[[#This Row],[Nombre de jours]])=0,"",IF(AND(AT$4=$E52,$F52=1),Marqueur_Jalon,"")),"")</f>
        <v/>
      </c>
      <c r="AU52" s="17" t="str">
        <f>IFERROR(IF(LEN(Jalons[[#This Row],[Nombre de jours]])=0,"",IF(AND(AU$4=$E52,$F52=1),Marqueur_Jalon,"")),"")</f>
        <v/>
      </c>
      <c r="AV52" s="17" t="str">
        <f>IFERROR(IF(LEN(Jalons[[#This Row],[Nombre de jours]])=0,"",IF(AND(AV$4=$E52,$F52=1),Marqueur_Jalon,"")),"")</f>
        <v/>
      </c>
      <c r="AW52" s="17" t="str">
        <f>IFERROR(IF(LEN(Jalons[[#This Row],[Nombre de jours]])=0,"",IF(AND(AW$4=$E52,$F52=1),Marqueur_Jalon,"")),"")</f>
        <v/>
      </c>
      <c r="AX52" s="17" t="str">
        <f>IFERROR(IF(LEN(Jalons[[#This Row],[Nombre de jours]])=0,"",IF(AND(AX$4=$E52,$F52=1),Marqueur_Jalon,"")),"")</f>
        <v/>
      </c>
      <c r="AY52" s="17" t="str">
        <f>IFERROR(IF(LEN(Jalons[[#This Row],[Nombre de jours]])=0,"",IF(AND(AY$4=$E52,$F52=1),Marqueur_Jalon,"")),"")</f>
        <v/>
      </c>
      <c r="AZ52" s="17" t="str">
        <f>IFERROR(IF(LEN(Jalons[[#This Row],[Nombre de jours]])=0,"",IF(AND(AZ$4=$E52,$F52=1),Marqueur_Jalon,"")),"")</f>
        <v/>
      </c>
      <c r="BA52" s="17" t="str">
        <f>IFERROR(IF(LEN(Jalons[[#This Row],[Nombre de jours]])=0,"",IF(AND(BA$4=$E52,$F52=1),Marqueur_Jalon,"")),"")</f>
        <v/>
      </c>
      <c r="BB52" s="17" t="str">
        <f>IFERROR(IF(LEN(Jalons[[#This Row],[Nombre de jours]])=0,"",IF(AND(BB$4=$E52,$F52=1),Marqueur_Jalon,"")),"")</f>
        <v/>
      </c>
      <c r="BC52" s="17" t="str">
        <f>IFERROR(IF(LEN(Jalons[[#This Row],[Nombre de jours]])=0,"",IF(AND(BC$4=$E52,$F52=1),Marqueur_Jalon,"")),"")</f>
        <v/>
      </c>
      <c r="BD52" s="17" t="str">
        <f>IFERROR(IF(LEN(Jalons[[#This Row],[Nombre de jours]])=0,"",IF(AND(BD$4=$E52,$F52=1),Marqueur_Jalon,"")),"")</f>
        <v/>
      </c>
      <c r="BE52" s="17" t="str">
        <f>IFERROR(IF(LEN(Jalons[[#This Row],[Nombre de jours]])=0,"",IF(AND(BE$4=$E52,$F52=1),Marqueur_Jalon,"")),"")</f>
        <v/>
      </c>
      <c r="BF52" s="17" t="str">
        <f>IFERROR(IF(LEN(Jalons[[#This Row],[Nombre de jours]])=0,"",IF(AND(BF$4=$E52,$F52=1),Marqueur_Jalon,"")),"")</f>
        <v/>
      </c>
      <c r="BG52" s="17" t="str">
        <f>IFERROR(IF(LEN(Jalons[[#This Row],[Nombre de jours]])=0,"",IF(AND(BG$4=$E52,$F52=1),Marqueur_Jalon,"")),"")</f>
        <v/>
      </c>
      <c r="BH52" s="17" t="str">
        <f>IFERROR(IF(LEN(Jalons[[#This Row],[Nombre de jours]])=0,"",IF(AND(BH$4=$E52,$F52=1),Marqueur_Jalon,"")),"")</f>
        <v/>
      </c>
      <c r="BI52" s="17" t="str">
        <f>IFERROR(IF(LEN(Jalons[[#This Row],[Nombre de jours]])=0,"",IF(AND(BI$4=$E52,$F52=1),Marqueur_Jalon,"")),"")</f>
        <v/>
      </c>
      <c r="BJ52" s="17" t="str">
        <f>IFERROR(IF(LEN(Jalons[[#This Row],[Nombre de jours]])=0,"",IF(AND(BJ$4=$E52,$F52=1),Marqueur_Jalon,"")),"")</f>
        <v/>
      </c>
      <c r="BK52" s="17" t="str">
        <f>IFERROR(IF(LEN(Jalons[[#This Row],[Title]])=0,"",IF(AND(BK$4=$E52,$F52=1),Marqueur_Jalon,"")),"")</f>
        <v/>
      </c>
      <c r="BL52" s="17" t="str">
        <f>IFERROR(IF(LEN(Jalons[[#This Row],[Title]])=0,"",IF(AND(BL$4=$E52,$F52=1),Marqueur_Jalon,"")),"")</f>
        <v/>
      </c>
      <c r="BM52" s="17" t="str">
        <f>IFERROR(IF(LEN(Jalons[[#This Row],[Project leader]])=0,"",IF(AND(BM$4=$E52,$F52=1),Marqueur_Jalon,"")),"")</f>
        <v/>
      </c>
      <c r="BN52" s="17" t="str">
        <f>IFERROR(IF(LEN(Jalons[[#This Row],[Project leader]])=0,"",IF(AND(BN$4=$E52,$F52=1),Marqueur_Jalon,"")),"")</f>
        <v/>
      </c>
      <c r="BO52" s="17" t="str">
        <f>IFERROR(IF(LEN(Jalons[[#This Row],[Avancement]])=0,"",IF(AND(BO$4=$E52,$F52=1),Marqueur_Jalon,"")),"")</f>
        <v/>
      </c>
      <c r="BP52" s="17" t="str">
        <f>IFERROR(IF(LEN(Jalons[[#This Row],[Avancement]])=0,"",IF(AND(BP$4=$E52,$F52=1),Marqueur_Jalon,"")),"")</f>
        <v/>
      </c>
      <c r="BQ52" s="17" t="str">
        <f>IFERROR(IF(LEN(Jalons[[#This Row],[Début]])=0,"",IF(AND(BQ$4=$E52,$F52=1),Marqueur_Jalon,"")),"")</f>
        <v/>
      </c>
      <c r="BR52" s="17" t="str">
        <f>IFERROR(IF(LEN(Jalons[[#This Row],[Début]])=0,"",IF(AND(BR$4=$E52,$F52=1),Marqueur_Jalon,"")),"")</f>
        <v/>
      </c>
      <c r="BS52" s="17" t="str">
        <f>IFERROR(IF(LEN(Jalons[[#This Row],[Nombre de jours]])=0,"",IF(AND(BS$4=$E52,$F52=1),Marqueur_Jalon,"")),"")</f>
        <v/>
      </c>
      <c r="BT52" s="17" t="str">
        <f>IFERROR(IF(LEN(Jalons[[#This Row],[Nombre de jours]])=0,"",IF(AND(BT$4=$E52,$F52=1),Marqueur_Jalon,"")),"")</f>
        <v/>
      </c>
      <c r="BU52" s="17" t="str">
        <f>IFERROR(IF(LEN(Jalons[[#This Row],[Title]])=0,"",IF(AND(BU$4=$E52,$F52=1),Marqueur_Jalon,"")),"")</f>
        <v/>
      </c>
      <c r="BV52" s="17" t="str">
        <f>IFERROR(IF(LEN(Jalons[[#This Row],[Title]])=0,"",IF(AND(BV$4=$E52,$F52=1),Marqueur_Jalon,"")),"")</f>
        <v/>
      </c>
      <c r="BW52" s="17" t="str">
        <f>IFERROR(IF(LEN(Jalons[[#This Row],[Project leader]])=0,"",IF(AND(BW$4=$E52,$F52=1),Marqueur_Jalon,"")),"")</f>
        <v/>
      </c>
    </row>
    <row r="53" spans="1:75" s="1" customFormat="1" ht="30" customHeight="1" thickBot="1" x14ac:dyDescent="0.3">
      <c r="A53" s="24"/>
      <c r="B53" s="43" t="s">
        <v>0</v>
      </c>
      <c r="C53" s="43"/>
      <c r="D53" s="43"/>
      <c r="E53" s="44"/>
      <c r="F53" s="43"/>
      <c r="G53" s="18"/>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c r="AL53" s="16"/>
      <c r="AM53" s="16"/>
      <c r="AN53" s="16"/>
      <c r="AO53" s="16"/>
      <c r="AP53" s="16"/>
      <c r="AQ53" s="16"/>
      <c r="AR53" s="16"/>
      <c r="AS53" s="16"/>
      <c r="AT53" s="16"/>
      <c r="AU53" s="16"/>
      <c r="AV53" s="16"/>
      <c r="AW53" s="16"/>
      <c r="AX53" s="16"/>
      <c r="AY53" s="16"/>
      <c r="AZ53" s="16"/>
      <c r="BA53" s="16"/>
      <c r="BB53" s="16"/>
      <c r="BC53" s="16"/>
      <c r="BD53" s="16"/>
      <c r="BE53" s="16"/>
      <c r="BF53" s="16"/>
      <c r="BG53" s="16"/>
      <c r="BH53" s="16"/>
      <c r="BI53" s="16"/>
      <c r="BJ53" s="16"/>
      <c r="BK53" s="16"/>
      <c r="BL53" s="16"/>
      <c r="BM53" s="16"/>
      <c r="BN53" s="16"/>
      <c r="BO53" s="16"/>
      <c r="BP53" s="16"/>
      <c r="BQ53" s="16"/>
      <c r="BR53" s="16"/>
      <c r="BS53" s="16"/>
      <c r="BT53" s="16"/>
      <c r="BU53" s="16"/>
      <c r="BV53" s="16"/>
      <c r="BW53" s="16"/>
    </row>
    <row r="54" spans="1:75" ht="30" customHeight="1" x14ac:dyDescent="0.25">
      <c r="C54" s="4"/>
      <c r="F54" s="13"/>
      <c r="G54" s="3"/>
    </row>
    <row r="55" spans="1:75" ht="30" customHeight="1" x14ac:dyDescent="0.25">
      <c r="C55" s="5"/>
    </row>
  </sheetData>
  <autoFilter ref="A5:A6"/>
  <mergeCells count="3">
    <mergeCell ref="C2:D2"/>
    <mergeCell ref="E2:F2"/>
    <mergeCell ref="C3:D3"/>
  </mergeCells>
  <conditionalFormatting sqref="D5:D52">
    <cfRule type="dataBar" priority="11">
      <dataBar>
        <cfvo type="num" val="0"/>
        <cfvo type="num" val="1"/>
        <color theme="0" tint="-0.14999847407452621"/>
      </dataBar>
      <extLst>
        <ext xmlns:x14="http://schemas.microsoft.com/office/spreadsheetml/2009/9/main" uri="{B025F937-C7B1-47D3-B67F-A62EFF666E3E}">
          <x14:id>{B0389232-4C98-4A03-AD0E-39F63BAD1F53}</x14:id>
        </ext>
      </extLst>
    </cfRule>
  </conditionalFormatting>
  <conditionalFormatting sqref="H6:BW52">
    <cfRule type="expression" dxfId="5" priority="79">
      <formula>H$4&lt;=Aujourd’hui</formula>
    </cfRule>
  </conditionalFormatting>
  <conditionalFormatting sqref="H6:BW52">
    <cfRule type="dataBar" priority="1">
      <dataBar>
        <cfvo type="num" val="0"/>
        <cfvo type="num" val="1"/>
        <color rgb="FF00B050"/>
      </dataBar>
      <extLst>
        <ext xmlns:x14="http://schemas.microsoft.com/office/spreadsheetml/2009/9/main" uri="{B025F937-C7B1-47D3-B67F-A62EFF666E3E}">
          <x14:id>{432BD69B-9D9E-46D9-807E-0C4DE5486720}</x14:id>
        </ext>
      </extLst>
    </cfRule>
    <cfRule type="expression" dxfId="4" priority="12" stopIfTrue="1">
      <formula>AND(H$4&gt;=$E6,H$4&lt;=$E6+$F6)</formula>
    </cfRule>
  </conditionalFormatting>
  <conditionalFormatting sqref="H4:BW5">
    <cfRule type="expression" dxfId="3" priority="2">
      <formula>H$4&lt;=TODAY()</formula>
    </cfRule>
  </conditionalFormatting>
  <printOptions horizontalCentered="1"/>
  <pageMargins left="0.25" right="0.25" top="0.5" bottom="0.5" header="0.3" footer="0.3"/>
  <pageSetup paperSize="9" scale="50" fitToHeight="0" orientation="landscape" r:id="rId1"/>
  <headerFooter differentFirst="1" scaleWithDoc="0">
    <oddFooter>Page &amp;P of &amp;N</oddFooter>
  </headerFooter>
  <ignoredErrors>
    <ignoredError sqref="C30:C52" listDataValidation="1"/>
  </ignoredErrors>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D5:D52</xm:sqref>
        </x14:conditionalFormatting>
        <x14:conditionalFormatting xmlns:xm="http://schemas.microsoft.com/office/excel/2006/main">
          <x14:cfRule type="dataBar" id="{432BD69B-9D9E-46D9-807E-0C4DE5486720}">
            <x14:dataBar minLength="0" maxLength="100" gradient="0">
              <x14:cfvo type="num">
                <xm:f>0</xm:f>
              </x14:cfvo>
              <x14:cfvo type="num">
                <xm:f>1</xm:f>
              </x14:cfvo>
              <x14:negativeFillColor rgb="FFFF0000"/>
              <x14:axisColor rgb="FF000000"/>
            </x14:dataBar>
          </x14:cfRule>
          <xm:sqref>H6:BW52</xm:sqref>
        </x14:conditionalFormatting>
        <x14:conditionalFormatting xmlns:xm="http://schemas.microsoft.com/office/excel/2006/main">
          <x14:cfRule type="iconSet" priority="3" id="{6C427F2E-2EF5-46B4-BFA6-7C68148277AC}">
            <x14:iconSet iconSet="3Flags" showValue="0" custom="1">
              <x14:cfvo type="percent">
                <xm:f>0</xm:f>
              </x14:cfvo>
              <x14:cfvo type="num">
                <xm:f>1</xm:f>
              </x14:cfvo>
              <x14:cfvo type="num">
                <xm:f>2</xm:f>
              </x14:cfvo>
              <x14:cfIcon iconSet="3Signs" iconId="1"/>
              <x14:cfIcon iconSet="3Flags" iconId="0"/>
              <x14:cfIcon iconSet="3Signs" iconId="0"/>
            </x14:iconSet>
          </x14:cfRule>
          <xm:sqref>F3</xm:sqref>
        </x14:conditionalFormatting>
        <x14:conditionalFormatting xmlns:xm="http://schemas.microsoft.com/office/excel/2006/main">
          <x14:cfRule type="iconSet" priority="111" id="{628A03C6-EE71-4B44-A6BA-69DC45906EA6}">
            <x14:iconSet iconSet="3Stars" showValue="0" custom="1">
              <x14:cfvo type="percent">
                <xm:f>0</xm:f>
              </x14:cfvo>
              <x14:cfvo type="num">
                <xm:f>1</xm:f>
              </x14:cfvo>
              <x14:cfvo type="num">
                <xm:f>2</xm:f>
              </x14:cfvo>
              <x14:cfIcon iconSet="3Signs" iconId="1"/>
              <x14:cfIcon iconSet="3Flags" iconId="0"/>
              <x14:cfIcon iconSet="3Signs" iconId="0"/>
            </x14:iconSet>
          </x14:cfRule>
          <xm:sqref>H6:BW52</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Feuil1!$B$13:$B$27</xm:f>
          </x14:formula1>
          <xm:sqref>C6:C52</xm:sqref>
        </x14:dataValidation>
        <x14:dataValidation type="list" allowBlank="1" showInputMessage="1" showErrorMessage="1">
          <x14:formula1>
            <xm:f>Feuil1!$B$4:$B$8</xm:f>
          </x14:formula1>
          <xm:sqref>A6:A52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7"/>
  <sheetViews>
    <sheetView workbookViewId="0">
      <selection activeCell="C20" sqref="C20"/>
    </sheetView>
  </sheetViews>
  <sheetFormatPr baseColWidth="10" defaultColWidth="12.5703125" defaultRowHeight="15" x14ac:dyDescent="0.25"/>
  <cols>
    <col min="1" max="1" width="12.5703125" style="31"/>
    <col min="2" max="2" width="19.140625" style="31" customWidth="1"/>
    <col min="3" max="3" width="66.85546875" style="31" bestFit="1" customWidth="1"/>
    <col min="4" max="16384" width="12.5703125" style="31"/>
  </cols>
  <sheetData>
    <row r="1" spans="1:3" x14ac:dyDescent="0.25">
      <c r="A1" s="31" t="s">
        <v>26</v>
      </c>
    </row>
    <row r="3" spans="1:3" x14ac:dyDescent="0.25">
      <c r="B3" s="30" t="s">
        <v>15</v>
      </c>
    </row>
    <row r="4" spans="1:3" x14ac:dyDescent="0.25">
      <c r="B4" s="32" t="s">
        <v>16</v>
      </c>
      <c r="C4" s="33" t="s">
        <v>17</v>
      </c>
    </row>
    <row r="5" spans="1:3" x14ac:dyDescent="0.25">
      <c r="B5" s="32" t="s">
        <v>18</v>
      </c>
      <c r="C5" s="33" t="s">
        <v>19</v>
      </c>
    </row>
    <row r="6" spans="1:3" x14ac:dyDescent="0.25">
      <c r="B6" s="32" t="s">
        <v>20</v>
      </c>
      <c r="C6" s="33" t="s">
        <v>21</v>
      </c>
    </row>
    <row r="7" spans="1:3" x14ac:dyDescent="0.25">
      <c r="B7" s="32" t="s">
        <v>22</v>
      </c>
      <c r="C7" s="33" t="s">
        <v>23</v>
      </c>
    </row>
    <row r="8" spans="1:3" x14ac:dyDescent="0.25">
      <c r="B8" s="32" t="s">
        <v>24</v>
      </c>
      <c r="C8" s="33" t="s">
        <v>25</v>
      </c>
    </row>
    <row r="12" spans="1:3" x14ac:dyDescent="0.25">
      <c r="B12" s="34" t="s">
        <v>27</v>
      </c>
    </row>
    <row r="13" spans="1:3" x14ac:dyDescent="0.25">
      <c r="B13" s="34" t="s">
        <v>28</v>
      </c>
    </row>
    <row r="14" spans="1:3" x14ac:dyDescent="0.25">
      <c r="B14" s="34" t="s">
        <v>28</v>
      </c>
    </row>
    <row r="15" spans="1:3" x14ac:dyDescent="0.25">
      <c r="B15" s="34" t="s">
        <v>28</v>
      </c>
    </row>
    <row r="16" spans="1:3" x14ac:dyDescent="0.25">
      <c r="B16" s="34" t="s">
        <v>28</v>
      </c>
    </row>
    <row r="17" spans="2:2" x14ac:dyDescent="0.25">
      <c r="B17" s="34" t="s">
        <v>28</v>
      </c>
    </row>
    <row r="18" spans="2:2" x14ac:dyDescent="0.25">
      <c r="B18" s="34" t="s">
        <v>28</v>
      </c>
    </row>
    <row r="19" spans="2:2" x14ac:dyDescent="0.25">
      <c r="B19" s="34" t="s">
        <v>28</v>
      </c>
    </row>
    <row r="20" spans="2:2" x14ac:dyDescent="0.25">
      <c r="B20" s="34" t="s">
        <v>28</v>
      </c>
    </row>
    <row r="21" spans="2:2" x14ac:dyDescent="0.25">
      <c r="B21" s="34" t="s">
        <v>28</v>
      </c>
    </row>
    <row r="22" spans="2:2" x14ac:dyDescent="0.25">
      <c r="B22" s="34" t="s">
        <v>28</v>
      </c>
    </row>
    <row r="23" spans="2:2" x14ac:dyDescent="0.25">
      <c r="B23" s="34" t="s">
        <v>28</v>
      </c>
    </row>
    <row r="24" spans="2:2" x14ac:dyDescent="0.25">
      <c r="B24" s="34" t="s">
        <v>28</v>
      </c>
    </row>
    <row r="25" spans="2:2" x14ac:dyDescent="0.25">
      <c r="B25" s="34" t="s">
        <v>28</v>
      </c>
    </row>
    <row r="26" spans="2:2" x14ac:dyDescent="0.25">
      <c r="B26" s="34" t="s">
        <v>28</v>
      </c>
    </row>
    <row r="27" spans="2:2" x14ac:dyDescent="0.25">
      <c r="B27" s="34" t="s">
        <v>28</v>
      </c>
    </row>
  </sheetData>
  <autoFilter ref="B12:B26">
    <sortState ref="B13:B26">
      <sortCondition ref="B12:B26"/>
    </sortState>
  </autoFilter>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showGridLines="0" zoomScaleNormal="100" workbookViewId="0"/>
  </sheetViews>
  <sheetFormatPr baseColWidth="10" defaultColWidth="9.140625" defaultRowHeight="12.75" x14ac:dyDescent="0.2"/>
  <cols>
    <col min="1" max="1" width="87.140625" style="9" customWidth="1"/>
    <col min="2" max="16384" width="9.140625" style="7"/>
  </cols>
  <sheetData>
    <row r="1" spans="1:1" s="8" customFormat="1" ht="50.1" customHeight="1" x14ac:dyDescent="0.4">
      <c r="A1" s="19" t="s">
        <v>6</v>
      </c>
    </row>
    <row r="2" spans="1:1" ht="165" x14ac:dyDescent="0.25">
      <c r="A2" s="20" t="s">
        <v>7</v>
      </c>
    </row>
    <row r="3" spans="1:1" ht="26.25" customHeight="1" x14ac:dyDescent="0.2">
      <c r="A3" s="19" t="s">
        <v>8</v>
      </c>
    </row>
    <row r="4" spans="1:1" s="9" customFormat="1" ht="210.75" customHeight="1" x14ac:dyDescent="0.25">
      <c r="A4" s="10" t="s">
        <v>9</v>
      </c>
    </row>
  </sheetData>
  <pageMargins left="0.5" right="0.5" top="0.5" bottom="0.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Workload PMCP</vt:lpstr>
      <vt:lpstr>Feuil1</vt:lpstr>
      <vt:lpstr>À propos</vt:lpstr>
      <vt:lpstr>Début_Projet</vt:lpstr>
      <vt:lpstr>'Workload PMCP'!Impression_des_titres</vt:lpstr>
      <vt:lpstr>Marqueur_Jalon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2018-08-15T08:56:41Z</dcterms:created>
  <dcterms:modified xsi:type="dcterms:W3CDTF">2019-12-18T07:44:39Z</dcterms:modified>
</cp:coreProperties>
</file>