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bst-my.sharepoint.com/personal/mathieu_knell_bobst_com/Documents/Desktop/"/>
    </mc:Choice>
  </mc:AlternateContent>
  <xr:revisionPtr revIDLastSave="0" documentId="8_{97A2C793-0BE9-43B4-8991-68A19D36CE8F}" xr6:coauthVersionLast="45" xr6:coauthVersionMax="45" xr10:uidLastSave="{00000000-0000-0000-0000-000000000000}"/>
  <bookViews>
    <workbookView xWindow="-28920" yWindow="-120" windowWidth="29040" windowHeight="15840" xr2:uid="{F78331E3-3315-4D4C-BF38-46A65EC848C3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<sst xmlns="http://schemas.openxmlformats.org/spreadsheetml/2006/main" count="58" uniqueCount="21">
  <si>
    <t>Étiquettes de lignes</t>
  </si>
  <si>
    <t>N° Fournisseur</t>
  </si>
  <si>
    <t>Nom fournisseurs</t>
  </si>
  <si>
    <t>Somme de Quantité de commande</t>
  </si>
  <si>
    <t>Nombre de Document d'achat</t>
  </si>
  <si>
    <t>Taille de lot</t>
  </si>
  <si>
    <t xml:space="preserve">Moyenne de Prix </t>
  </si>
  <si>
    <t>x</t>
  </si>
  <si>
    <t>x1</t>
  </si>
  <si>
    <t>x2</t>
  </si>
  <si>
    <t>x3</t>
  </si>
  <si>
    <t>x4</t>
  </si>
  <si>
    <t>x5</t>
  </si>
  <si>
    <t>x6</t>
  </si>
  <si>
    <t>00270000BS</t>
  </si>
  <si>
    <t>00270000BU</t>
  </si>
  <si>
    <t>00340000DE</t>
  </si>
  <si>
    <t>00600000 N</t>
  </si>
  <si>
    <t>01150000GA</t>
  </si>
  <si>
    <t>01150000HI</t>
  </si>
  <si>
    <t>Prix le moins cher en fonction de la ref en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</si>
</sst>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2" fillId="3" borderId="5" xfId="0" applyFont="1" applyFill="1" applyBorder="1"/>
    <xf numFmtId="1" fontId="2" fillId="3" borderId="5" xfId="0" applyNumberFormat="1" applyFont="1" applyFill="1" applyBorder="1" applyAlignment="1">
      <alignment vertical="top"/>
    </xf>
    <xf numFmtId="0" fontId="2" fillId="4" borderId="5" xfId="0" applyFont="1" applyFill="1" applyBorder="1"/>
    <xf numFmtId="1" fontId="2" fillId="4" borderId="5" xfId="0" applyNumberFormat="1" applyFont="1" applyFill="1" applyBorder="1" applyAlignment="1">
      <alignment vertical="top"/>
    </xf>
    <xf numFmtId="165" fontId="1" fillId="2" borderId="3" xfId="0" applyNumberFormat="1" applyFont="1" applyFill="1" applyBorder="1" applyAlignment="1">
      <alignment vertical="top"/>
    </xf>
    <xf numFmtId="165" fontId="2" fillId="3" borderId="6" xfId="0" applyNumberFormat="1" applyFont="1" applyFill="1" applyBorder="1" applyAlignment="1">
      <alignment vertical="top"/>
    </xf>
    <xf numFmtId="165" fontId="2" fillId="4" borderId="6" xfId="0" applyNumberFormat="1" applyFont="1" applyFill="1" applyBorder="1" applyAlignment="1">
      <alignment vertical="top"/>
    </xf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1" fillId="2" borderId="3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DM/Transfert%20Tech%20indus%20-%20GAMI/FIA%20Configurables/ME2M%20liste%20FIA%20Config%20cat&#233;%20comple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Feuil4"/>
      <sheetName val="ME2M DB 01.01.2020_05.10.21"/>
      <sheetName val="GM syst et péri"/>
      <sheetName val="Tx de change 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34787-7FC6-4A39-8766-BC28AC027FF4}">
  <dimension ref="A1:H32"/>
  <sheetViews>
    <sheetView tabSelected="1" workbookViewId="0">
      <selection activeCell="K9" sqref="K9"/>
    </sheetView>
  </sheetViews>
  <sheetFormatPr baseColWidth="10" defaultRowHeight="15" x14ac:dyDescent="0.25"/>
  <cols>
    <col min="1" max="1" width="17.85546875" style="14" customWidth="1"/>
    <col min="2" max="2" width="14.5703125" customWidth="1"/>
    <col min="3" max="3" width="23.140625" customWidth="1"/>
    <col min="7" max="7" width="32.42578125" style="10" bestFit="1" customWidth="1"/>
    <col min="8" max="8" width="34.5703125" style="10" customWidth="1"/>
  </cols>
  <sheetData>
    <row r="1" spans="1:8" ht="26.25" thickBot="1" x14ac:dyDescent="0.3">
      <c r="A1" s="1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7" t="s">
        <v>6</v>
      </c>
      <c r="H1" s="15" t="s">
        <v>20</v>
      </c>
    </row>
    <row r="2" spans="1:8" ht="15.75" thickTop="1" x14ac:dyDescent="0.25">
      <c r="A2" s="12" t="s">
        <v>14</v>
      </c>
      <c r="B2" s="5">
        <v>18215</v>
      </c>
      <c r="C2" s="5" t="s">
        <v>8</v>
      </c>
      <c r="D2" s="5">
        <v>1260</v>
      </c>
      <c r="E2" s="5">
        <v>7</v>
      </c>
      <c r="F2" s="6">
        <f>([1]!Tableau2[[#This Row],[Somme de Quantité de commande]]/[1]!Tableau2[[#This Row],[Nombre de Document d''achat]])</f>
        <v>1</v>
      </c>
      <c r="G2" s="9">
        <v>0.25</v>
      </c>
      <c r="H2" s="9"/>
    </row>
    <row r="3" spans="1:8" x14ac:dyDescent="0.25">
      <c r="A3" s="13" t="s">
        <v>14</v>
      </c>
      <c r="B3" s="3">
        <v>53409</v>
      </c>
      <c r="C3" s="3" t="s">
        <v>9</v>
      </c>
      <c r="D3" s="3">
        <v>30</v>
      </c>
      <c r="E3" s="3">
        <v>2</v>
      </c>
      <c r="F3" s="4">
        <f>([1]!Tableau2[[#This Row],[Somme de Quantité de commande]]/[1]!Tableau2[[#This Row],[Nombre de Document d''achat]])</f>
        <v>180</v>
      </c>
      <c r="G3" s="8">
        <v>11.183250000000001</v>
      </c>
      <c r="H3" s="8"/>
    </row>
    <row r="4" spans="1:8" x14ac:dyDescent="0.25">
      <c r="A4" s="12" t="s">
        <v>14</v>
      </c>
      <c r="B4" s="5">
        <v>68757</v>
      </c>
      <c r="C4" s="5" t="s">
        <v>10</v>
      </c>
      <c r="D4" s="5">
        <v>1027</v>
      </c>
      <c r="E4" s="5">
        <v>73</v>
      </c>
      <c r="F4" s="6">
        <f>([1]!Tableau2[[#This Row],[Somme de Quantité de commande]]/[1]!Tableau2[[#This Row],[Nombre de Document d''achat]])</f>
        <v>15</v>
      </c>
      <c r="G4" s="9">
        <v>6.9359999999999919</v>
      </c>
      <c r="H4" s="9"/>
    </row>
    <row r="5" spans="1:8" x14ac:dyDescent="0.25">
      <c r="A5" s="13" t="s">
        <v>14</v>
      </c>
      <c r="B5" s="3">
        <v>70245</v>
      </c>
      <c r="C5" s="3" t="s">
        <v>11</v>
      </c>
      <c r="D5" s="3">
        <v>155</v>
      </c>
      <c r="E5" s="3">
        <v>10</v>
      </c>
      <c r="F5" s="4">
        <f>([1]!Tableau2[[#This Row],[Somme de Quantité de commande]]/[1]!Tableau2[[#This Row],[Nombre de Document d''achat]])</f>
        <v>14.068493150684931</v>
      </c>
      <c r="G5" s="8">
        <v>11.900000000000002</v>
      </c>
      <c r="H5" s="8"/>
    </row>
    <row r="6" spans="1:8" x14ac:dyDescent="0.25">
      <c r="A6" s="12" t="s">
        <v>15</v>
      </c>
      <c r="B6" s="5">
        <v>18215</v>
      </c>
      <c r="C6" s="5" t="s">
        <v>8</v>
      </c>
      <c r="D6" s="5">
        <v>1270</v>
      </c>
      <c r="E6" s="5">
        <v>13</v>
      </c>
      <c r="F6" s="6">
        <f>([1]!Tableau2[[#This Row],[Somme de Quantité de commande]]/[1]!Tableau2[[#This Row],[Nombre de Document d''achat]])</f>
        <v>15.5</v>
      </c>
      <c r="G6" s="9">
        <v>1.456923076923077</v>
      </c>
      <c r="H6" s="9"/>
    </row>
    <row r="7" spans="1:8" x14ac:dyDescent="0.25">
      <c r="A7" s="13" t="s">
        <v>15</v>
      </c>
      <c r="B7" s="3">
        <v>53409</v>
      </c>
      <c r="C7" s="3" t="s">
        <v>9</v>
      </c>
      <c r="D7" s="3">
        <v>26</v>
      </c>
      <c r="E7" s="3">
        <v>3</v>
      </c>
      <c r="F7" s="4">
        <f>([1]!Tableau2[[#This Row],[Somme de Quantité de commande]]/[1]!Tableau2[[#This Row],[Nombre de Document d''achat]])</f>
        <v>97.692307692307693</v>
      </c>
      <c r="G7" s="8">
        <v>24.375299999999999</v>
      </c>
      <c r="H7" s="8"/>
    </row>
    <row r="8" spans="1:8" x14ac:dyDescent="0.25">
      <c r="A8" s="12" t="s">
        <v>15</v>
      </c>
      <c r="B8" s="5">
        <v>68760</v>
      </c>
      <c r="C8" s="5" t="s">
        <v>10</v>
      </c>
      <c r="D8" s="5">
        <v>104</v>
      </c>
      <c r="E8" s="5">
        <v>3</v>
      </c>
      <c r="F8" s="6">
        <f>([1]!Tableau2[[#This Row],[Somme de Quantité de commande]]/[1]!Tableau2[[#This Row],[Nombre de Document d''achat]])</f>
        <v>8.6666666666666661</v>
      </c>
      <c r="G8" s="9">
        <v>12</v>
      </c>
      <c r="H8" s="9"/>
    </row>
    <row r="9" spans="1:8" x14ac:dyDescent="0.25">
      <c r="A9" s="13" t="s">
        <v>15</v>
      </c>
      <c r="B9" s="3">
        <v>68767</v>
      </c>
      <c r="C9" s="3" t="s">
        <v>11</v>
      </c>
      <c r="D9" s="3">
        <v>15</v>
      </c>
      <c r="E9" s="3">
        <v>2</v>
      </c>
      <c r="F9" s="4">
        <f>([1]!Tableau2[[#This Row],[Somme de Quantité de commande]]/[1]!Tableau2[[#This Row],[Nombre de Document d''achat]])</f>
        <v>34.666666666666664</v>
      </c>
      <c r="G9" s="8">
        <v>12.3</v>
      </c>
      <c r="H9" s="8"/>
    </row>
    <row r="10" spans="1:8" x14ac:dyDescent="0.25">
      <c r="A10" s="12" t="s">
        <v>15</v>
      </c>
      <c r="B10" s="5">
        <v>70245</v>
      </c>
      <c r="C10" s="5" t="s">
        <v>12</v>
      </c>
      <c r="D10" s="5">
        <v>247</v>
      </c>
      <c r="E10" s="5">
        <v>14</v>
      </c>
      <c r="F10" s="6">
        <f>([1]!Tableau2[[#This Row],[Somme de Quantité de commande]]/[1]!Tableau2[[#This Row],[Nombre de Document d''achat]])</f>
        <v>7.5</v>
      </c>
      <c r="G10" s="9">
        <v>29.959999999999997</v>
      </c>
      <c r="H10" s="9"/>
    </row>
    <row r="11" spans="1:8" x14ac:dyDescent="0.25">
      <c r="A11" s="13" t="s">
        <v>16</v>
      </c>
      <c r="B11" s="3">
        <v>18215</v>
      </c>
      <c r="C11" s="3" t="s">
        <v>7</v>
      </c>
      <c r="D11" s="3">
        <v>5</v>
      </c>
      <c r="E11" s="3">
        <v>1</v>
      </c>
      <c r="F11" s="4">
        <f>([1]!Tableau2[[#This Row],[Somme de Quantité de commande]]/[1]!Tableau2[[#This Row],[Nombre de Document d''achat]])</f>
        <v>17.642857142857142</v>
      </c>
      <c r="G11" s="8">
        <v>345</v>
      </c>
      <c r="H11" s="8"/>
    </row>
    <row r="12" spans="1:8" x14ac:dyDescent="0.25">
      <c r="A12" s="12" t="s">
        <v>17</v>
      </c>
      <c r="B12" s="5">
        <v>17926</v>
      </c>
      <c r="C12" s="5" t="s">
        <v>7</v>
      </c>
      <c r="D12" s="5">
        <v>1506</v>
      </c>
      <c r="E12" s="5">
        <v>8</v>
      </c>
      <c r="F12" s="6">
        <f>([1]!Tableau2[[#This Row],[Somme de Quantité de commande]]/[1]!Tableau2[[#This Row],[Nombre de Document d''achat]])</f>
        <v>5</v>
      </c>
      <c r="G12" s="9">
        <v>20.436249999999998</v>
      </c>
      <c r="H12" s="9"/>
    </row>
    <row r="13" spans="1:8" x14ac:dyDescent="0.25">
      <c r="A13" s="13" t="s">
        <v>17</v>
      </c>
      <c r="B13" s="3">
        <v>68757</v>
      </c>
      <c r="C13" s="3" t="s">
        <v>8</v>
      </c>
      <c r="D13" s="3">
        <v>2</v>
      </c>
      <c r="E13" s="3">
        <v>1</v>
      </c>
      <c r="F13" s="4">
        <f>([1]!Tableau2[[#This Row],[Somme de Quantité de commande]]/[1]!Tableau2[[#This Row],[Nombre de Document d''achat]])</f>
        <v>188.25</v>
      </c>
      <c r="G13" s="8">
        <v>4.5</v>
      </c>
      <c r="H13" s="8"/>
    </row>
    <row r="14" spans="1:8" x14ac:dyDescent="0.25">
      <c r="A14" s="12" t="s">
        <v>17</v>
      </c>
      <c r="B14" s="5">
        <v>69873</v>
      </c>
      <c r="C14" s="5" t="s">
        <v>9</v>
      </c>
      <c r="D14" s="5">
        <v>60</v>
      </c>
      <c r="E14" s="5">
        <v>6</v>
      </c>
      <c r="F14" s="6">
        <f>([1]!Tableau2[[#This Row],[Somme de Quantité de commande]]/[1]!Tableau2[[#This Row],[Nombre de Document d''achat]])</f>
        <v>2</v>
      </c>
      <c r="G14" s="9">
        <v>6.374200000000001</v>
      </c>
      <c r="H14" s="9"/>
    </row>
    <row r="15" spans="1:8" x14ac:dyDescent="0.25">
      <c r="A15" s="13" t="s">
        <v>17</v>
      </c>
      <c r="B15" s="3">
        <v>94061</v>
      </c>
      <c r="C15" s="3" t="s">
        <v>10</v>
      </c>
      <c r="D15" s="3">
        <v>24</v>
      </c>
      <c r="E15" s="3">
        <v>3</v>
      </c>
      <c r="F15" s="4">
        <f>([1]!Tableau2[[#This Row],[Somme de Quantité de commande]]/[1]!Tableau2[[#This Row],[Nombre de Document d''achat]])</f>
        <v>10</v>
      </c>
      <c r="G15" s="8">
        <v>28.605266666666669</v>
      </c>
      <c r="H15" s="8"/>
    </row>
    <row r="16" spans="1:8" x14ac:dyDescent="0.25">
      <c r="A16" s="12">
        <v>104218000</v>
      </c>
      <c r="B16" s="5">
        <v>11518</v>
      </c>
      <c r="C16" s="5" t="s">
        <v>7</v>
      </c>
      <c r="D16" s="5">
        <v>80</v>
      </c>
      <c r="E16" s="5">
        <v>2</v>
      </c>
      <c r="F16" s="6">
        <f>([1]!Tableau2[[#This Row],[Somme de Quantité de commande]]/[1]!Tableau2[[#This Row],[Nombre de Document d''achat]])</f>
        <v>8</v>
      </c>
      <c r="G16" s="9">
        <v>4.4850000000000003</v>
      </c>
      <c r="H16" s="9"/>
    </row>
    <row r="17" spans="1:8" x14ac:dyDescent="0.25">
      <c r="A17" s="13">
        <v>104218000</v>
      </c>
      <c r="B17" s="3">
        <v>50667</v>
      </c>
      <c r="C17" s="3" t="s">
        <v>8</v>
      </c>
      <c r="D17" s="3">
        <v>200</v>
      </c>
      <c r="E17" s="3">
        <v>2</v>
      </c>
      <c r="F17" s="4">
        <f>([1]!Tableau2[[#This Row],[Somme de Quantité de commande]]/[1]!Tableau2[[#This Row],[Nombre de Document d''achat]])</f>
        <v>40</v>
      </c>
      <c r="G17" s="8">
        <v>2.0911799999999996</v>
      </c>
      <c r="H17" s="8"/>
    </row>
    <row r="18" spans="1:8" x14ac:dyDescent="0.25">
      <c r="A18" s="12">
        <v>104218000</v>
      </c>
      <c r="B18" s="5">
        <v>53409</v>
      </c>
      <c r="C18" s="5" t="s">
        <v>9</v>
      </c>
      <c r="D18" s="5">
        <v>300</v>
      </c>
      <c r="E18" s="5">
        <v>3</v>
      </c>
      <c r="F18" s="6">
        <f>([1]!Tableau2[[#This Row],[Somme de Quantité de commande]]/[1]!Tableau2[[#This Row],[Nombre de Document d''achat]])</f>
        <v>100</v>
      </c>
      <c r="G18" s="9">
        <v>2.0651000000000002</v>
      </c>
      <c r="H18" s="9"/>
    </row>
    <row r="19" spans="1:8" x14ac:dyDescent="0.25">
      <c r="A19" s="13">
        <v>104218000</v>
      </c>
      <c r="B19" s="3">
        <v>68774</v>
      </c>
      <c r="C19" s="3" t="s">
        <v>10</v>
      </c>
      <c r="D19" s="3">
        <v>2086</v>
      </c>
      <c r="E19" s="3">
        <v>44</v>
      </c>
      <c r="F19" s="4">
        <f>([1]!Tableau2[[#This Row],[Somme de Quantité de commande]]/[1]!Tableau2[[#This Row],[Nombre de Document d''achat]])</f>
        <v>100</v>
      </c>
      <c r="G19" s="8">
        <v>1.5480000000000012</v>
      </c>
      <c r="H19" s="8"/>
    </row>
    <row r="20" spans="1:8" x14ac:dyDescent="0.25">
      <c r="A20" s="12">
        <v>104218000</v>
      </c>
      <c r="B20" s="5">
        <v>69879</v>
      </c>
      <c r="C20" s="5" t="s">
        <v>11</v>
      </c>
      <c r="D20" s="5">
        <v>538</v>
      </c>
      <c r="E20" s="5">
        <v>66</v>
      </c>
      <c r="F20" s="6">
        <f>([1]!Tableau2[[#This Row],[Somme de Quantité de commande]]/[1]!Tableau2[[#This Row],[Nombre de Document d''achat]])</f>
        <v>47.409090909090907</v>
      </c>
      <c r="G20" s="9">
        <v>4.3666000000000036</v>
      </c>
      <c r="H20" s="9"/>
    </row>
    <row r="21" spans="1:8" x14ac:dyDescent="0.25">
      <c r="A21" s="13">
        <v>104218000</v>
      </c>
      <c r="B21" s="3">
        <v>94061</v>
      </c>
      <c r="C21" s="3" t="s">
        <v>12</v>
      </c>
      <c r="D21" s="3">
        <v>16</v>
      </c>
      <c r="E21" s="3">
        <v>1</v>
      </c>
      <c r="F21" s="4">
        <f>([1]!Tableau2[[#This Row],[Somme de Quantité de commande]]/[1]!Tableau2[[#This Row],[Nombre de Document d''achat]])</f>
        <v>8.1515151515151523</v>
      </c>
      <c r="G21" s="8">
        <v>5.2640000000000011</v>
      </c>
      <c r="H21" s="8"/>
    </row>
    <row r="22" spans="1:8" x14ac:dyDescent="0.25">
      <c r="A22" s="12" t="s">
        <v>18</v>
      </c>
      <c r="B22" s="5">
        <v>18215</v>
      </c>
      <c r="C22" s="5" t="s">
        <v>7</v>
      </c>
      <c r="D22" s="5">
        <v>680</v>
      </c>
      <c r="E22" s="5">
        <v>6</v>
      </c>
      <c r="F22" s="6">
        <f>([1]!Tableau2[[#This Row],[Somme de Quantité de commande]]/[1]!Tableau2[[#This Row],[Nombre de Document d''achat]])</f>
        <v>16</v>
      </c>
      <c r="G22" s="9">
        <v>1.0366666666666666</v>
      </c>
      <c r="H22" s="9"/>
    </row>
    <row r="23" spans="1:8" x14ac:dyDescent="0.25">
      <c r="A23" s="13" t="s">
        <v>18</v>
      </c>
      <c r="B23" s="3">
        <v>53409</v>
      </c>
      <c r="C23" s="3" t="s">
        <v>8</v>
      </c>
      <c r="D23" s="3">
        <v>79</v>
      </c>
      <c r="E23" s="3">
        <v>6</v>
      </c>
      <c r="F23" s="4">
        <f>([1]!Tableau2[[#This Row],[Somme de Quantité de commande]]/[1]!Tableau2[[#This Row],[Nombre de Document d''achat]])</f>
        <v>113.33333333333333</v>
      </c>
      <c r="G23" s="8">
        <v>18.522500000000001</v>
      </c>
      <c r="H23" s="8"/>
    </row>
    <row r="24" spans="1:8" x14ac:dyDescent="0.25">
      <c r="A24" s="12" t="s">
        <v>18</v>
      </c>
      <c r="B24" s="5">
        <v>70245</v>
      </c>
      <c r="C24" s="5" t="s">
        <v>9</v>
      </c>
      <c r="D24" s="5">
        <v>506</v>
      </c>
      <c r="E24" s="5">
        <v>30</v>
      </c>
      <c r="F24" s="6">
        <f>([1]!Tableau2[[#This Row],[Somme de Quantité de commande]]/[1]!Tableau2[[#This Row],[Nombre de Document d''achat]])</f>
        <v>13.166666666666666</v>
      </c>
      <c r="G24" s="9">
        <v>21.079799999999988</v>
      </c>
      <c r="H24" s="9"/>
    </row>
    <row r="25" spans="1:8" x14ac:dyDescent="0.25">
      <c r="A25" s="13" t="s">
        <v>18</v>
      </c>
      <c r="B25" s="3">
        <v>91022</v>
      </c>
      <c r="C25" s="3" t="s">
        <v>10</v>
      </c>
      <c r="D25" s="3">
        <v>5</v>
      </c>
      <c r="E25" s="3">
        <v>1</v>
      </c>
      <c r="F25" s="4">
        <f>([1]!Tableau2[[#This Row],[Somme de Quantité de commande]]/[1]!Tableau2[[#This Row],[Nombre de Document d''achat]])</f>
        <v>16.866666666666667</v>
      </c>
      <c r="G25" s="8">
        <v>109.87</v>
      </c>
      <c r="H25" s="8"/>
    </row>
    <row r="26" spans="1:8" x14ac:dyDescent="0.25">
      <c r="A26" s="12" t="s">
        <v>19</v>
      </c>
      <c r="B26" s="5">
        <v>18215</v>
      </c>
      <c r="C26" s="5" t="s">
        <v>7</v>
      </c>
      <c r="D26" s="5">
        <v>119</v>
      </c>
      <c r="E26" s="5">
        <v>6</v>
      </c>
      <c r="F26" s="6">
        <f>([1]!Tableau2[[#This Row],[Somme de Quantité de commande]]/[1]!Tableau2[[#This Row],[Nombre de Document d''achat]])</f>
        <v>5</v>
      </c>
      <c r="G26" s="9">
        <v>24.281666666666666</v>
      </c>
      <c r="H26" s="9"/>
    </row>
    <row r="27" spans="1:8" x14ac:dyDescent="0.25">
      <c r="A27" s="13">
        <v>115115700</v>
      </c>
      <c r="B27" s="3">
        <v>17420</v>
      </c>
      <c r="C27" s="3" t="s">
        <v>8</v>
      </c>
      <c r="D27" s="3">
        <v>28</v>
      </c>
      <c r="E27" s="3">
        <v>2</v>
      </c>
      <c r="F27" s="4">
        <f>([1]!Tableau2[[#This Row],[Somme de Quantité de commande]]/[1]!Tableau2[[#This Row],[Nombre de Document d''achat]])</f>
        <v>19.833333333333332</v>
      </c>
      <c r="G27" s="8">
        <v>80</v>
      </c>
      <c r="H27" s="8"/>
    </row>
    <row r="28" spans="1:8" x14ac:dyDescent="0.25">
      <c r="A28" s="12">
        <v>115115700</v>
      </c>
      <c r="B28" s="5">
        <v>18215</v>
      </c>
      <c r="C28" s="5" t="s">
        <v>9</v>
      </c>
      <c r="D28" s="5">
        <v>200</v>
      </c>
      <c r="E28" s="5">
        <v>2</v>
      </c>
      <c r="F28" s="6">
        <f>([1]!Tableau2[[#This Row],[Somme de Quantité de commande]]/[1]!Tableau2[[#This Row],[Nombre de Document d''achat]])</f>
        <v>14</v>
      </c>
      <c r="G28" s="9">
        <v>65.34</v>
      </c>
      <c r="H28" s="9"/>
    </row>
    <row r="29" spans="1:8" x14ac:dyDescent="0.25">
      <c r="A29" s="13">
        <v>115115700</v>
      </c>
      <c r="B29" s="3">
        <v>50667</v>
      </c>
      <c r="C29" s="3" t="s">
        <v>10</v>
      </c>
      <c r="D29" s="3">
        <v>300</v>
      </c>
      <c r="E29" s="3">
        <v>2</v>
      </c>
      <c r="F29" s="4">
        <f>([1]!Tableau2[[#This Row],[Somme de Quantité de commande]]/[1]!Tableau2[[#This Row],[Nombre de Document d''achat]])</f>
        <v>100</v>
      </c>
      <c r="G29" s="8">
        <v>9.88218</v>
      </c>
      <c r="H29" s="8"/>
    </row>
    <row r="30" spans="1:8" x14ac:dyDescent="0.25">
      <c r="A30" s="12">
        <v>115115700</v>
      </c>
      <c r="B30" s="5">
        <v>53409</v>
      </c>
      <c r="C30" s="5" t="s">
        <v>11</v>
      </c>
      <c r="D30" s="5">
        <v>220</v>
      </c>
      <c r="E30" s="5">
        <v>3</v>
      </c>
      <c r="F30" s="6">
        <f>([1]!Tableau2[[#This Row],[Somme de Quantité de commande]]/[1]!Tableau2[[#This Row],[Nombre de Document d''achat]])</f>
        <v>150</v>
      </c>
      <c r="G30" s="9">
        <v>9.2341000000000015</v>
      </c>
      <c r="H30" s="9"/>
    </row>
    <row r="31" spans="1:8" x14ac:dyDescent="0.25">
      <c r="A31" s="13">
        <v>115115700</v>
      </c>
      <c r="B31" s="3">
        <v>68767</v>
      </c>
      <c r="C31" s="3" t="s">
        <v>12</v>
      </c>
      <c r="D31" s="3">
        <v>420</v>
      </c>
      <c r="E31" s="3">
        <v>4</v>
      </c>
      <c r="F31" s="4">
        <f>([1]!Tableau2[[#This Row],[Somme de Quantité de commande]]/[1]!Tableau2[[#This Row],[Nombre de Document d''achat]])</f>
        <v>73.333333333333329</v>
      </c>
      <c r="G31" s="8">
        <v>6.9240000000000004</v>
      </c>
      <c r="H31" s="8"/>
    </row>
    <row r="32" spans="1:8" x14ac:dyDescent="0.25">
      <c r="A32" s="12">
        <v>115115700</v>
      </c>
      <c r="B32" s="5">
        <v>91002</v>
      </c>
      <c r="C32" s="5" t="s">
        <v>13</v>
      </c>
      <c r="D32" s="5">
        <v>3</v>
      </c>
      <c r="E32" s="5">
        <v>1</v>
      </c>
      <c r="F32" s="6">
        <f>([1]!Tableau2[[#This Row],[Somme de Quantité de commande]]/[1]!Tableau2[[#This Row],[Nombre de Document d''achat]])</f>
        <v>105</v>
      </c>
      <c r="G32" s="9">
        <v>25.11</v>
      </c>
      <c r="H3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Knell Mathieu</dc:creator>
  <cp:lastModifiedBy>Knell Mathieu</cp:lastModifiedBy>
  <dcterms:created xsi:type="dcterms:W3CDTF">2021-10-05T12:04:38Z</dcterms:created>
  <dcterms:modified xsi:type="dcterms:W3CDTF">2021-10-05T12:11:31Z</dcterms:modified>
</cp:coreProperties>
</file>