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930" yWindow="0" windowWidth="28800" windowHeight="13365" tabRatio="415"/>
  </bookViews>
  <sheets>
    <sheet name="Workload PMCP" sheetId="11" r:id="rId1"/>
    <sheet name="À propos" sheetId="12" state="hidden" r:id="rId2"/>
  </sheets>
  <definedNames>
    <definedName name="Aujourd’hui" localSheetId="0">TODAY()</definedName>
    <definedName name="Début_Projet">'Workload PMCP'!$F$2</definedName>
    <definedName name="_xlnm.Print_Titles" localSheetId="0">'Workload PMCP'!$4:$6</definedName>
    <definedName name="Incrément_Défilement">'Workload PMCP'!$F$3</definedName>
    <definedName name="Marqueur_Jalon">'Workload PMCP'!$F$4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11" l="1"/>
  <c r="I5" i="11" s="1"/>
  <c r="BL31" i="11" l="1"/>
  <c r="BK31" i="11"/>
  <c r="BJ31" i="11"/>
  <c r="BI31" i="11"/>
  <c r="BH31" i="11"/>
  <c r="BG31" i="11"/>
  <c r="BF31" i="11"/>
  <c r="BE31" i="11"/>
  <c r="BD31" i="11"/>
  <c r="BC31" i="11"/>
  <c r="BB31" i="11"/>
  <c r="BA31" i="11"/>
  <c r="AZ31" i="11"/>
  <c r="AY31" i="11"/>
  <c r="AX31" i="11"/>
  <c r="AW31" i="11"/>
  <c r="AV31" i="11"/>
  <c r="AU31" i="11"/>
  <c r="AT31" i="11"/>
  <c r="AS31" i="11"/>
  <c r="AR31" i="11"/>
  <c r="AQ31" i="11"/>
  <c r="AP31" i="11"/>
  <c r="AO31" i="11"/>
  <c r="AN31" i="11"/>
  <c r="AM31" i="11"/>
  <c r="AL31" i="11"/>
  <c r="AK31" i="11"/>
  <c r="AJ31" i="11"/>
  <c r="AI31" i="11"/>
  <c r="AH31" i="11"/>
  <c r="AG31" i="11"/>
  <c r="AF31" i="11"/>
  <c r="AE31" i="11"/>
  <c r="AD31" i="11"/>
  <c r="AC31" i="11"/>
  <c r="AB31" i="11"/>
  <c r="AA31" i="11"/>
  <c r="Z31" i="11"/>
  <c r="Y31" i="11"/>
  <c r="X31" i="11"/>
  <c r="W31" i="11"/>
  <c r="V31" i="11"/>
  <c r="U31" i="11"/>
  <c r="T31" i="11"/>
  <c r="S31" i="11"/>
  <c r="R31" i="11"/>
  <c r="Q31" i="11"/>
  <c r="P31" i="11"/>
  <c r="O31" i="11"/>
  <c r="N31" i="11"/>
  <c r="M31" i="11"/>
  <c r="L31" i="11"/>
  <c r="K31" i="11"/>
  <c r="J31" i="11"/>
  <c r="I31" i="11"/>
  <c r="BL30" i="11"/>
  <c r="BK30" i="11"/>
  <c r="BJ30" i="11"/>
  <c r="BI30" i="11"/>
  <c r="BH30" i="11"/>
  <c r="BG30" i="11"/>
  <c r="BF30" i="11"/>
  <c r="BE30" i="11"/>
  <c r="BD30" i="11"/>
  <c r="BC30" i="11"/>
  <c r="BB30" i="11"/>
  <c r="BA30" i="11"/>
  <c r="AZ30" i="11"/>
  <c r="AY30" i="11"/>
  <c r="AX30" i="11"/>
  <c r="AW30" i="11"/>
  <c r="AV30" i="11"/>
  <c r="AU30" i="11"/>
  <c r="AT30" i="11"/>
  <c r="AS30" i="11"/>
  <c r="AR30" i="11"/>
  <c r="AQ30" i="11"/>
  <c r="AP30" i="11"/>
  <c r="AO30" i="11"/>
  <c r="AN30" i="11"/>
  <c r="AM30" i="11"/>
  <c r="AL30" i="11"/>
  <c r="AK30" i="11"/>
  <c r="AJ30" i="11"/>
  <c r="AI30" i="11"/>
  <c r="AH30" i="11"/>
  <c r="AG30" i="11"/>
  <c r="AF30" i="11"/>
  <c r="AE30" i="11"/>
  <c r="AD30" i="11"/>
  <c r="AC30" i="11"/>
  <c r="AB30" i="11"/>
  <c r="AA30" i="11"/>
  <c r="Z30" i="11"/>
  <c r="Y30" i="11"/>
  <c r="X30" i="11"/>
  <c r="W30" i="11"/>
  <c r="V30" i="11"/>
  <c r="U30" i="11"/>
  <c r="T30" i="11"/>
  <c r="S30" i="11"/>
  <c r="R30" i="11"/>
  <c r="Q30" i="11"/>
  <c r="P30" i="11"/>
  <c r="O30" i="11"/>
  <c r="N30" i="11"/>
  <c r="M30" i="11"/>
  <c r="L30" i="11"/>
  <c r="K30" i="11"/>
  <c r="J30" i="11"/>
  <c r="I30" i="11"/>
  <c r="BL26" i="11"/>
  <c r="BK26" i="11"/>
  <c r="BJ26" i="11"/>
  <c r="BI26" i="11"/>
  <c r="BH26" i="11"/>
  <c r="BG26" i="11"/>
  <c r="BF26" i="11"/>
  <c r="BE26" i="11"/>
  <c r="BD26" i="11"/>
  <c r="BC26" i="11"/>
  <c r="BB26" i="11"/>
  <c r="BA26" i="11"/>
  <c r="AZ26" i="11"/>
  <c r="AY26" i="11"/>
  <c r="AX26" i="11"/>
  <c r="AW26" i="11"/>
  <c r="AV26" i="11"/>
  <c r="AU26" i="11"/>
  <c r="AT26" i="11"/>
  <c r="AS26" i="11"/>
  <c r="AR26" i="11"/>
  <c r="AQ26" i="11"/>
  <c r="AP26" i="11"/>
  <c r="AO26" i="11"/>
  <c r="AN26" i="11"/>
  <c r="AM26" i="11"/>
  <c r="AL26" i="11"/>
  <c r="AK26" i="11"/>
  <c r="AJ26" i="11"/>
  <c r="AI26" i="11"/>
  <c r="AH26" i="11"/>
  <c r="AG26" i="11"/>
  <c r="AF26" i="11"/>
  <c r="AE26" i="11"/>
  <c r="AD26" i="11"/>
  <c r="AC26" i="11"/>
  <c r="AB26" i="11"/>
  <c r="AA26" i="11"/>
  <c r="Z26" i="11"/>
  <c r="Y26" i="11"/>
  <c r="X26" i="11"/>
  <c r="W26" i="11"/>
  <c r="V26" i="11"/>
  <c r="U26" i="11"/>
  <c r="T26" i="11"/>
  <c r="S26" i="11"/>
  <c r="R26" i="11"/>
  <c r="Q26" i="11"/>
  <c r="P26" i="11"/>
  <c r="O26" i="11"/>
  <c r="N26" i="11"/>
  <c r="M26" i="11"/>
  <c r="L26" i="11"/>
  <c r="K26" i="11"/>
  <c r="J26" i="11"/>
  <c r="I26" i="11"/>
  <c r="G4" i="11" l="1"/>
  <c r="I6" i="11" l="1"/>
  <c r="J5" i="11"/>
  <c r="I22" i="11"/>
  <c r="I21" i="11"/>
  <c r="I20" i="11"/>
  <c r="I19" i="11"/>
  <c r="I18" i="11"/>
  <c r="I17" i="11"/>
  <c r="I16" i="11"/>
  <c r="I15" i="11"/>
  <c r="I14" i="11"/>
  <c r="I13" i="11"/>
  <c r="I12" i="11"/>
  <c r="I11" i="11"/>
  <c r="I10" i="11"/>
  <c r="I25" i="11"/>
  <c r="I23" i="11"/>
  <c r="I24" i="11"/>
  <c r="I9" i="11"/>
  <c r="I8" i="11"/>
  <c r="J6" i="11" l="1"/>
  <c r="J25" i="11"/>
  <c r="J24" i="11"/>
  <c r="J23" i="11"/>
  <c r="J22" i="11"/>
  <c r="J21" i="11"/>
  <c r="J20" i="11"/>
  <c r="J19" i="11"/>
  <c r="J9" i="11"/>
  <c r="J8" i="11"/>
  <c r="J18" i="11"/>
  <c r="J17" i="11"/>
  <c r="J16" i="11"/>
  <c r="J15" i="11"/>
  <c r="J14" i="11"/>
  <c r="J13" i="11"/>
  <c r="J12" i="11"/>
  <c r="J11" i="11"/>
  <c r="J10" i="11"/>
  <c r="K5" i="11"/>
  <c r="I4" i="11"/>
  <c r="K6" i="11" l="1"/>
  <c r="K25" i="11"/>
  <c r="K24" i="11"/>
  <c r="K23" i="11"/>
  <c r="K22" i="11"/>
  <c r="K21" i="11"/>
  <c r="K20" i="11"/>
  <c r="K19" i="11"/>
  <c r="K18" i="11"/>
  <c r="K17" i="11"/>
  <c r="K16" i="11"/>
  <c r="K15" i="11"/>
  <c r="K14" i="11"/>
  <c r="K13" i="11"/>
  <c r="K12" i="11"/>
  <c r="K11" i="11"/>
  <c r="K10" i="11"/>
  <c r="K9" i="11"/>
  <c r="K8" i="11"/>
  <c r="L5" i="11"/>
  <c r="L6" i="11" l="1"/>
  <c r="L25" i="11"/>
  <c r="L24" i="11"/>
  <c r="L23" i="11"/>
  <c r="L18" i="11"/>
  <c r="L17" i="11"/>
  <c r="L16" i="11"/>
  <c r="L15" i="11"/>
  <c r="L14" i="11"/>
  <c r="L13" i="11"/>
  <c r="L12" i="11"/>
  <c r="L11" i="11"/>
  <c r="L10" i="11"/>
  <c r="L9" i="11"/>
  <c r="L8" i="11"/>
  <c r="L22" i="11"/>
  <c r="L21" i="11"/>
  <c r="L20" i="11"/>
  <c r="L19" i="11"/>
  <c r="M5" i="11"/>
  <c r="M6" i="11" l="1"/>
  <c r="M22" i="11"/>
  <c r="M21" i="11"/>
  <c r="M20" i="11"/>
  <c r="M19" i="11"/>
  <c r="M25" i="11"/>
  <c r="M24" i="11"/>
  <c r="M23" i="11"/>
  <c r="M18" i="11"/>
  <c r="M17" i="11"/>
  <c r="M16" i="11"/>
  <c r="M15" i="11"/>
  <c r="M14" i="11"/>
  <c r="M13" i="11"/>
  <c r="M12" i="11"/>
  <c r="M11" i="11"/>
  <c r="M10" i="11"/>
  <c r="M9" i="11"/>
  <c r="M8" i="11"/>
  <c r="N5" i="11"/>
  <c r="N6" i="11" l="1"/>
  <c r="N25" i="11"/>
  <c r="N24" i="11"/>
  <c r="N23" i="11"/>
  <c r="N22" i="11"/>
  <c r="N21" i="11"/>
  <c r="N20" i="11"/>
  <c r="N19" i="11"/>
  <c r="N9" i="11"/>
  <c r="N8" i="11"/>
  <c r="N18" i="11"/>
  <c r="N17" i="11"/>
  <c r="N16" i="11"/>
  <c r="N15" i="11"/>
  <c r="N14" i="11"/>
  <c r="N13" i="11"/>
  <c r="N12" i="11"/>
  <c r="N11" i="11"/>
  <c r="N10" i="11"/>
  <c r="O5" i="11"/>
  <c r="O6" i="11" l="1"/>
  <c r="O25" i="11"/>
  <c r="O24" i="11"/>
  <c r="O23" i="11"/>
  <c r="O22" i="11"/>
  <c r="O21" i="11"/>
  <c r="O20" i="11"/>
  <c r="O19" i="11"/>
  <c r="O18" i="11"/>
  <c r="O17" i="11"/>
  <c r="O16" i="11"/>
  <c r="O15" i="11"/>
  <c r="O14" i="11"/>
  <c r="O13" i="11"/>
  <c r="O12" i="11"/>
  <c r="O11" i="11"/>
  <c r="O10" i="11"/>
  <c r="O9" i="11"/>
  <c r="O8" i="11"/>
  <c r="P5" i="11"/>
  <c r="P25" i="11" l="1"/>
  <c r="P24" i="11"/>
  <c r="P23" i="11"/>
  <c r="P22" i="11"/>
  <c r="P21" i="11"/>
  <c r="P20" i="11"/>
  <c r="P19" i="11"/>
  <c r="P18" i="11"/>
  <c r="P17" i="11"/>
  <c r="P16" i="11"/>
  <c r="P15" i="11"/>
  <c r="P14" i="11"/>
  <c r="P13" i="11"/>
  <c r="P12" i="11"/>
  <c r="P11" i="11"/>
  <c r="P10" i="11"/>
  <c r="P9" i="11"/>
  <c r="P8" i="11"/>
  <c r="P4" i="11"/>
  <c r="P6" i="11"/>
  <c r="Q5" i="11"/>
  <c r="Q6" i="11" l="1"/>
  <c r="Q22" i="11"/>
  <c r="Q21" i="11"/>
  <c r="Q20" i="11"/>
  <c r="Q19" i="11"/>
  <c r="Q18" i="11"/>
  <c r="Q17" i="11"/>
  <c r="Q16" i="11"/>
  <c r="Q15" i="11"/>
  <c r="Q14" i="11"/>
  <c r="Q13" i="11"/>
  <c r="Q12" i="11"/>
  <c r="Q11" i="11"/>
  <c r="Q10" i="11"/>
  <c r="Q24" i="11"/>
  <c r="Q25" i="11"/>
  <c r="Q23" i="11"/>
  <c r="Q9" i="11"/>
  <c r="Q8" i="11"/>
  <c r="R5" i="11"/>
  <c r="R6" i="11" l="1"/>
  <c r="R25" i="11"/>
  <c r="R24" i="11"/>
  <c r="R23" i="11"/>
  <c r="R22" i="11"/>
  <c r="R21" i="11"/>
  <c r="R20" i="11"/>
  <c r="R19" i="11"/>
  <c r="R9" i="11"/>
  <c r="R8" i="11"/>
  <c r="R18" i="11"/>
  <c r="R17" i="11"/>
  <c r="R16" i="11"/>
  <c r="R15" i="11"/>
  <c r="R14" i="11"/>
  <c r="R13" i="11"/>
  <c r="R12" i="11"/>
  <c r="R11" i="11"/>
  <c r="R10" i="11"/>
  <c r="S5" i="11"/>
  <c r="S6" i="11" l="1"/>
  <c r="S25" i="11"/>
  <c r="S24" i="11"/>
  <c r="S23" i="11"/>
  <c r="S22" i="11"/>
  <c r="S21" i="11"/>
  <c r="S20" i="11"/>
  <c r="S19" i="11"/>
  <c r="S18" i="11"/>
  <c r="S17" i="11"/>
  <c r="S16" i="11"/>
  <c r="S15" i="11"/>
  <c r="S14" i="11"/>
  <c r="S13" i="11"/>
  <c r="S12" i="11"/>
  <c r="S11" i="11"/>
  <c r="S10" i="11"/>
  <c r="S9" i="11"/>
  <c r="S8" i="11"/>
  <c r="T5" i="11"/>
  <c r="T6" i="11" l="1"/>
  <c r="T25" i="11"/>
  <c r="T24" i="11"/>
  <c r="T23" i="11"/>
  <c r="T18" i="11"/>
  <c r="T17" i="11"/>
  <c r="T16" i="11"/>
  <c r="T15" i="11"/>
  <c r="T14" i="11"/>
  <c r="T13" i="11"/>
  <c r="T12" i="11"/>
  <c r="T11" i="11"/>
  <c r="T10" i="11"/>
  <c r="T9" i="11"/>
  <c r="T8" i="11"/>
  <c r="T22" i="11"/>
  <c r="T21" i="11"/>
  <c r="T20" i="11"/>
  <c r="T19" i="11"/>
  <c r="U5" i="11"/>
  <c r="U6" i="11" l="1"/>
  <c r="U22" i="11"/>
  <c r="U21" i="11"/>
  <c r="U20" i="11"/>
  <c r="U19" i="11"/>
  <c r="U25" i="11"/>
  <c r="U24" i="11"/>
  <c r="U23" i="11"/>
  <c r="U18" i="11"/>
  <c r="U17" i="11"/>
  <c r="U16" i="11"/>
  <c r="U15" i="11"/>
  <c r="U14" i="11"/>
  <c r="U13" i="11"/>
  <c r="U12" i="11"/>
  <c r="U11" i="11"/>
  <c r="U10" i="11"/>
  <c r="U9" i="11"/>
  <c r="U8" i="11"/>
  <c r="V5" i="11"/>
  <c r="V6" i="11" l="1"/>
  <c r="V25" i="11"/>
  <c r="V24" i="11"/>
  <c r="V23" i="11"/>
  <c r="V22" i="11"/>
  <c r="V21" i="11"/>
  <c r="V20" i="11"/>
  <c r="V19" i="11"/>
  <c r="V9" i="11"/>
  <c r="V8" i="11"/>
  <c r="V18" i="11"/>
  <c r="V17" i="11"/>
  <c r="V16" i="11"/>
  <c r="V15" i="11"/>
  <c r="V14" i="11"/>
  <c r="V13" i="11"/>
  <c r="V12" i="11"/>
  <c r="V11" i="11"/>
  <c r="V10" i="11"/>
  <c r="W5" i="11"/>
  <c r="W25" i="11" l="1"/>
  <c r="W24" i="11"/>
  <c r="W23" i="11"/>
  <c r="W22" i="11"/>
  <c r="W21" i="11"/>
  <c r="W20" i="11"/>
  <c r="W19" i="11"/>
  <c r="W18" i="11"/>
  <c r="W17" i="11"/>
  <c r="W16" i="11"/>
  <c r="W15" i="11"/>
  <c r="W14" i="11"/>
  <c r="W13" i="11"/>
  <c r="W12" i="11"/>
  <c r="W11" i="11"/>
  <c r="W10" i="11"/>
  <c r="W9" i="11"/>
  <c r="W8" i="11"/>
  <c r="W4" i="11"/>
  <c r="W6" i="11"/>
  <c r="X5" i="11"/>
  <c r="X6" i="11" l="1"/>
  <c r="X25" i="11"/>
  <c r="X24" i="11"/>
  <c r="X23" i="11"/>
  <c r="X22" i="11"/>
  <c r="X21" i="11"/>
  <c r="X20" i="11"/>
  <c r="X19" i="11"/>
  <c r="X18" i="11"/>
  <c r="X17" i="11"/>
  <c r="X16" i="11"/>
  <c r="X15" i="11"/>
  <c r="X14" i="11"/>
  <c r="X13" i="11"/>
  <c r="X12" i="11"/>
  <c r="X11" i="11"/>
  <c r="X10" i="11"/>
  <c r="X9" i="11"/>
  <c r="X8" i="11"/>
  <c r="Y5" i="11"/>
  <c r="Y6" i="11" l="1"/>
  <c r="Y22" i="11"/>
  <c r="Y21" i="11"/>
  <c r="Y20" i="11"/>
  <c r="Y19" i="11"/>
  <c r="Y18" i="11"/>
  <c r="Y17" i="11"/>
  <c r="Y16" i="11"/>
  <c r="Y15" i="11"/>
  <c r="Y14" i="11"/>
  <c r="Y13" i="11"/>
  <c r="Y12" i="11"/>
  <c r="Y11" i="11"/>
  <c r="Y10" i="11"/>
  <c r="Y9" i="11"/>
  <c r="Y25" i="11"/>
  <c r="Y23" i="11"/>
  <c r="Y24" i="11"/>
  <c r="Y8" i="11"/>
  <c r="Z5" i="11"/>
  <c r="Z6" i="11" l="1"/>
  <c r="Z25" i="11"/>
  <c r="Z24" i="11"/>
  <c r="Z23" i="11"/>
  <c r="Z22" i="11"/>
  <c r="Z21" i="11"/>
  <c r="Z20" i="11"/>
  <c r="Z19" i="11"/>
  <c r="Z8" i="11"/>
  <c r="Z18" i="11"/>
  <c r="Z17" i="11"/>
  <c r="Z16" i="11"/>
  <c r="Z15" i="11"/>
  <c r="Z14" i="11"/>
  <c r="Z13" i="11"/>
  <c r="Z12" i="11"/>
  <c r="Z11" i="11"/>
  <c r="Z10" i="11"/>
  <c r="Z9" i="11"/>
  <c r="AA5" i="11"/>
  <c r="AA6" i="11" l="1"/>
  <c r="AA25" i="11"/>
  <c r="AA24" i="11"/>
  <c r="AA23" i="11"/>
  <c r="AA22" i="11"/>
  <c r="AA21" i="11"/>
  <c r="AA20" i="11"/>
  <c r="AA19" i="11"/>
  <c r="AA18" i="11"/>
  <c r="AA17" i="11"/>
  <c r="AA16" i="11"/>
  <c r="AA15" i="11"/>
  <c r="AA14" i="11"/>
  <c r="AA13" i="11"/>
  <c r="AA12" i="11"/>
  <c r="AA11" i="11"/>
  <c r="AA10" i="11"/>
  <c r="AA9" i="11"/>
  <c r="AA8" i="11"/>
  <c r="AB5" i="11"/>
  <c r="AB6" i="11" l="1"/>
  <c r="AB25" i="11"/>
  <c r="AB24" i="11"/>
  <c r="AB23" i="11"/>
  <c r="AB18" i="11"/>
  <c r="AB17" i="11"/>
  <c r="AB16" i="11"/>
  <c r="AB15" i="11"/>
  <c r="AB14" i="11"/>
  <c r="AB13" i="11"/>
  <c r="AB12" i="11"/>
  <c r="AB11" i="11"/>
  <c r="AB10" i="11"/>
  <c r="AB9" i="11"/>
  <c r="AB8" i="11"/>
  <c r="AB22" i="11"/>
  <c r="AB21" i="11"/>
  <c r="AB20" i="11"/>
  <c r="AB19" i="11"/>
  <c r="AC5" i="11"/>
  <c r="AC6" i="11" l="1"/>
  <c r="AC22" i="11"/>
  <c r="AC21" i="11"/>
  <c r="AC20" i="11"/>
  <c r="AC19" i="11"/>
  <c r="AC25" i="11"/>
  <c r="AC24" i="11"/>
  <c r="AC23" i="11"/>
  <c r="AC18" i="11"/>
  <c r="AC17" i="11"/>
  <c r="AC16" i="11"/>
  <c r="AC15" i="11"/>
  <c r="AC14" i="11"/>
  <c r="AC13" i="11"/>
  <c r="AC12" i="11"/>
  <c r="AC11" i="11"/>
  <c r="AC10" i="11"/>
  <c r="AC9" i="11"/>
  <c r="AC8" i="11"/>
  <c r="AD5" i="11"/>
  <c r="AD6" i="11" l="1"/>
  <c r="AD25" i="11"/>
  <c r="AD24" i="11"/>
  <c r="AD23" i="11"/>
  <c r="AD22" i="11"/>
  <c r="AD21" i="11"/>
  <c r="AD20" i="11"/>
  <c r="AD19" i="11"/>
  <c r="AD8" i="11"/>
  <c r="AD18" i="11"/>
  <c r="AD17" i="11"/>
  <c r="AD16" i="11"/>
  <c r="AD15" i="11"/>
  <c r="AD14" i="11"/>
  <c r="AD13" i="11"/>
  <c r="AD12" i="11"/>
  <c r="AD11" i="11"/>
  <c r="AD10" i="11"/>
  <c r="AD9" i="11"/>
  <c r="AD4" i="11"/>
  <c r="AE5" i="11"/>
  <c r="AE6" i="11" l="1"/>
  <c r="AE25" i="11"/>
  <c r="AE24" i="11"/>
  <c r="AE23" i="11"/>
  <c r="AE22" i="11"/>
  <c r="AE21" i="11"/>
  <c r="AE20" i="11"/>
  <c r="AE19" i="11"/>
  <c r="AE18" i="11"/>
  <c r="AE17" i="11"/>
  <c r="AE16" i="11"/>
  <c r="AE15" i="11"/>
  <c r="AE14" i="11"/>
  <c r="AE13" i="11"/>
  <c r="AE12" i="11"/>
  <c r="AE11" i="11"/>
  <c r="AE10" i="11"/>
  <c r="AE9" i="11"/>
  <c r="AE8" i="11"/>
  <c r="AF5" i="11"/>
  <c r="AF6" i="11" l="1"/>
  <c r="AF25" i="11"/>
  <c r="AF24" i="11"/>
  <c r="AF23" i="11"/>
  <c r="AF22" i="11"/>
  <c r="AF21" i="11"/>
  <c r="AF20" i="11"/>
  <c r="AF19" i="11"/>
  <c r="AF18" i="11"/>
  <c r="AF17" i="11"/>
  <c r="AF16" i="11"/>
  <c r="AF15" i="11"/>
  <c r="AF14" i="11"/>
  <c r="AF13" i="11"/>
  <c r="AF12" i="11"/>
  <c r="AF11" i="11"/>
  <c r="AF10" i="11"/>
  <c r="AF9" i="11"/>
  <c r="AF8" i="11"/>
  <c r="AG5" i="11"/>
  <c r="AG6" i="11" l="1"/>
  <c r="AG22" i="11"/>
  <c r="AG21" i="11"/>
  <c r="AG20" i="11"/>
  <c r="AG19" i="11"/>
  <c r="AG18" i="11"/>
  <c r="AG17" i="11"/>
  <c r="AG16" i="11"/>
  <c r="AG15" i="11"/>
  <c r="AG14" i="11"/>
  <c r="AG13" i="11"/>
  <c r="AG12" i="11"/>
  <c r="AG11" i="11"/>
  <c r="AG10" i="11"/>
  <c r="AG9" i="11"/>
  <c r="AG24" i="11"/>
  <c r="AG25" i="11"/>
  <c r="AG23" i="11"/>
  <c r="AG8" i="11"/>
  <c r="AH5" i="11"/>
  <c r="AH6" i="11" l="1"/>
  <c r="AH25" i="11"/>
  <c r="AH24" i="11"/>
  <c r="AH23" i="11"/>
  <c r="AH22" i="11"/>
  <c r="AH21" i="11"/>
  <c r="AH20" i="11"/>
  <c r="AH19" i="11"/>
  <c r="AH18" i="11"/>
  <c r="AH8" i="11"/>
  <c r="AH17" i="11"/>
  <c r="AH16" i="11"/>
  <c r="AH15" i="11"/>
  <c r="AH14" i="11"/>
  <c r="AH13" i="11"/>
  <c r="AH12" i="11"/>
  <c r="AH11" i="11"/>
  <c r="AH10" i="11"/>
  <c r="AH9" i="11"/>
  <c r="AI5" i="11"/>
  <c r="AI6" i="11" l="1"/>
  <c r="AI25" i="11"/>
  <c r="AI24" i="11"/>
  <c r="AI23" i="11"/>
  <c r="AI22" i="11"/>
  <c r="AI21" i="11"/>
  <c r="AI20" i="11"/>
  <c r="AI19" i="11"/>
  <c r="AI18" i="11"/>
  <c r="AI17" i="11"/>
  <c r="AI16" i="11"/>
  <c r="AI15" i="11"/>
  <c r="AI14" i="11"/>
  <c r="AI13" i="11"/>
  <c r="AI12" i="11"/>
  <c r="AI11" i="11"/>
  <c r="AI10" i="11"/>
  <c r="AI9" i="11"/>
  <c r="AI8" i="11"/>
  <c r="AJ5" i="11"/>
  <c r="AJ6" i="11" l="1"/>
  <c r="AJ25" i="11"/>
  <c r="AJ24" i="11"/>
  <c r="AJ23" i="11"/>
  <c r="AJ17" i="11"/>
  <c r="AJ16" i="11"/>
  <c r="AJ15" i="11"/>
  <c r="AJ14" i="11"/>
  <c r="AJ13" i="11"/>
  <c r="AJ12" i="11"/>
  <c r="AJ11" i="11"/>
  <c r="AJ10" i="11"/>
  <c r="AJ9" i="11"/>
  <c r="AJ8" i="11"/>
  <c r="AJ22" i="11"/>
  <c r="AJ21" i="11"/>
  <c r="AJ20" i="11"/>
  <c r="AJ19" i="11"/>
  <c r="AJ18" i="11"/>
  <c r="AK5" i="11"/>
  <c r="AK6" i="11" l="1"/>
  <c r="AK22" i="11"/>
  <c r="AK21" i="11"/>
  <c r="AK20" i="11"/>
  <c r="AK19" i="11"/>
  <c r="AK18" i="11"/>
  <c r="AK25" i="11"/>
  <c r="AK24" i="11"/>
  <c r="AK23" i="11"/>
  <c r="AK17" i="11"/>
  <c r="AK16" i="11"/>
  <c r="AK15" i="11"/>
  <c r="AK14" i="11"/>
  <c r="AK13" i="11"/>
  <c r="AK12" i="11"/>
  <c r="AK11" i="11"/>
  <c r="AK10" i="11"/>
  <c r="AK9" i="11"/>
  <c r="AK8" i="11"/>
  <c r="AK4" i="11"/>
  <c r="AL5" i="11"/>
  <c r="AL6" i="11" l="1"/>
  <c r="AL25" i="11"/>
  <c r="AL24" i="11"/>
  <c r="AL23" i="11"/>
  <c r="AL22" i="11"/>
  <c r="AL21" i="11"/>
  <c r="AL20" i="11"/>
  <c r="AL19" i="11"/>
  <c r="AL18" i="11"/>
  <c r="AL8" i="11"/>
  <c r="AL17" i="11"/>
  <c r="AL16" i="11"/>
  <c r="AL15" i="11"/>
  <c r="AL14" i="11"/>
  <c r="AL13" i="11"/>
  <c r="AL12" i="11"/>
  <c r="AL11" i="11"/>
  <c r="AL10" i="11"/>
  <c r="AL9" i="11"/>
  <c r="AM5" i="11"/>
  <c r="AM6" i="11" l="1"/>
  <c r="AM25" i="11"/>
  <c r="AM24" i="11"/>
  <c r="AM23" i="11"/>
  <c r="AM22" i="11"/>
  <c r="AM21" i="11"/>
  <c r="AM20" i="11"/>
  <c r="AM19" i="11"/>
  <c r="AM18" i="11"/>
  <c r="AM17" i="11"/>
  <c r="AM16" i="11"/>
  <c r="AM15" i="11"/>
  <c r="AM14" i="11"/>
  <c r="AM13" i="11"/>
  <c r="AM12" i="11"/>
  <c r="AM11" i="11"/>
  <c r="AM10" i="11"/>
  <c r="AM9" i="11"/>
  <c r="AM8" i="11"/>
  <c r="AN5" i="11"/>
  <c r="AN6" i="11" l="1"/>
  <c r="AN25" i="11"/>
  <c r="AN24" i="11"/>
  <c r="AN23" i="11"/>
  <c r="AN22" i="11"/>
  <c r="AN21" i="11"/>
  <c r="AN20" i="11"/>
  <c r="AN19" i="11"/>
  <c r="AN18" i="11"/>
  <c r="AN17" i="11"/>
  <c r="AN16" i="11"/>
  <c r="AN15" i="11"/>
  <c r="AN14" i="11"/>
  <c r="AN13" i="11"/>
  <c r="AN12" i="11"/>
  <c r="AN11" i="11"/>
  <c r="AN10" i="11"/>
  <c r="AN9" i="11"/>
  <c r="AN8" i="11"/>
  <c r="AO5" i="11"/>
  <c r="AO6" i="11" l="1"/>
  <c r="AO22" i="11"/>
  <c r="AO21" i="11"/>
  <c r="AO20" i="11"/>
  <c r="AO19" i="11"/>
  <c r="AO18" i="11"/>
  <c r="AO17" i="11"/>
  <c r="AO16" i="11"/>
  <c r="AO15" i="11"/>
  <c r="AO14" i="11"/>
  <c r="AO13" i="11"/>
  <c r="AO12" i="11"/>
  <c r="AO11" i="11"/>
  <c r="AO10" i="11"/>
  <c r="AO9" i="11"/>
  <c r="AO25" i="11"/>
  <c r="AO23" i="11"/>
  <c r="AO24" i="11"/>
  <c r="AO8" i="11"/>
  <c r="AP5" i="11"/>
  <c r="AP6" i="11" l="1"/>
  <c r="AP25" i="11"/>
  <c r="AP24" i="11"/>
  <c r="AP23" i="11"/>
  <c r="AP22" i="11"/>
  <c r="AP21" i="11"/>
  <c r="AP20" i="11"/>
  <c r="AP19" i="11"/>
  <c r="AP18" i="11"/>
  <c r="AP8" i="11"/>
  <c r="AP17" i="11"/>
  <c r="AP16" i="11"/>
  <c r="AP15" i="11"/>
  <c r="AP14" i="11"/>
  <c r="AP13" i="11"/>
  <c r="AP12" i="11"/>
  <c r="AP11" i="11"/>
  <c r="AP10" i="11"/>
  <c r="AP9" i="11"/>
  <c r="AQ5" i="11"/>
  <c r="AQ6" i="11" l="1"/>
  <c r="AQ25" i="11"/>
  <c r="AQ24" i="11"/>
  <c r="AQ23" i="11"/>
  <c r="AQ22" i="11"/>
  <c r="AQ21" i="11"/>
  <c r="AQ20" i="11"/>
  <c r="AQ19" i="11"/>
  <c r="AQ18" i="11"/>
  <c r="AQ17" i="11"/>
  <c r="AQ16" i="11"/>
  <c r="AQ15" i="11"/>
  <c r="AQ14" i="11"/>
  <c r="AQ13" i="11"/>
  <c r="AQ12" i="11"/>
  <c r="AQ11" i="11"/>
  <c r="AQ10" i="11"/>
  <c r="AQ9" i="11"/>
  <c r="AQ8" i="11"/>
  <c r="AR5" i="11"/>
  <c r="AR6" i="11" l="1"/>
  <c r="AR25" i="11"/>
  <c r="AR24" i="11"/>
  <c r="AR23" i="11"/>
  <c r="AR17" i="11"/>
  <c r="AR16" i="11"/>
  <c r="AR15" i="11"/>
  <c r="AR14" i="11"/>
  <c r="AR13" i="11"/>
  <c r="AR12" i="11"/>
  <c r="AR11" i="11"/>
  <c r="AR10" i="11"/>
  <c r="AR9" i="11"/>
  <c r="AR8" i="11"/>
  <c r="AR22" i="11"/>
  <c r="AR21" i="11"/>
  <c r="AR20" i="11"/>
  <c r="AR19" i="11"/>
  <c r="AR18" i="11"/>
  <c r="AR4" i="11"/>
  <c r="AS5" i="11"/>
  <c r="AS6" i="11" l="1"/>
  <c r="AS22" i="11"/>
  <c r="AS21" i="11"/>
  <c r="AS20" i="11"/>
  <c r="AS19" i="11"/>
  <c r="AS18" i="11"/>
  <c r="AS25" i="11"/>
  <c r="AS24" i="11"/>
  <c r="AS23" i="11"/>
  <c r="AS17" i="11"/>
  <c r="AS16" i="11"/>
  <c r="AS15" i="11"/>
  <c r="AS14" i="11"/>
  <c r="AS13" i="11"/>
  <c r="AS12" i="11"/>
  <c r="AS11" i="11"/>
  <c r="AS10" i="11"/>
  <c r="AS9" i="11"/>
  <c r="AS8" i="11"/>
  <c r="AT5" i="11"/>
  <c r="AT6" i="11" l="1"/>
  <c r="AT25" i="11"/>
  <c r="AT24" i="11"/>
  <c r="AT23" i="11"/>
  <c r="AT22" i="11"/>
  <c r="AT21" i="11"/>
  <c r="AT20" i="11"/>
  <c r="AT19" i="11"/>
  <c r="AT18" i="11"/>
  <c r="AT8" i="11"/>
  <c r="AT17" i="11"/>
  <c r="AT16" i="11"/>
  <c r="AT15" i="11"/>
  <c r="AT14" i="11"/>
  <c r="AT13" i="11"/>
  <c r="AT12" i="11"/>
  <c r="AT11" i="11"/>
  <c r="AT10" i="11"/>
  <c r="AT9" i="11"/>
  <c r="AU5" i="11"/>
  <c r="AU6" i="11" l="1"/>
  <c r="AU25" i="11"/>
  <c r="AU24" i="11"/>
  <c r="AU23" i="11"/>
  <c r="AU22" i="11"/>
  <c r="AU21" i="11"/>
  <c r="AU20" i="11"/>
  <c r="AU19" i="11"/>
  <c r="AU18" i="11"/>
  <c r="AU17" i="11"/>
  <c r="AU16" i="11"/>
  <c r="AU15" i="11"/>
  <c r="AU14" i="11"/>
  <c r="AU13" i="11"/>
  <c r="AU12" i="11"/>
  <c r="AU11" i="11"/>
  <c r="AU10" i="11"/>
  <c r="AU9" i="11"/>
  <c r="AU8" i="11"/>
  <c r="AV5" i="11"/>
  <c r="AV6" i="11" l="1"/>
  <c r="AV25" i="11"/>
  <c r="AV24" i="11"/>
  <c r="AV23" i="11"/>
  <c r="AV22" i="11"/>
  <c r="AV21" i="11"/>
  <c r="AV20" i="11"/>
  <c r="AV19" i="11"/>
  <c r="AV18" i="11"/>
  <c r="AV17" i="11"/>
  <c r="AV16" i="11"/>
  <c r="AV15" i="11"/>
  <c r="AV14" i="11"/>
  <c r="AV13" i="11"/>
  <c r="AV12" i="11"/>
  <c r="AV11" i="11"/>
  <c r="AV10" i="11"/>
  <c r="AV9" i="11"/>
  <c r="AV8" i="11"/>
  <c r="AW5" i="11"/>
  <c r="AW6" i="11" l="1"/>
  <c r="AW22" i="11"/>
  <c r="AW21" i="11"/>
  <c r="AW20" i="11"/>
  <c r="AW19" i="11"/>
  <c r="AW18" i="11"/>
  <c r="AW17" i="11"/>
  <c r="AW16" i="11"/>
  <c r="AW15" i="11"/>
  <c r="AW14" i="11"/>
  <c r="AW13" i="11"/>
  <c r="AW12" i="11"/>
  <c r="AW11" i="11"/>
  <c r="AW10" i="11"/>
  <c r="AW9" i="11"/>
  <c r="AW24" i="11"/>
  <c r="AW25" i="11"/>
  <c r="AW23" i="11"/>
  <c r="AW8" i="11"/>
  <c r="AX5" i="11"/>
  <c r="AX6" i="11" l="1"/>
  <c r="AX25" i="11"/>
  <c r="AX24" i="11"/>
  <c r="AX23" i="11"/>
  <c r="AX22" i="11"/>
  <c r="AX21" i="11"/>
  <c r="AX20" i="11"/>
  <c r="AX19" i="11"/>
  <c r="AX18" i="11"/>
  <c r="AX8" i="11"/>
  <c r="AX17" i="11"/>
  <c r="AX16" i="11"/>
  <c r="AX15" i="11"/>
  <c r="AX14" i="11"/>
  <c r="AX13" i="11"/>
  <c r="AX12" i="11"/>
  <c r="AX11" i="11"/>
  <c r="AX10" i="11"/>
  <c r="AX9" i="11"/>
  <c r="AY5" i="11"/>
  <c r="AY6" i="11" l="1"/>
  <c r="AY25" i="11"/>
  <c r="AY24" i="11"/>
  <c r="AY23" i="11"/>
  <c r="AY22" i="11"/>
  <c r="AY21" i="11"/>
  <c r="AY20" i="11"/>
  <c r="AY19" i="11"/>
  <c r="AY18" i="11"/>
  <c r="AY17" i="11"/>
  <c r="AY16" i="11"/>
  <c r="AY15" i="11"/>
  <c r="AY14" i="11"/>
  <c r="AY13" i="11"/>
  <c r="AY12" i="11"/>
  <c r="AY11" i="11"/>
  <c r="AY10" i="11"/>
  <c r="AY9" i="11"/>
  <c r="AY8" i="11"/>
  <c r="AY4" i="11"/>
  <c r="AZ5" i="11"/>
  <c r="AZ6" i="11" l="1"/>
  <c r="AZ25" i="11"/>
  <c r="AZ24" i="11"/>
  <c r="AZ23" i="11"/>
  <c r="AZ17" i="11"/>
  <c r="AZ16" i="11"/>
  <c r="AZ15" i="11"/>
  <c r="AZ14" i="11"/>
  <c r="AZ13" i="11"/>
  <c r="AZ12" i="11"/>
  <c r="AZ11" i="11"/>
  <c r="AZ10" i="11"/>
  <c r="AZ9" i="11"/>
  <c r="AZ8" i="11"/>
  <c r="AZ22" i="11"/>
  <c r="AZ21" i="11"/>
  <c r="AZ20" i="11"/>
  <c r="AZ19" i="11"/>
  <c r="AZ18" i="11"/>
  <c r="BA5" i="11"/>
  <c r="BA6" i="11" l="1"/>
  <c r="BA22" i="11"/>
  <c r="BA21" i="11"/>
  <c r="BA20" i="11"/>
  <c r="BA19" i="11"/>
  <c r="BA18" i="11"/>
  <c r="BA25" i="11"/>
  <c r="BA24" i="11"/>
  <c r="BA23" i="11"/>
  <c r="BA17" i="11"/>
  <c r="BA16" i="11"/>
  <c r="BA15" i="11"/>
  <c r="BA14" i="11"/>
  <c r="BA13" i="11"/>
  <c r="BA12" i="11"/>
  <c r="BA11" i="11"/>
  <c r="BA10" i="11"/>
  <c r="BA9" i="11"/>
  <c r="BA8" i="11"/>
  <c r="BB5" i="11"/>
  <c r="BB6" i="11" l="1"/>
  <c r="BB25" i="11"/>
  <c r="BB24" i="11"/>
  <c r="BB23" i="11"/>
  <c r="BB22" i="11"/>
  <c r="BB21" i="11"/>
  <c r="BB20" i="11"/>
  <c r="BB19" i="11"/>
  <c r="BB18" i="11"/>
  <c r="BB8" i="11"/>
  <c r="BB17" i="11"/>
  <c r="BB16" i="11"/>
  <c r="BB15" i="11"/>
  <c r="BB14" i="11"/>
  <c r="BB13" i="11"/>
  <c r="BB12" i="11"/>
  <c r="BB11" i="11"/>
  <c r="BB10" i="11"/>
  <c r="BB9" i="11"/>
  <c r="BC5" i="11"/>
  <c r="BC6" i="11" l="1"/>
  <c r="BC25" i="11"/>
  <c r="BC24" i="11"/>
  <c r="BC23" i="11"/>
  <c r="BC22" i="11"/>
  <c r="BC21" i="11"/>
  <c r="BC20" i="11"/>
  <c r="BC19" i="11"/>
  <c r="BC18" i="11"/>
  <c r="BC17" i="11"/>
  <c r="BC16" i="11"/>
  <c r="BC15" i="11"/>
  <c r="BC14" i="11"/>
  <c r="BC13" i="11"/>
  <c r="BC12" i="11"/>
  <c r="BC11" i="11"/>
  <c r="BC10" i="11"/>
  <c r="BC9" i="11"/>
  <c r="BC8" i="11"/>
  <c r="BD5" i="11"/>
  <c r="BD6" i="11" l="1"/>
  <c r="BD25" i="11"/>
  <c r="BD24" i="11"/>
  <c r="BD23" i="11"/>
  <c r="BD22" i="11"/>
  <c r="BD21" i="11"/>
  <c r="BD20" i="11"/>
  <c r="BD19" i="11"/>
  <c r="BD18" i="11"/>
  <c r="BD17" i="11"/>
  <c r="BD16" i="11"/>
  <c r="BD15" i="11"/>
  <c r="BD14" i="11"/>
  <c r="BD13" i="11"/>
  <c r="BD12" i="11"/>
  <c r="BD11" i="11"/>
  <c r="BD10" i="11"/>
  <c r="BD9" i="11"/>
  <c r="BD8" i="11"/>
  <c r="BE5" i="11"/>
  <c r="BE6" i="11" l="1"/>
  <c r="BE22" i="11"/>
  <c r="BE21" i="11"/>
  <c r="BE20" i="11"/>
  <c r="BE19" i="11"/>
  <c r="BE18" i="11"/>
  <c r="BE17" i="11"/>
  <c r="BE16" i="11"/>
  <c r="BE15" i="11"/>
  <c r="BE14" i="11"/>
  <c r="BE13" i="11"/>
  <c r="BE12" i="11"/>
  <c r="BE11" i="11"/>
  <c r="BE10" i="11"/>
  <c r="BE9" i="11"/>
  <c r="BE25" i="11"/>
  <c r="BE23" i="11"/>
  <c r="BE24" i="11"/>
  <c r="BE8" i="11"/>
  <c r="BF5" i="11"/>
  <c r="BF6" i="11" l="1"/>
  <c r="BF25" i="11"/>
  <c r="BF24" i="11"/>
  <c r="BF23" i="11"/>
  <c r="BF22" i="11"/>
  <c r="BF21" i="11"/>
  <c r="BF20" i="11"/>
  <c r="BF19" i="11"/>
  <c r="BF18" i="11"/>
  <c r="BF8" i="11"/>
  <c r="BF17" i="11"/>
  <c r="BF16" i="11"/>
  <c r="BF15" i="11"/>
  <c r="BF14" i="11"/>
  <c r="BF13" i="11"/>
  <c r="BF12" i="11"/>
  <c r="BF11" i="11"/>
  <c r="BF10" i="11"/>
  <c r="BF9" i="11"/>
  <c r="BF4" i="11"/>
  <c r="BG5" i="11"/>
  <c r="BG6" i="11" l="1"/>
  <c r="BG25" i="11"/>
  <c r="BG24" i="11"/>
  <c r="BG23" i="11"/>
  <c r="BG22" i="11"/>
  <c r="BG21" i="11"/>
  <c r="BG20" i="11"/>
  <c r="BG19" i="11"/>
  <c r="BG18" i="11"/>
  <c r="BG17" i="11"/>
  <c r="BG16" i="11"/>
  <c r="BG15" i="11"/>
  <c r="BG14" i="11"/>
  <c r="BG13" i="11"/>
  <c r="BG12" i="11"/>
  <c r="BG11" i="11"/>
  <c r="BG10" i="11"/>
  <c r="BG9" i="11"/>
  <c r="BG8" i="11"/>
  <c r="BH5" i="11"/>
  <c r="BH6" i="11" l="1"/>
  <c r="BH25" i="11"/>
  <c r="BH24" i="11"/>
  <c r="BH23" i="11"/>
  <c r="BH17" i="11"/>
  <c r="BH16" i="11"/>
  <c r="BH15" i="11"/>
  <c r="BH14" i="11"/>
  <c r="BH13" i="11"/>
  <c r="BH12" i="11"/>
  <c r="BH11" i="11"/>
  <c r="BH10" i="11"/>
  <c r="BH9" i="11"/>
  <c r="BH8" i="11"/>
  <c r="BH22" i="11"/>
  <c r="BH21" i="11"/>
  <c r="BH20" i="11"/>
  <c r="BH19" i="11"/>
  <c r="BH18" i="11"/>
  <c r="BI5" i="11"/>
  <c r="BI6" i="11" l="1"/>
  <c r="BI22" i="11"/>
  <c r="BI21" i="11"/>
  <c r="BI20" i="11"/>
  <c r="BI19" i="11"/>
  <c r="BI18" i="11"/>
  <c r="BI25" i="11"/>
  <c r="BI24" i="11"/>
  <c r="BI23" i="11"/>
  <c r="BI17" i="11"/>
  <c r="BI16" i="11"/>
  <c r="BI15" i="11"/>
  <c r="BI14" i="11"/>
  <c r="BI13" i="11"/>
  <c r="BI12" i="11"/>
  <c r="BI11" i="11"/>
  <c r="BI10" i="11"/>
  <c r="BI9" i="11"/>
  <c r="BI8" i="11"/>
  <c r="BJ5" i="11"/>
  <c r="BJ6" i="11" l="1"/>
  <c r="BJ25" i="11"/>
  <c r="BJ24" i="11"/>
  <c r="BJ23" i="11"/>
  <c r="BJ22" i="11"/>
  <c r="BJ21" i="11"/>
  <c r="BJ20" i="11"/>
  <c r="BJ19" i="11"/>
  <c r="BJ18" i="11"/>
  <c r="BJ8" i="11"/>
  <c r="BJ17" i="11"/>
  <c r="BJ16" i="11"/>
  <c r="BJ15" i="11"/>
  <c r="BJ14" i="11"/>
  <c r="BJ13" i="11"/>
  <c r="BJ12" i="11"/>
  <c r="BJ11" i="11"/>
  <c r="BJ10" i="11"/>
  <c r="BJ9" i="11"/>
  <c r="BK5" i="11"/>
  <c r="BK6" i="11" l="1"/>
  <c r="BK25" i="11"/>
  <c r="BK24" i="11"/>
  <c r="BK23" i="11"/>
  <c r="BK22" i="11"/>
  <c r="BK21" i="11"/>
  <c r="BK20" i="11"/>
  <c r="BK19" i="11"/>
  <c r="BK18" i="11"/>
  <c r="BK17" i="11"/>
  <c r="BK16" i="11"/>
  <c r="BK15" i="11"/>
  <c r="BK14" i="11"/>
  <c r="BK13" i="11"/>
  <c r="BK12" i="11"/>
  <c r="BK11" i="11"/>
  <c r="BK10" i="11"/>
  <c r="BK9" i="11"/>
  <c r="BK8" i="11"/>
  <c r="BL5" i="11"/>
  <c r="BL6" i="11" l="1"/>
  <c r="BL25" i="11"/>
  <c r="BL24" i="11"/>
  <c r="BL23" i="11"/>
  <c r="BL22" i="11"/>
  <c r="BL21" i="11"/>
  <c r="BL20" i="11"/>
  <c r="BL19" i="11"/>
  <c r="BL18" i="11"/>
  <c r="BL17" i="11"/>
  <c r="BL16" i="11"/>
  <c r="BL15" i="11"/>
  <c r="BL14" i="11"/>
  <c r="BL13" i="11"/>
  <c r="BL12" i="11"/>
  <c r="BL11" i="11"/>
  <c r="BL10" i="11"/>
  <c r="BL9" i="11"/>
  <c r="BL8" i="11"/>
</calcChain>
</file>

<file path=xl/sharedStrings.xml><?xml version="1.0" encoding="utf-8"?>
<sst xmlns="http://schemas.openxmlformats.org/spreadsheetml/2006/main" count="49" uniqueCount="49">
  <si>
    <t>Créez un diagramme de Gantt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</si>
  <si>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
Entrez la date de début du projet dans la cellule E2, ou autorisez l’exemple de formule à rechercher la plus petite valeur de date dans le tableau de données du diagramme de Gantt. Date de début du projet : l’étiquette figure dans la cellule C2.</t>
  </si>
  <si>
    <t>Entrez le nom du Responsable du projet dans la cellule B3. 
Un incrément de défilement figure dans la cellule E3. La barre de défilement figure dans les cellules H3 à M3. L’augmentation de l’incrément de défilement ou l’utilisation de la barre de défilement ont pour effet d’incrémenter la chronologie du diagramme de Gantt. 
L’entrée de la valeur 0 dans la cellule E3 a pour effet de réinitialiser le diagramme au début du projet.</t>
  </si>
  <si>
    <t>Pour modifier le type de Marqueur de jalon par défaut, entrez 0, 1 ou 2 dans la cellule E5. Le marqueur correspondant s’affiche dans la cellule F5. Pour changer les marqueurs, modifiez le format conditionnel de cette cellule et du tableau ci-dessous.
Les mois des dates dans la ligne 5 s’affichent dans les cellules H4 à BK4.
Ne modifiez pas ces cellules. Elles sont mises à jour automatiquement en fonction de la date de début du projet et de l’incrément de la barre de défilement.
Incrément de défilement : l’étiquette figure dans la cellule C4.</t>
  </si>
  <si>
    <t>Les cellules H5 à BK5 contiennent les numéros de jour du mois représenté dans le bloc de cellules au-dessus de chaque cellule de date. Leurs valeurs sont calculées automatiquement.
Ne modifiez pas ces cellules.
Les dates antérieures à aujourd’hui sont grisées.</t>
  </si>
  <si>
    <t>Cette ligne contient des en-têtes pour le planning de projet figurant sous ceux-ci. 
Naviguez des cellules B7 à BK7 pour entendre l’énoncé du contenu. Première lettre de chaque jour de la semaine pour la date figurant au-dessus de cet en-tête. Commence dans la cellule H7, et continue jusqu’à la cellule BK7.
Le diagramme entier de chronologie du projet est généré automatiquement en fonction de la catégorie, de la date de début et du nombre de jours entré dans le tableau Jalons.
Les formules figurant dans ces cellules vous permettent de définir l’apparence du diagramme de Gantt. Ne modifiez pas ces cellules.</t>
  </si>
  <si>
    <t xml:space="preserve">Ne supprimez pas cette ligne. Cette ligne est masquée afin de préserver une formule utilisée pour mettre en évidence le jour en cours au sein du planning de projet. </t>
  </si>
  <si>
    <t>Il s’agit d’une ligne vide</t>
  </si>
  <si>
    <t>Cette ligne marque la fin des données de jalons du diagramme de Gantt. N’ENTREZ RIEN dans cette ligne. 
Pour ajouter des éléments, insérez des lignes au-dessus de celle-ci.</t>
  </si>
  <si>
    <t>Pour ajouter des données, insérez des lignes AU-DESSUS de celle-ci.</t>
  </si>
  <si>
    <t>Incrément de défilement :</t>
  </si>
  <si>
    <t>Marqueur de jalon :</t>
  </si>
  <si>
    <t>Nom</t>
  </si>
  <si>
    <t>Avancement</t>
  </si>
  <si>
    <t>Début</t>
  </si>
  <si>
    <t>Nombre de jours</t>
  </si>
  <si>
    <t>À propos de ce modèle</t>
  </si>
  <si>
    <t xml:space="preserve">Ce modèle fournit un moyen simple de créer un diagramme de Gantt pour vous aider à visualiser et à suivre votre projet. Entrez simplement la description de vos tâches, leur avancement exprimé en pourcentage d’accomplissement, leur date de début et le nombre de jours pour leur accomplissement. Le diagramme de Gantt est mis à jour automatiquement. Une barre de défilement vous permet de parcourir la chronologie. Insérez des tâches en insérant des lignes.
Personnalisez l’aspect du diagramme en modifiant les formats conditionnels. 
Les dates antérieures au jour en cours sont grisées dans la chronologie.
</t>
  </si>
  <si>
    <t>Instructions pour les lecteurs d’écran</t>
  </si>
  <si>
    <t>Ce classeur contient deux feuilles de calcul. 
Diagramme de Gantt
À propos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</si>
  <si>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Workload tracker</t>
  </si>
  <si>
    <t>PMCP</t>
  </si>
  <si>
    <t>Project leader</t>
  </si>
  <si>
    <t>Title</t>
  </si>
  <si>
    <t>Doc</t>
  </si>
  <si>
    <t xml:space="preserve">Date </t>
  </si>
  <si>
    <t>Projet 1</t>
  </si>
  <si>
    <t>Projet 2</t>
  </si>
  <si>
    <t>Projet 3</t>
  </si>
  <si>
    <t>Projet 4</t>
  </si>
  <si>
    <t>Projet 5</t>
  </si>
  <si>
    <t>Projet 6</t>
  </si>
  <si>
    <t>Projet 7</t>
  </si>
  <si>
    <t>Projet 8</t>
  </si>
  <si>
    <t>Projet 9</t>
  </si>
  <si>
    <t>Projet 10</t>
  </si>
  <si>
    <t>Projet 11</t>
  </si>
  <si>
    <t>Projet 12</t>
  </si>
  <si>
    <t>Projet 13</t>
  </si>
  <si>
    <t>Projet 14</t>
  </si>
  <si>
    <t>Projet 15</t>
  </si>
  <si>
    <t>Projet 16</t>
  </si>
  <si>
    <t>Projet 17</t>
  </si>
  <si>
    <t>Projet 18</t>
  </si>
  <si>
    <t>Projet 19</t>
  </si>
  <si>
    <t>Projet 20</t>
  </si>
  <si>
    <t>Projet 21</t>
  </si>
  <si>
    <t>Projet 22</t>
  </si>
  <si>
    <t>Projet 23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</si>
</sst>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 #,##0\ &quot;€&quot;_-;\-* #,##0\ &quot;€&quot;_-;_-* &quot;-&quot;\ &quot;€&quot;_-;_-@_-"/>
    <numFmt numFmtId="44" formatCode="_-* #,##0.00\ &quot;€&quot;_-;\-* #,##0.00\ &quot;€&quot;_-;_-* &quot;-&quot;??\ &quot;€&quot;_-;_-@_-"/>
    <numFmt numFmtId="164" formatCode="_(* #,##0.00_);_(* \(#,##0.00\);_(* &quot;-&quot;??_);_(@_)"/>
    <numFmt numFmtId="165" formatCode="d"/>
  </numFmts>
  <fonts count="30" x14ac:knownFonts="1">
    <font>
      <sz val="11"/>
      <color theme="8" tint="-0.499984740745262"/>
      <name val="Calibri"/>
      <family val="2"/>
      <scheme val="minor"/>
    </font>
    <font>
      <sz val="11"/>
      <color theme="1"/>
      <name val="Calibri"/>
      <family val="2"/>
      <scheme val="minor"/>
    </font>
    <font>
      <sz val="11"/>
      <color theme="1"/>
      <name val="Calibri"/>
      <family val="2"/>
      <scheme val="minor"/>
    </font>
    <font>
      <sz val="10"/>
      <name val="Calibri"/>
      <family val="2"/>
      <scheme val="minor"/>
    </font>
    <font>
      <u/>
      <sz val="11"/>
      <color indexed="12"/>
      <name val="Arial"/>
      <family val="2"/>
    </font>
    <font>
      <sz val="11"/>
      <name val="Calibri"/>
      <family val="2"/>
      <scheme val="minor"/>
    </font>
    <font>
      <b/>
      <sz val="11"/>
      <color theme="1" tint="0.499984740745262"/>
      <name val="Calibri"/>
      <family val="2"/>
      <scheme val="minor"/>
    </font>
    <font>
      <sz val="10"/>
      <color theme="1" tint="0.499984740745262"/>
      <name val="Arial"/>
      <family val="2"/>
    </font>
    <font>
      <sz val="20"/>
      <name val="Calibri"/>
      <family val="2"/>
      <scheme val="major"/>
    </font>
    <font>
      <sz val="11"/>
      <color theme="0"/>
      <name val="Calibri"/>
      <family val="2"/>
      <scheme val="minor"/>
    </font>
    <font>
      <b/>
      <sz val="10"/>
      <color theme="0"/>
      <name val="Calibri"/>
      <family val="2"/>
      <scheme val="minor"/>
    </font>
    <font>
      <sz val="10"/>
      <color theme="0"/>
      <name val="Calibri"/>
      <family val="2"/>
      <scheme val="minor"/>
    </font>
    <font>
      <sz val="16"/>
      <color theme="8" tint="-0.24994659260841701"/>
      <name val="Calibri"/>
      <family val="2"/>
      <scheme val="minor"/>
    </font>
    <font>
      <b/>
      <sz val="22"/>
      <color theme="8" tint="-0.499984740745262"/>
      <name val="Calibri"/>
      <family val="2"/>
      <scheme val="major"/>
    </font>
    <font>
      <sz val="14"/>
      <color theme="8" tint="-0.499984740745262"/>
      <name val="Calibri"/>
      <family val="2"/>
      <scheme val="minor"/>
    </font>
    <font>
      <sz val="11"/>
      <color theme="8" tint="-0.499984740745262"/>
      <name val="Calibri"/>
      <family val="2"/>
      <scheme val="minor"/>
    </font>
    <font>
      <i/>
      <sz val="11"/>
      <color rgb="FF7F7F7F"/>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b/>
      <sz val="22"/>
      <name val="Calibri"/>
      <family val="2"/>
      <scheme val="major"/>
    </font>
    <font>
      <b/>
      <sz val="20"/>
      <name val="Calibri"/>
      <family val="2"/>
      <scheme val="major"/>
    </font>
    <font>
      <sz val="14"/>
      <name val="Calibri"/>
      <family val="2"/>
      <scheme val="minor"/>
    </font>
  </fonts>
  <fills count="37">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theme="6"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5">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top/>
      <bottom style="medium">
        <color theme="0" tint="-0.14996795556505021"/>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style="thin">
        <color theme="0" tint="-0.14993743705557422"/>
      </left>
      <right style="thin">
        <color theme="0" tint="-0.14993743705557422"/>
      </right>
      <top/>
      <bottom style="medium">
        <color theme="0" tint="-0.14996795556505021"/>
      </bottom>
      <diagonal/>
    </border>
    <border>
      <left/>
      <right/>
      <top style="thin">
        <color theme="0" tint="-0.249977111117893"/>
      </top>
      <bottom style="thin">
        <color theme="0" tint="-0.34998626667073579"/>
      </bottom>
      <diagonal/>
    </border>
    <border>
      <left style="thin">
        <color theme="0" tint="-0.14993743705557422"/>
      </left>
      <right style="thin">
        <color theme="0" tint="-0.14993743705557422"/>
      </right>
      <top/>
      <bottom/>
      <diagonal/>
    </border>
    <border>
      <left/>
      <right style="thin">
        <color theme="8" tint="0.79998168889431442"/>
      </right>
      <top style="thin">
        <color theme="8"/>
      </top>
      <bottom/>
      <diagonal/>
    </border>
    <border>
      <left style="thin">
        <color theme="0" tint="-0.34998626667073579"/>
      </left>
      <right style="thin">
        <color theme="0" tint="-0.34998626667073579"/>
      </right>
      <top/>
      <bottom style="medium">
        <color theme="8"/>
      </bottom>
      <diagonal/>
    </border>
    <border>
      <left/>
      <right style="thin">
        <color theme="0" tint="-0.24994659260841701"/>
      </right>
      <top style="thin">
        <color theme="8"/>
      </top>
      <bottom/>
      <diagonal/>
    </border>
    <border>
      <left/>
      <right/>
      <top style="thin">
        <color theme="8"/>
      </top>
      <bottom/>
      <diagonal/>
    </border>
    <border>
      <left style="thin">
        <color theme="0" tint="-0.34998626667073579"/>
      </left>
      <right/>
      <top/>
      <bottom style="medium">
        <color theme="8"/>
      </bottom>
      <diagonal/>
    </border>
    <border>
      <left style="thin">
        <color theme="8" tint="0.79998168889431442"/>
      </left>
      <right style="thin">
        <color theme="8" tint="0.79998168889431442"/>
      </right>
      <top/>
      <bottom style="medium">
        <color theme="8"/>
      </bottom>
      <diagonal/>
    </border>
    <border>
      <left style="thin">
        <color theme="8" tint="0.79995117038483843"/>
      </left>
      <right style="thin">
        <color theme="8" tint="0.79998168889431442"/>
      </right>
      <top/>
      <bottom style="medium">
        <color theme="8"/>
      </bottom>
      <diagonal/>
    </border>
    <border>
      <left/>
      <right style="thin">
        <color theme="8" tint="0.79998168889431442"/>
      </right>
      <top style="medium">
        <color theme="8"/>
      </top>
      <bottom/>
      <diagonal/>
    </border>
    <border>
      <left/>
      <right/>
      <top style="thin">
        <color theme="8"/>
      </top>
      <bottom style="medium">
        <color theme="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xf numFmtId="0" fontId="4" fillId="0" borderId="0" applyNumberFormat="0" applyFill="0" applyBorder="0" applyAlignment="0" applyProtection="0">
      <alignment vertical="top"/>
      <protection locked="0"/>
    </xf>
    <xf numFmtId="9" fontId="2" fillId="0" borderId="0" applyFont="0" applyFill="0" applyBorder="0" applyProtection="0">
      <alignment horizontal="center" vertical="center"/>
    </xf>
    <xf numFmtId="0" fontId="9" fillId="0" borderId="0"/>
    <xf numFmtId="164" fontId="2" fillId="0" borderId="1" applyFont="0" applyFill="0" applyAlignment="0" applyProtection="0"/>
    <xf numFmtId="0" fontId="13" fillId="0" borderId="0" applyNumberFormat="0" applyFill="0" applyBorder="0" applyAlignment="0" applyProtection="0"/>
    <xf numFmtId="0" fontId="14" fillId="0" borderId="0" applyNumberFormat="0" applyFill="0" applyAlignment="0" applyProtection="0"/>
    <xf numFmtId="0" fontId="12" fillId="0" borderId="18" applyNumberFormat="0" applyFill="0" applyProtection="0"/>
    <xf numFmtId="0" fontId="15" fillId="0" borderId="0" applyNumberFormat="0" applyFill="0" applyProtection="0">
      <alignment horizontal="right" vertical="center" indent="1"/>
    </xf>
    <xf numFmtId="14" fontId="15" fillId="0" borderId="0" applyFill="0" applyBorder="0">
      <alignment horizontal="center" vertical="center"/>
    </xf>
    <xf numFmtId="3" fontId="1" fillId="0" borderId="0" applyFont="0" applyFill="0" applyBorder="0" applyProtection="0">
      <alignment horizontal="center" vertical="center"/>
    </xf>
    <xf numFmtId="0" fontId="11" fillId="3" borderId="17" applyNumberFormat="0" applyProtection="0">
      <alignment horizontal="center" vertical="center"/>
    </xf>
    <xf numFmtId="0" fontId="16" fillId="0" borderId="0" applyNumberFormat="0" applyFill="0" applyBorder="0" applyAlignment="0" applyProtection="0"/>
    <xf numFmtId="44" fontId="15" fillId="0" borderId="0" applyFont="0" applyFill="0" applyBorder="0" applyAlignment="0" applyProtection="0"/>
    <xf numFmtId="42" fontId="15" fillId="0" borderId="0" applyFont="0" applyFill="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0" applyNumberFormat="0" applyBorder="0" applyAlignment="0" applyProtection="0"/>
    <xf numFmtId="0" fontId="20" fillId="9" borderId="19" applyNumberFormat="0" applyAlignment="0" applyProtection="0"/>
    <xf numFmtId="0" fontId="21" fillId="10" borderId="20" applyNumberFormat="0" applyAlignment="0" applyProtection="0"/>
    <xf numFmtId="0" fontId="22" fillId="10" borderId="19" applyNumberFormat="0" applyAlignment="0" applyProtection="0"/>
    <xf numFmtId="0" fontId="23" fillId="0" borderId="21" applyNumberFormat="0" applyFill="0" applyAlignment="0" applyProtection="0"/>
    <xf numFmtId="0" fontId="24" fillId="11" borderId="22" applyNumberFormat="0" applyAlignment="0" applyProtection="0"/>
    <xf numFmtId="0" fontId="25" fillId="0" borderId="0" applyNumberFormat="0" applyFill="0" applyBorder="0" applyAlignment="0" applyProtection="0"/>
    <xf numFmtId="0" fontId="15" fillId="12" borderId="23" applyNumberFormat="0" applyFont="0" applyAlignment="0" applyProtection="0"/>
    <xf numFmtId="0" fontId="26" fillId="0" borderId="24" applyNumberFormat="0" applyFill="0" applyAlignment="0" applyProtection="0"/>
    <xf numFmtId="0" fontId="9"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9"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9"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9"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9"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9"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cellStyleXfs>
  <cellXfs count="62">
    <xf numFmtId="0" fontId="0" fillId="0" borderId="0" xfId="0"/>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6" fillId="0" borderId="0" xfId="0" applyFont="1"/>
    <xf numFmtId="0" fontId="7" fillId="0" borderId="0" xfId="1" applyFont="1" applyAlignment="1" applyProtection="1"/>
    <xf numFmtId="0" fontId="3" fillId="0" borderId="0" xfId="0" applyFont="1" applyAlignment="1">
      <alignment horizontal="center" vertical="center"/>
    </xf>
    <xf numFmtId="0" fontId="3" fillId="0" borderId="0" xfId="0" applyFont="1"/>
    <xf numFmtId="0" fontId="8" fillId="0" borderId="0" xfId="0" applyFont="1"/>
    <xf numFmtId="0" fontId="3" fillId="0" borderId="0" xfId="0" applyFont="1" applyAlignment="1">
      <alignment vertical="top"/>
    </xf>
    <xf numFmtId="0" fontId="0" fillId="0" borderId="0" xfId="0" applyAlignment="1">
      <alignment vertical="top" wrapText="1"/>
    </xf>
    <xf numFmtId="0" fontId="9" fillId="0" borderId="0" xfId="3"/>
    <xf numFmtId="0" fontId="9" fillId="0" borderId="0" xfId="3" applyAlignment="1">
      <alignment wrapText="1"/>
    </xf>
    <xf numFmtId="0" fontId="9" fillId="0" borderId="0" xfId="0" applyNumberFormat="1" applyFont="1" applyAlignment="1">
      <alignment horizontal="center"/>
    </xf>
    <xf numFmtId="0" fontId="12" fillId="0" borderId="18" xfId="7"/>
    <xf numFmtId="0" fontId="0" fillId="0" borderId="0" xfId="0"/>
    <xf numFmtId="0" fontId="0" fillId="2" borderId="0" xfId="0" applyFill="1"/>
    <xf numFmtId="0" fontId="5" fillId="0" borderId="0" xfId="0" applyNumberFormat="1" applyFont="1" applyFill="1" applyBorder="1" applyAlignment="1">
      <alignment horizontal="center" vertical="center"/>
    </xf>
    <xf numFmtId="0" fontId="10" fillId="4" borderId="0" xfId="0" applyFont="1" applyFill="1" applyBorder="1" applyAlignment="1">
      <alignment horizontal="center" vertical="center" wrapText="1"/>
    </xf>
    <xf numFmtId="0" fontId="0" fillId="0" borderId="0" xfId="0" applyFont="1" applyFill="1" applyBorder="1" applyAlignment="1">
      <alignment horizontal="left" vertical="center" indent="1"/>
    </xf>
    <xf numFmtId="0" fontId="0" fillId="0" borderId="0" xfId="0" applyFont="1" applyFill="1" applyBorder="1" applyAlignment="1">
      <alignment horizontal="center" vertical="center" wrapText="1"/>
    </xf>
    <xf numFmtId="9" fontId="0" fillId="0" borderId="0" xfId="2" applyFont="1" applyFill="1" applyBorder="1">
      <alignment horizontal="center" vertical="center"/>
    </xf>
    <xf numFmtId="14" fontId="0" fillId="0" borderId="0" xfId="9" applyFont="1" applyFill="1" applyBorder="1">
      <alignment horizontal="center" vertical="center"/>
    </xf>
    <xf numFmtId="3" fontId="0" fillId="0" borderId="0" xfId="10" applyFont="1" applyFill="1" applyBorder="1">
      <alignment horizontal="center" vertical="center"/>
    </xf>
    <xf numFmtId="0" fontId="0" fillId="0" borderId="0" xfId="0" applyFont="1" applyFill="1" applyBorder="1" applyAlignment="1">
      <alignment horizontal="center" vertical="center"/>
    </xf>
    <xf numFmtId="0" fontId="0" fillId="2" borderId="7" xfId="0" applyFill="1" applyBorder="1" applyAlignment="1">
      <alignment horizontal="center" vertical="center"/>
    </xf>
    <xf numFmtId="0" fontId="0" fillId="0" borderId="6" xfId="0" applyBorder="1" applyAlignment="1">
      <alignment horizontal="center" vertical="center"/>
    </xf>
    <xf numFmtId="0" fontId="5" fillId="2" borderId="5" xfId="0" applyNumberFormat="1" applyFont="1" applyFill="1" applyBorder="1" applyAlignment="1">
      <alignment horizontal="center" vertical="center"/>
    </xf>
    <xf numFmtId="0" fontId="0" fillId="0" borderId="0" xfId="0" applyFont="1" applyFill="1" applyBorder="1" applyAlignment="1">
      <alignment horizontal="left" wrapText="1" indent="2"/>
    </xf>
    <xf numFmtId="0" fontId="0" fillId="2" borderId="0" xfId="0" applyFill="1" applyAlignment="1">
      <alignment horizontal="center"/>
    </xf>
    <xf numFmtId="0" fontId="14" fillId="0" borderId="0" xfId="6" applyAlignment="1">
      <alignment vertical="center"/>
    </xf>
    <xf numFmtId="0" fontId="0" fillId="0" borderId="0" xfId="0" applyAlignment="1">
      <alignment wrapText="1"/>
    </xf>
    <xf numFmtId="0" fontId="0" fillId="0" borderId="0" xfId="0" applyBorder="1"/>
    <xf numFmtId="0" fontId="16" fillId="0" borderId="0" xfId="12" applyAlignment="1">
      <alignment wrapText="1"/>
    </xf>
    <xf numFmtId="0" fontId="16" fillId="0" borderId="0" xfId="12" applyAlignment="1">
      <alignment horizontal="center" vertical="center" wrapText="1"/>
    </xf>
    <xf numFmtId="0" fontId="0" fillId="0" borderId="9" xfId="0" applyBorder="1" applyAlignment="1">
      <alignment vertical="center"/>
    </xf>
    <xf numFmtId="0" fontId="11" fillId="3" borderId="11" xfId="0" applyFont="1" applyFill="1" applyBorder="1" applyAlignment="1">
      <alignment horizontal="center" vertical="center" shrinkToFit="1"/>
    </xf>
    <xf numFmtId="0" fontId="11" fillId="3" borderId="14" xfId="0" applyFont="1" applyFill="1" applyBorder="1" applyAlignment="1">
      <alignment horizontal="center" vertical="center" shrinkToFit="1"/>
    </xf>
    <xf numFmtId="0" fontId="11" fillId="3" borderId="15" xfId="0" applyFont="1" applyFill="1" applyBorder="1" applyAlignment="1">
      <alignment horizontal="center" vertical="center" shrinkToFit="1"/>
    </xf>
    <xf numFmtId="0" fontId="11" fillId="3" borderId="16" xfId="0" applyFont="1" applyFill="1" applyBorder="1" applyAlignment="1">
      <alignment horizontal="center" vertical="center" shrinkToFit="1"/>
    </xf>
    <xf numFmtId="0" fontId="0" fillId="3" borderId="0" xfId="0" applyFill="1"/>
    <xf numFmtId="0" fontId="15" fillId="3" borderId="0" xfId="8" applyFill="1">
      <alignment horizontal="right" vertical="center" indent="1"/>
    </xf>
    <xf numFmtId="3" fontId="0" fillId="0" borderId="0" xfId="10" applyNumberFormat="1" applyFont="1" applyFill="1" applyBorder="1">
      <alignment horizontal="center" vertical="center"/>
    </xf>
    <xf numFmtId="165" fontId="11" fillId="3" borderId="17" xfId="11" applyNumberFormat="1" applyBorder="1">
      <alignment horizontal="center" vertical="center"/>
    </xf>
    <xf numFmtId="165" fontId="11" fillId="3" borderId="13" xfId="11" applyNumberFormat="1" applyBorder="1">
      <alignment horizontal="center" vertical="center"/>
    </xf>
    <xf numFmtId="165" fontId="11" fillId="3" borderId="10" xfId="11" applyNumberFormat="1" applyBorder="1">
      <alignment horizontal="center" vertical="center"/>
    </xf>
    <xf numFmtId="165" fontId="11" fillId="3" borderId="12" xfId="11" applyNumberFormat="1" applyBorder="1">
      <alignment horizontal="center" vertical="center"/>
    </xf>
    <xf numFmtId="0" fontId="9" fillId="3" borderId="0" xfId="0" applyFont="1" applyFill="1" applyBorder="1" applyAlignment="1">
      <alignment horizontal="left" vertical="center" indent="1"/>
    </xf>
    <xf numFmtId="0" fontId="5" fillId="0" borderId="0" xfId="3" applyFont="1" applyAlignment="1">
      <alignment wrapText="1"/>
    </xf>
    <xf numFmtId="0" fontId="27" fillId="0" borderId="0" xfId="5" applyFont="1" applyAlignment="1">
      <alignment horizontal="left"/>
    </xf>
    <xf numFmtId="0" fontId="28" fillId="0" borderId="0" xfId="0" applyFont="1" applyAlignment="1">
      <alignment horizontal="left"/>
    </xf>
    <xf numFmtId="0" fontId="5" fillId="0" borderId="0" xfId="0" applyFont="1"/>
    <xf numFmtId="0" fontId="29" fillId="0" borderId="0" xfId="6" applyFont="1"/>
    <xf numFmtId="0" fontId="5" fillId="0" borderId="0" xfId="8" applyFont="1">
      <alignment horizontal="right" vertical="center" indent="1"/>
    </xf>
    <xf numFmtId="0" fontId="5" fillId="0" borderId="0" xfId="8" applyFont="1" applyBorder="1">
      <alignment horizontal="right" vertical="center" indent="1"/>
    </xf>
    <xf numFmtId="14" fontId="5" fillId="5" borderId="3" xfId="9" applyFont="1" applyFill="1" applyBorder="1">
      <alignment horizontal="center" vertical="center"/>
    </xf>
    <xf numFmtId="14" fontId="5" fillId="5" borderId="4" xfId="9" applyFont="1" applyFill="1" applyBorder="1">
      <alignment horizontal="center" vertical="center"/>
    </xf>
    <xf numFmtId="0" fontId="5" fillId="0" borderId="8" xfId="0" applyNumberFormat="1" applyFont="1" applyBorder="1" applyAlignment="1">
      <alignment horizontal="center" vertical="center"/>
    </xf>
    <xf numFmtId="0" fontId="5" fillId="0" borderId="0" xfId="8" applyFont="1" applyAlignment="1">
      <alignment horizontal="right" vertical="center" wrapText="1" indent="1"/>
    </xf>
    <xf numFmtId="0" fontId="5" fillId="0" borderId="2" xfId="8" applyFont="1" applyBorder="1" applyAlignment="1">
      <alignment horizontal="right" vertical="center" wrapText="1" indent="1"/>
    </xf>
    <xf numFmtId="0" fontId="5" fillId="5" borderId="1" xfId="0" applyNumberFormat="1" applyFont="1" applyFill="1" applyBorder="1" applyAlignment="1">
      <alignment horizontal="center" vertical="center"/>
    </xf>
    <xf numFmtId="0" fontId="5" fillId="0" borderId="0" xfId="0" applyFont="1" applyAlignment="1">
      <alignment horizontal="center" vertical="center"/>
    </xf>
  </cellXfs>
  <cellStyles count="50">
    <cellStyle name="20 % - Accent1" xfId="27" builtinId="30" customBuiltin="1"/>
    <cellStyle name="20 % - Accent2" xfId="31" builtinId="34" customBuiltin="1"/>
    <cellStyle name="20 % - Accent3" xfId="35" builtinId="38" customBuiltin="1"/>
    <cellStyle name="20 % - Accent4" xfId="39" builtinId="42" customBuiltin="1"/>
    <cellStyle name="20 % - Accent5" xfId="43" builtinId="46" customBuiltin="1"/>
    <cellStyle name="20 % - Accent6" xfId="47" builtinId="50" customBuiltin="1"/>
    <cellStyle name="40 % - Accent1" xfId="28" builtinId="31" customBuiltin="1"/>
    <cellStyle name="40 % - Accent2" xfId="32" builtinId="35" customBuiltin="1"/>
    <cellStyle name="40 % - Accent3" xfId="36" builtinId="39" customBuiltin="1"/>
    <cellStyle name="40 % - Accent4" xfId="40" builtinId="43" customBuiltin="1"/>
    <cellStyle name="40 % - Accent5" xfId="44" builtinId="47" customBuiltin="1"/>
    <cellStyle name="40 % - Accent6" xfId="48" builtinId="51" customBuiltin="1"/>
    <cellStyle name="60 % - Accent1" xfId="29" builtinId="32" customBuiltin="1"/>
    <cellStyle name="60 % - Accent2" xfId="33" builtinId="36" customBuiltin="1"/>
    <cellStyle name="60 % - Accent3" xfId="37" builtinId="40" customBuiltin="1"/>
    <cellStyle name="60 % - Accent4" xfId="41" builtinId="44" customBuiltin="1"/>
    <cellStyle name="60 % - Accent5" xfId="45" builtinId="48" customBuiltin="1"/>
    <cellStyle name="60 % - Accent6" xfId="49" builtinId="52" customBuiltin="1"/>
    <cellStyle name="Accent1" xfId="26" builtinId="29" customBuiltin="1"/>
    <cellStyle name="Accent2" xfId="30" builtinId="33" customBuiltin="1"/>
    <cellStyle name="Accent3" xfId="34" builtinId="37" customBuiltin="1"/>
    <cellStyle name="Accent4" xfId="38" builtinId="41" customBuiltin="1"/>
    <cellStyle name="Accent5" xfId="42" builtinId="45" customBuiltin="1"/>
    <cellStyle name="Accent6" xfId="46" builtinId="49" customBuiltin="1"/>
    <cellStyle name="Avertissement" xfId="23" builtinId="11" customBuiltin="1"/>
    <cellStyle name="Calcul" xfId="20" builtinId="22" customBuiltin="1"/>
    <cellStyle name="Cellule liée" xfId="21" builtinId="24" customBuiltin="1"/>
    <cellStyle name="Commentaire" xfId="24" builtinId="10" customBuiltin="1"/>
    <cellStyle name="Date" xfId="9"/>
    <cellStyle name="Entrée" xfId="18" builtinId="20" customBuiltin="1"/>
    <cellStyle name="Insatisfaisant" xfId="16" builtinId="27" customBuiltin="1"/>
    <cellStyle name="Lien hypertexte" xfId="1" builtinId="8" customBuiltin="1"/>
    <cellStyle name="Milliers" xfId="4" builtinId="3" customBuiltin="1"/>
    <cellStyle name="Milliers [0]" xfId="10" builtinId="6" customBuiltin="1"/>
    <cellStyle name="Monétaire" xfId="13" builtinId="4" customBuiltin="1"/>
    <cellStyle name="Monétaire [0]" xfId="14" builtinId="7" customBuiltin="1"/>
    <cellStyle name="Neutre" xfId="17" builtinId="28" customBuiltin="1"/>
    <cellStyle name="Normal" xfId="0" builtinId="0" customBuiltin="1"/>
    <cellStyle name="Pourcentage" xfId="2" builtinId="5" customBuiltin="1"/>
    <cellStyle name="Satisfaisant" xfId="15" builtinId="26" customBuiltin="1"/>
    <cellStyle name="Sortie" xfId="19" builtinId="21" customBuiltin="1"/>
    <cellStyle name="Texte explicatif" xfId="12" builtinId="53" customBuiltin="1"/>
    <cellStyle name="Titre" xfId="5" builtinId="15" customBuiltin="1"/>
    <cellStyle name="Titre 1" xfId="6" builtinId="16" customBuiltin="1"/>
    <cellStyle name="Titre 2" xfId="7" builtinId="17" customBuiltin="1"/>
    <cellStyle name="Titre 3" xfId="8" builtinId="18" customBuiltin="1"/>
    <cellStyle name="Titre 4" xfId="11" builtinId="19" customBuiltin="1"/>
    <cellStyle name="Total" xfId="25" builtinId="25" customBuiltin="1"/>
    <cellStyle name="Vérification" xfId="22" builtinId="23" customBuiltin="1"/>
    <cellStyle name="zHiddenText" xfId="3"/>
  </cellStyles>
  <dxfs count="15">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8" tint="-0.499984740745262"/>
      </font>
      <border diagonalUp="0" diagonalDown="0">
        <left/>
        <right style="thin">
          <color theme="6" tint="0.39994506668294322"/>
        </right>
        <top/>
        <bottom/>
        <vertical/>
        <horizontal/>
      </border>
    </dxf>
  </dxfs>
  <tableStyles count="2" defaultTableStyle="Gantt Table Style" defaultPivotStyle="PivotStyleLight16">
    <tableStyle name="Gantt Table Style" pivot="0" count="3">
      <tableStyleElement type="wholeTable" dxfId="14"/>
      <tableStyleElement type="headerRow" dxfId="13"/>
      <tableStyleElement type="firstRowStripe" dxfId="12"/>
    </tableStyle>
    <tableStyle name="ToDoList" pivot="0" count="9">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39" fmlaLink="$F$3" horiz="1" max="365" page="0" val="42"/>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38100</xdr:colOff>
          <xdr:row>2</xdr:row>
          <xdr:rowOff>28575</xdr:rowOff>
        </xdr:from>
        <xdr:to>
          <xdr:col>13</xdr:col>
          <xdr:colOff>180976</xdr:colOff>
          <xdr:row>2</xdr:row>
          <xdr:rowOff>342900</xdr:rowOff>
        </xdr:to>
        <xdr:sp macro="" textlink="">
          <xdr:nvSpPr>
            <xdr:cNvPr id="6150" name="Barre de défilement 6" descr="Scrollbar for scrolling through the Gantt Timeline." hidden="1">
              <a:extLst>
                <a:ext uri="{63B3BB69-23CF-44E3-9099-C40C66FF867C}">
                  <a14:compatExt spid="_x0000_s6150"/>
                </a:ext>
                <a:ext uri="{FF2B5EF4-FFF2-40B4-BE49-F238E27FC236}">
                  <a16:creationId xmlns:a16="http://schemas.microsoft.com/office/drawing/2014/main" xmlns="" id="{00000000-0008-0000-0000-000006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id="1" name="Jalons" displayName="Jalons" ref="C6:G31" totalsRowShown="0">
  <autoFilter ref="C6:G31"/>
  <tableColumns count="5">
    <tableColumn id="1" name="Title"/>
    <tableColumn id="3" name="Project leader"/>
    <tableColumn id="4" name="Avancement"/>
    <tableColumn id="5" name="Début"/>
    <tableColumn id="6" name="Nombre de jours"/>
  </tableColumns>
  <tableStyleInfo name="Gantt Table Style" showFirstColumn="1" showLastColumn="0" showRowStripes="0" showColumnStripes="0"/>
  <extLst>
    <ext xmlns:x14="http://schemas.microsoft.com/office/spreadsheetml/2009/9/main" uri="{504A1905-F514-4f6f-8877-14C23A59335A}">
      <x14:table altTextSummary="Entrez les informations relatives aux jalons du projet dans ce tableau. Entrez la description d’une phase, d’une tâche, d’une activité, etc. dans la colonne sous Description du jalon. Attribuez l’élément à une personne dans la colonne Affecté à. Mettez à jour l’avancement et observez les barres de données se mettre à jour automatiquement dans la colonne Avancement. Entrez la date de début dans la colonne Début et le nombre de jours dans la colonne Nombre de jours."/>
    </ext>
  </extLst>
</table>
</file>

<file path=xl/theme/theme1.xml><?xml version="1.0" encoding="utf-8"?>
<a:theme xmlns:a="http://schemas.openxmlformats.org/drawingml/2006/main" name="Attitude">
  <a:themeElements>
    <a:clrScheme name="Attitude">
      <a:dk1>
        <a:sysClr val="windowText" lastClr="000000"/>
      </a:dk1>
      <a:lt1>
        <a:sysClr val="window" lastClr="FFFFFF"/>
      </a:lt1>
      <a:dk2>
        <a:srgbClr val="44546A"/>
      </a:dk2>
      <a:lt2>
        <a:srgbClr val="E7E6E6"/>
      </a:lt2>
      <a:accent1>
        <a:srgbClr val="1180AE"/>
      </a:accent1>
      <a:accent2>
        <a:srgbClr val="6C5B97"/>
      </a:accent2>
      <a:accent3>
        <a:srgbClr val="FCB239"/>
      </a:accent3>
      <a:accent4>
        <a:srgbClr val="D74061"/>
      </a:accent4>
      <a:accent5>
        <a:srgbClr val="F37A29"/>
      </a:accent5>
      <a:accent6>
        <a:srgbClr val="B66BA3"/>
      </a:accent6>
      <a:hlink>
        <a:srgbClr val="D2B356"/>
      </a:hlink>
      <a:folHlink>
        <a:srgbClr val="C59169"/>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L34"/>
  <sheetViews>
    <sheetView showGridLines="0" tabSelected="1" showRuler="0" zoomScale="87" zoomScaleNormal="87" zoomScalePageLayoutView="70" workbookViewId="0">
      <selection activeCell="D13" sqref="D13"/>
    </sheetView>
  </sheetViews>
  <sheetFormatPr baseColWidth="10" defaultColWidth="9.140625" defaultRowHeight="30" customHeight="1" x14ac:dyDescent="0.25"/>
  <cols>
    <col min="1" max="1" width="2.7109375" style="11" customWidth="1"/>
    <col min="2" max="2" width="10.42578125" style="11" customWidth="1"/>
    <col min="3" max="3" width="26.7109375" customWidth="1"/>
    <col min="4" max="4" width="20.5703125" customWidth="1"/>
    <col min="5" max="5" width="12.85546875" customWidth="1"/>
    <col min="6" max="6" width="12.7109375" style="2" customWidth="1"/>
    <col min="7" max="7" width="16" customWidth="1"/>
    <col min="8" max="8" width="2.7109375" customWidth="1"/>
    <col min="9" max="64" width="3.5703125" customWidth="1"/>
    <col min="69" max="70" width="10.28515625"/>
  </cols>
  <sheetData>
    <row r="1" spans="1:64" ht="50.1" customHeight="1" x14ac:dyDescent="0.45">
      <c r="A1" s="12" t="s">
        <v>0</v>
      </c>
      <c r="B1" s="48"/>
      <c r="C1" s="49" t="s">
        <v>20</v>
      </c>
      <c r="D1" s="50"/>
      <c r="E1" s="51"/>
      <c r="F1" s="51"/>
      <c r="G1" s="6"/>
      <c r="J1" s="15"/>
      <c r="AG1" s="15"/>
    </row>
    <row r="2" spans="1:64" ht="30" customHeight="1" x14ac:dyDescent="0.3">
      <c r="A2" s="12" t="s">
        <v>1</v>
      </c>
      <c r="B2" s="48"/>
      <c r="C2" s="52" t="s">
        <v>21</v>
      </c>
      <c r="D2" s="53" t="s">
        <v>25</v>
      </c>
      <c r="E2" s="54"/>
      <c r="F2" s="55">
        <f ca="1">TODAY()</f>
        <v>43816</v>
      </c>
      <c r="G2" s="56"/>
      <c r="J2" s="33"/>
      <c r="K2" s="33"/>
      <c r="L2" s="33"/>
      <c r="M2" s="33"/>
      <c r="N2" s="33"/>
      <c r="O2" s="33"/>
    </row>
    <row r="3" spans="1:64" ht="30" customHeight="1" x14ac:dyDescent="0.3">
      <c r="A3" s="12" t="s">
        <v>2</v>
      </c>
      <c r="B3" s="48"/>
      <c r="C3" s="52"/>
      <c r="D3" s="53" t="s">
        <v>10</v>
      </c>
      <c r="E3" s="54"/>
      <c r="F3" s="57">
        <v>42</v>
      </c>
      <c r="G3" s="51"/>
      <c r="I3" s="40"/>
      <c r="J3" s="41"/>
      <c r="K3" s="41"/>
      <c r="L3" s="41"/>
      <c r="M3" s="41"/>
      <c r="N3" s="40"/>
    </row>
    <row r="4" spans="1:64" ht="30" customHeight="1" thickBot="1" x14ac:dyDescent="0.4">
      <c r="A4" s="12" t="s">
        <v>3</v>
      </c>
      <c r="B4" s="48"/>
      <c r="C4" s="51"/>
      <c r="D4" s="58" t="s">
        <v>11</v>
      </c>
      <c r="E4" s="59"/>
      <c r="F4" s="60">
        <v>1</v>
      </c>
      <c r="G4" s="61">
        <f>Marqueur_Jalon</f>
        <v>1</v>
      </c>
      <c r="I4" s="14" t="str">
        <f ca="1">TEXT(I5,"mmmm")</f>
        <v>janvier</v>
      </c>
      <c r="J4" s="14"/>
      <c r="K4" s="14"/>
      <c r="L4" s="14"/>
      <c r="M4" s="14"/>
      <c r="N4" s="14"/>
      <c r="O4" s="14"/>
      <c r="P4" s="14" t="str">
        <f ca="1">IF(TEXT(P5,"mmmm")=I4,"",TEXT(P5,"mmmm"))</f>
        <v>février</v>
      </c>
      <c r="Q4" s="14"/>
      <c r="R4" s="14"/>
      <c r="S4" s="14"/>
      <c r="T4" s="14"/>
      <c r="U4" s="14"/>
      <c r="V4" s="14"/>
      <c r="W4" s="14" t="str">
        <f ca="1">IF(OR(TEXT(W5,"mmmm")=P4,TEXT(W5,"mmmm")=I4),"",TEXT(W5,"mmmm"))</f>
        <v/>
      </c>
      <c r="X4" s="14"/>
      <c r="Y4" s="14"/>
      <c r="Z4" s="14"/>
      <c r="AA4" s="14"/>
      <c r="AB4" s="14"/>
      <c r="AC4" s="14"/>
      <c r="AD4" s="14" t="str">
        <f ca="1">IF(OR(TEXT(AD5,"mmmm")=W4,TEXT(AD5,"mmmm")=P4,TEXT(AD5,"mmmm")=I4),"",TEXT(AD5,"mmmm"))</f>
        <v/>
      </c>
      <c r="AE4" s="14"/>
      <c r="AF4" s="14"/>
      <c r="AG4" s="14"/>
      <c r="AH4" s="14"/>
      <c r="AI4" s="14"/>
      <c r="AJ4" s="14"/>
      <c r="AK4" s="14" t="str">
        <f ca="1">IF(OR(TEXT(AK5,"mmmm")=AD4,TEXT(AK5,"mmmm")=W4,TEXT(AK5,"mmmm")=P4,TEXT(AK5,"mmmm")=I4),"",TEXT(AK5,"mmmm"))</f>
        <v/>
      </c>
      <c r="AL4" s="14"/>
      <c r="AM4" s="14"/>
      <c r="AN4" s="14"/>
      <c r="AO4" s="14"/>
      <c r="AP4" s="14"/>
      <c r="AQ4" s="14"/>
      <c r="AR4" s="14" t="str">
        <f ca="1">IF(OR(TEXT(AR5,"mmmm")=AK4,TEXT(AR5,"mmmm")=AD4,TEXT(AR5,"mmmm")=W4,TEXT(AR5,"mmmm")=P4),"",TEXT(AR5,"mmmm"))</f>
        <v>mars</v>
      </c>
      <c r="AS4" s="14"/>
      <c r="AT4" s="14"/>
      <c r="AU4" s="14"/>
      <c r="AV4" s="14"/>
      <c r="AW4" s="14"/>
      <c r="AX4" s="14"/>
      <c r="AY4" s="14" t="str">
        <f ca="1">IF(OR(TEXT(AY5,"mmmm")=AR4,TEXT(AY5,"mmmm")=AK4,TEXT(AY5,"mmmm")=AD4,TEXT(AY5,"mmmm")=W4),"",TEXT(AY5,"mmmm"))</f>
        <v/>
      </c>
      <c r="AZ4" s="14"/>
      <c r="BA4" s="14"/>
      <c r="BB4" s="14"/>
      <c r="BC4" s="14"/>
      <c r="BD4" s="14"/>
      <c r="BE4" s="14"/>
      <c r="BF4" s="14" t="str">
        <f ca="1">IF(OR(TEXT(BF5,"mmmm")=AY4,TEXT(BF5,"mmmm")=AR4,TEXT(BF5,"mmmm")=AK4,TEXT(BF5,"mmmm")=AD4),"",TEXT(BF5,"mmmm"))</f>
        <v/>
      </c>
      <c r="BG4" s="14"/>
      <c r="BH4" s="14"/>
      <c r="BI4" s="14"/>
      <c r="BJ4" s="14"/>
      <c r="BK4" s="14"/>
      <c r="BL4" s="14"/>
    </row>
    <row r="5" spans="1:64" ht="18" customHeight="1" x14ac:dyDescent="0.25">
      <c r="A5" s="12" t="s">
        <v>4</v>
      </c>
      <c r="B5" s="12"/>
      <c r="C5" s="34"/>
      <c r="H5" s="32"/>
      <c r="I5" s="43">
        <f ca="1">IFERROR(Début_Projet+Incrément_Défilement,TODAY())</f>
        <v>43858</v>
      </c>
      <c r="J5" s="44">
        <f ca="1">I5+1</f>
        <v>43859</v>
      </c>
      <c r="K5" s="45">
        <f t="shared" ref="K5:AX5" ca="1" si="0">J5+1</f>
        <v>43860</v>
      </c>
      <c r="L5" s="45">
        <f ca="1">K5+1</f>
        <v>43861</v>
      </c>
      <c r="M5" s="45">
        <f t="shared" ca="1" si="0"/>
        <v>43862</v>
      </c>
      <c r="N5" s="45">
        <f t="shared" ca="1" si="0"/>
        <v>43863</v>
      </c>
      <c r="O5" s="45">
        <f t="shared" ca="1" si="0"/>
        <v>43864</v>
      </c>
      <c r="P5" s="45">
        <f ca="1">O5+1</f>
        <v>43865</v>
      </c>
      <c r="Q5" s="45">
        <f ca="1">P5+1</f>
        <v>43866</v>
      </c>
      <c r="R5" s="45">
        <f t="shared" ca="1" si="0"/>
        <v>43867</v>
      </c>
      <c r="S5" s="45">
        <f t="shared" ca="1" si="0"/>
        <v>43868</v>
      </c>
      <c r="T5" s="45">
        <f t="shared" ca="1" si="0"/>
        <v>43869</v>
      </c>
      <c r="U5" s="45">
        <f t="shared" ca="1" si="0"/>
        <v>43870</v>
      </c>
      <c r="V5" s="45">
        <f t="shared" ca="1" si="0"/>
        <v>43871</v>
      </c>
      <c r="W5" s="45">
        <f ca="1">V5+1</f>
        <v>43872</v>
      </c>
      <c r="X5" s="45">
        <f ca="1">W5+1</f>
        <v>43873</v>
      </c>
      <c r="Y5" s="45">
        <f t="shared" ca="1" si="0"/>
        <v>43874</v>
      </c>
      <c r="Z5" s="45">
        <f t="shared" ca="1" si="0"/>
        <v>43875</v>
      </c>
      <c r="AA5" s="45">
        <f t="shared" ca="1" si="0"/>
        <v>43876</v>
      </c>
      <c r="AB5" s="45">
        <f t="shared" ca="1" si="0"/>
        <v>43877</v>
      </c>
      <c r="AC5" s="45">
        <f t="shared" ca="1" si="0"/>
        <v>43878</v>
      </c>
      <c r="AD5" s="45">
        <f ca="1">AC5+1</f>
        <v>43879</v>
      </c>
      <c r="AE5" s="45">
        <f ca="1">AD5+1</f>
        <v>43880</v>
      </c>
      <c r="AF5" s="45">
        <f t="shared" ca="1" si="0"/>
        <v>43881</v>
      </c>
      <c r="AG5" s="45">
        <f t="shared" ca="1" si="0"/>
        <v>43882</v>
      </c>
      <c r="AH5" s="45">
        <f t="shared" ca="1" si="0"/>
        <v>43883</v>
      </c>
      <c r="AI5" s="45">
        <f t="shared" ca="1" si="0"/>
        <v>43884</v>
      </c>
      <c r="AJ5" s="45">
        <f t="shared" ca="1" si="0"/>
        <v>43885</v>
      </c>
      <c r="AK5" s="45">
        <f ca="1">AJ5+1</f>
        <v>43886</v>
      </c>
      <c r="AL5" s="45">
        <f ca="1">AK5+1</f>
        <v>43887</v>
      </c>
      <c r="AM5" s="45">
        <f t="shared" ca="1" si="0"/>
        <v>43888</v>
      </c>
      <c r="AN5" s="45">
        <f t="shared" ca="1" si="0"/>
        <v>43889</v>
      </c>
      <c r="AO5" s="45">
        <f t="shared" ca="1" si="0"/>
        <v>43890</v>
      </c>
      <c r="AP5" s="45">
        <f t="shared" ca="1" si="0"/>
        <v>43891</v>
      </c>
      <c r="AQ5" s="45">
        <f t="shared" ca="1" si="0"/>
        <v>43892</v>
      </c>
      <c r="AR5" s="45">
        <f ca="1">AQ5+1</f>
        <v>43893</v>
      </c>
      <c r="AS5" s="45">
        <f ca="1">AR5+1</f>
        <v>43894</v>
      </c>
      <c r="AT5" s="45">
        <f t="shared" ca="1" si="0"/>
        <v>43895</v>
      </c>
      <c r="AU5" s="45">
        <f t="shared" ca="1" si="0"/>
        <v>43896</v>
      </c>
      <c r="AV5" s="45">
        <f t="shared" ca="1" si="0"/>
        <v>43897</v>
      </c>
      <c r="AW5" s="45">
        <f t="shared" ca="1" si="0"/>
        <v>43898</v>
      </c>
      <c r="AX5" s="45">
        <f t="shared" ca="1" si="0"/>
        <v>43899</v>
      </c>
      <c r="AY5" s="45">
        <f ca="1">AX5+1</f>
        <v>43900</v>
      </c>
      <c r="AZ5" s="45">
        <f ca="1">AY5+1</f>
        <v>43901</v>
      </c>
      <c r="BA5" s="45">
        <f t="shared" ref="BA5:BE5" ca="1" si="1">AZ5+1</f>
        <v>43902</v>
      </c>
      <c r="BB5" s="45">
        <f t="shared" ca="1" si="1"/>
        <v>43903</v>
      </c>
      <c r="BC5" s="45">
        <f t="shared" ca="1" si="1"/>
        <v>43904</v>
      </c>
      <c r="BD5" s="45">
        <f t="shared" ca="1" si="1"/>
        <v>43905</v>
      </c>
      <c r="BE5" s="45">
        <f t="shared" ca="1" si="1"/>
        <v>43906</v>
      </c>
      <c r="BF5" s="45">
        <f ca="1">BE5+1</f>
        <v>43907</v>
      </c>
      <c r="BG5" s="45">
        <f ca="1">BF5+1</f>
        <v>43908</v>
      </c>
      <c r="BH5" s="45">
        <f t="shared" ref="BH5:BL5" ca="1" si="2">BG5+1</f>
        <v>43909</v>
      </c>
      <c r="BI5" s="45">
        <f t="shared" ca="1" si="2"/>
        <v>43910</v>
      </c>
      <c r="BJ5" s="45">
        <f t="shared" ca="1" si="2"/>
        <v>43911</v>
      </c>
      <c r="BK5" s="45">
        <f t="shared" ca="1" si="2"/>
        <v>43912</v>
      </c>
      <c r="BL5" s="46">
        <f t="shared" ca="1" si="2"/>
        <v>43913</v>
      </c>
    </row>
    <row r="6" spans="1:64" ht="30.95" customHeight="1" thickBot="1" x14ac:dyDescent="0.3">
      <c r="A6" s="12" t="s">
        <v>5</v>
      </c>
      <c r="B6" s="47" t="s">
        <v>24</v>
      </c>
      <c r="C6" s="19" t="s">
        <v>23</v>
      </c>
      <c r="D6" s="20" t="s">
        <v>22</v>
      </c>
      <c r="E6" s="20" t="s">
        <v>13</v>
      </c>
      <c r="F6" s="20" t="s">
        <v>14</v>
      </c>
      <c r="G6" s="20" t="s">
        <v>15</v>
      </c>
      <c r="H6" s="18"/>
      <c r="I6" s="36" t="str">
        <f ca="1">LEFT(TEXT(I5,"jjj"),1)</f>
        <v>m</v>
      </c>
      <c r="J6" s="37" t="str">
        <f t="shared" ref="I6:AN6" ca="1" si="3">LEFT(TEXT(J5,"jjj"),1)</f>
        <v>m</v>
      </c>
      <c r="K6" s="39" t="str">
        <f t="shared" ca="1" si="3"/>
        <v>j</v>
      </c>
      <c r="L6" s="38" t="str">
        <f t="shared" ca="1" si="3"/>
        <v>v</v>
      </c>
      <c r="M6" s="38" t="str">
        <f t="shared" ca="1" si="3"/>
        <v>s</v>
      </c>
      <c r="N6" s="38" t="str">
        <f t="shared" ca="1" si="3"/>
        <v>d</v>
      </c>
      <c r="O6" s="38" t="str">
        <f t="shared" ca="1" si="3"/>
        <v>l</v>
      </c>
      <c r="P6" s="38" t="str">
        <f t="shared" ca="1" si="3"/>
        <v>m</v>
      </c>
      <c r="Q6" s="38" t="str">
        <f t="shared" ca="1" si="3"/>
        <v>m</v>
      </c>
      <c r="R6" s="38" t="str">
        <f t="shared" ca="1" si="3"/>
        <v>j</v>
      </c>
      <c r="S6" s="38" t="str">
        <f t="shared" ca="1" si="3"/>
        <v>v</v>
      </c>
      <c r="T6" s="38" t="str">
        <f t="shared" ca="1" si="3"/>
        <v>s</v>
      </c>
      <c r="U6" s="38" t="str">
        <f t="shared" ca="1" si="3"/>
        <v>d</v>
      </c>
      <c r="V6" s="38" t="str">
        <f t="shared" ca="1" si="3"/>
        <v>l</v>
      </c>
      <c r="W6" s="38" t="str">
        <f t="shared" ca="1" si="3"/>
        <v>m</v>
      </c>
      <c r="X6" s="38" t="str">
        <f t="shared" ca="1" si="3"/>
        <v>m</v>
      </c>
      <c r="Y6" s="38" t="str">
        <f t="shared" ca="1" si="3"/>
        <v>j</v>
      </c>
      <c r="Z6" s="38" t="str">
        <f t="shared" ca="1" si="3"/>
        <v>v</v>
      </c>
      <c r="AA6" s="38" t="str">
        <f t="shared" ca="1" si="3"/>
        <v>s</v>
      </c>
      <c r="AB6" s="38" t="str">
        <f t="shared" ca="1" si="3"/>
        <v>d</v>
      </c>
      <c r="AC6" s="38" t="str">
        <f t="shared" ca="1" si="3"/>
        <v>l</v>
      </c>
      <c r="AD6" s="38" t="str">
        <f t="shared" ca="1" si="3"/>
        <v>m</v>
      </c>
      <c r="AE6" s="38" t="str">
        <f t="shared" ca="1" si="3"/>
        <v>m</v>
      </c>
      <c r="AF6" s="38" t="str">
        <f t="shared" ca="1" si="3"/>
        <v>j</v>
      </c>
      <c r="AG6" s="38" t="str">
        <f t="shared" ca="1" si="3"/>
        <v>v</v>
      </c>
      <c r="AH6" s="38" t="str">
        <f t="shared" ca="1" si="3"/>
        <v>s</v>
      </c>
      <c r="AI6" s="38" t="str">
        <f t="shared" ca="1" si="3"/>
        <v>d</v>
      </c>
      <c r="AJ6" s="38" t="str">
        <f t="shared" ca="1" si="3"/>
        <v>l</v>
      </c>
      <c r="AK6" s="38" t="str">
        <f t="shared" ca="1" si="3"/>
        <v>m</v>
      </c>
      <c r="AL6" s="38" t="str">
        <f t="shared" ca="1" si="3"/>
        <v>m</v>
      </c>
      <c r="AM6" s="38" t="str">
        <f t="shared" ca="1" si="3"/>
        <v>j</v>
      </c>
      <c r="AN6" s="38" t="str">
        <f t="shared" ca="1" si="3"/>
        <v>v</v>
      </c>
      <c r="AO6" s="38" t="str">
        <f t="shared" ref="AO6:BL6" ca="1" si="4">LEFT(TEXT(AO5,"jjj"),1)</f>
        <v>s</v>
      </c>
      <c r="AP6" s="38" t="str">
        <f t="shared" ca="1" si="4"/>
        <v>d</v>
      </c>
      <c r="AQ6" s="38" t="str">
        <f t="shared" ca="1" si="4"/>
        <v>l</v>
      </c>
      <c r="AR6" s="38" t="str">
        <f t="shared" ca="1" si="4"/>
        <v>m</v>
      </c>
      <c r="AS6" s="38" t="str">
        <f t="shared" ca="1" si="4"/>
        <v>m</v>
      </c>
      <c r="AT6" s="38" t="str">
        <f t="shared" ca="1" si="4"/>
        <v>j</v>
      </c>
      <c r="AU6" s="38" t="str">
        <f t="shared" ca="1" si="4"/>
        <v>v</v>
      </c>
      <c r="AV6" s="38" t="str">
        <f t="shared" ca="1" si="4"/>
        <v>s</v>
      </c>
      <c r="AW6" s="38" t="str">
        <f t="shared" ca="1" si="4"/>
        <v>d</v>
      </c>
      <c r="AX6" s="38" t="str">
        <f t="shared" ca="1" si="4"/>
        <v>l</v>
      </c>
      <c r="AY6" s="38" t="str">
        <f t="shared" ca="1" si="4"/>
        <v>m</v>
      </c>
      <c r="AZ6" s="38" t="str">
        <f t="shared" ca="1" si="4"/>
        <v>m</v>
      </c>
      <c r="BA6" s="38" t="str">
        <f t="shared" ca="1" si="4"/>
        <v>j</v>
      </c>
      <c r="BB6" s="38" t="str">
        <f t="shared" ca="1" si="4"/>
        <v>v</v>
      </c>
      <c r="BC6" s="38" t="str">
        <f t="shared" ca="1" si="4"/>
        <v>s</v>
      </c>
      <c r="BD6" s="38" t="str">
        <f t="shared" ca="1" si="4"/>
        <v>d</v>
      </c>
      <c r="BE6" s="38" t="str">
        <f t="shared" ca="1" si="4"/>
        <v>l</v>
      </c>
      <c r="BF6" s="38" t="str">
        <f t="shared" ca="1" si="4"/>
        <v>m</v>
      </c>
      <c r="BG6" s="38" t="str">
        <f t="shared" ca="1" si="4"/>
        <v>m</v>
      </c>
      <c r="BH6" s="38" t="str">
        <f t="shared" ca="1" si="4"/>
        <v>j</v>
      </c>
      <c r="BI6" s="38" t="str">
        <f t="shared" ca="1" si="4"/>
        <v>v</v>
      </c>
      <c r="BJ6" s="38" t="str">
        <f t="shared" ca="1" si="4"/>
        <v>s</v>
      </c>
      <c r="BK6" s="38" t="str">
        <f t="shared" ca="1" si="4"/>
        <v>d</v>
      </c>
      <c r="BL6" s="38" t="str">
        <f t="shared" ca="1" si="4"/>
        <v>l</v>
      </c>
    </row>
    <row r="7" spans="1:64" ht="30" customHeight="1" x14ac:dyDescent="0.25">
      <c r="A7" s="11" t="s">
        <v>6</v>
      </c>
      <c r="C7" s="28"/>
      <c r="D7" s="20"/>
      <c r="E7" s="21"/>
      <c r="F7" s="22"/>
      <c r="G7" s="23"/>
      <c r="I7" s="35"/>
      <c r="J7" s="35"/>
      <c r="K7" s="35"/>
      <c r="L7" s="3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35"/>
    </row>
    <row r="8" spans="1:64" s="1" customFormat="1" ht="30" customHeight="1" x14ac:dyDescent="0.25">
      <c r="A8" s="12"/>
      <c r="B8" s="12"/>
      <c r="C8" s="28" t="s">
        <v>26</v>
      </c>
      <c r="D8" s="24" t="s">
        <v>12</v>
      </c>
      <c r="E8" s="21">
        <v>0.25</v>
      </c>
      <c r="F8" s="22">
        <v>43850</v>
      </c>
      <c r="G8" s="42">
        <v>60</v>
      </c>
      <c r="H8" s="17"/>
      <c r="I8" s="26" t="str">
        <f ca="1">IFERROR(IF(LEN(Jalons[[#This Row],[Nombre de jours]])=0,"",IF(AND(I$5=$F8,$G8=1),Marqueur_Jalon,"")),"")</f>
        <v/>
      </c>
      <c r="J8" s="26" t="str">
        <f ca="1">IFERROR(IF(LEN(Jalons[[#This Row],[Nombre de jours]])=0,"",IF(AND(J$5=$F8,$G8=1),Marqueur_Jalon,"")),"")</f>
        <v/>
      </c>
      <c r="K8" s="26" t="str">
        <f ca="1">IFERROR(IF(LEN(Jalons[[#This Row],[Nombre de jours]])=0,"",IF(AND(K$5=$F8,$G8=1),Marqueur_Jalon,"")),"")</f>
        <v/>
      </c>
      <c r="L8" s="26" t="str">
        <f ca="1">IFERROR(IF(LEN(Jalons[[#This Row],[Nombre de jours]])=0,"",IF(AND(L$5=$F8,$G8=1),Marqueur_Jalon,"")),"")</f>
        <v/>
      </c>
      <c r="M8" s="26" t="str">
        <f ca="1">IFERROR(IF(LEN(Jalons[[#This Row],[Nombre de jours]])=0,"",IF(AND(M$5=$F8,$G8=1),Marqueur_Jalon,"")),"")</f>
        <v/>
      </c>
      <c r="N8" s="26" t="str">
        <f ca="1">IFERROR(IF(LEN(Jalons[[#This Row],[Nombre de jours]])=0,"",IF(AND(N$5=$F8,$G8=1),Marqueur_Jalon,"")),"")</f>
        <v/>
      </c>
      <c r="O8" s="26" t="str">
        <f ca="1">IFERROR(IF(LEN(Jalons[[#This Row],[Nombre de jours]])=0,"",IF(AND(O$5=$F8,$G8=1),Marqueur_Jalon,"")),"")</f>
        <v/>
      </c>
      <c r="P8" s="26" t="str">
        <f ca="1">IFERROR(IF(LEN(Jalons[[#This Row],[Nombre de jours]])=0,"",IF(AND(P$5=$F8,$G8=1),Marqueur_Jalon,"")),"")</f>
        <v/>
      </c>
      <c r="Q8" s="26" t="str">
        <f ca="1">IFERROR(IF(LEN(Jalons[[#This Row],[Nombre de jours]])=0,"",IF(AND(Q$5=$F8,$G8=1),Marqueur_Jalon,"")),"")</f>
        <v/>
      </c>
      <c r="R8" s="26" t="str">
        <f ca="1">IFERROR(IF(LEN(Jalons[[#This Row],[Nombre de jours]])=0,"",IF(AND(R$5=$F8,$G8=1),Marqueur_Jalon,"")),"")</f>
        <v/>
      </c>
      <c r="S8" s="26" t="str">
        <f ca="1">IFERROR(IF(LEN(Jalons[[#This Row],[Nombre de jours]])=0,"",IF(AND(S$5=$F8,$G8=1),Marqueur_Jalon,"")),"")</f>
        <v/>
      </c>
      <c r="T8" s="26" t="str">
        <f ca="1">IFERROR(IF(LEN(Jalons[[#This Row],[Nombre de jours]])=0,"",IF(AND(T$5=$F8,$G8=1),Marqueur_Jalon,"")),"")</f>
        <v/>
      </c>
      <c r="U8" s="26" t="str">
        <f ca="1">IFERROR(IF(LEN(Jalons[[#This Row],[Nombre de jours]])=0,"",IF(AND(U$5=$F8,$G8=1),Marqueur_Jalon,"")),"")</f>
        <v/>
      </c>
      <c r="V8" s="26" t="str">
        <f ca="1">IFERROR(IF(LEN(Jalons[[#This Row],[Nombre de jours]])=0,"",IF(AND(V$5=$F8,$G8=1),Marqueur_Jalon,"")),"")</f>
        <v/>
      </c>
      <c r="W8" s="26" t="str">
        <f ca="1">IFERROR(IF(LEN(Jalons[[#This Row],[Nombre de jours]])=0,"",IF(AND(W$5=$F8,$G8=1),Marqueur_Jalon,"")),"")</f>
        <v/>
      </c>
      <c r="X8" s="26" t="str">
        <f ca="1">IFERROR(IF(LEN(Jalons[[#This Row],[Nombre de jours]])=0,"",IF(AND(X$5=$F8,$G8=1),Marqueur_Jalon,"")),"")</f>
        <v/>
      </c>
      <c r="Y8" s="26" t="str">
        <f ca="1">IFERROR(IF(LEN(Jalons[[#This Row],[Nombre de jours]])=0,"",IF(AND(Y$5=$F8,$G8=1),Marqueur_Jalon,"")),"")</f>
        <v/>
      </c>
      <c r="Z8" s="26" t="str">
        <f ca="1">IFERROR(IF(LEN(Jalons[[#This Row],[Nombre de jours]])=0,"",IF(AND(Z$5=$F8,$G8=1),Marqueur_Jalon,"")),"")</f>
        <v/>
      </c>
      <c r="AA8" s="26" t="str">
        <f ca="1">IFERROR(IF(LEN(Jalons[[#This Row],[Nombre de jours]])=0,"",IF(AND(AA$5=$F8,$G8=1),Marqueur_Jalon,"")),"")</f>
        <v/>
      </c>
      <c r="AB8" s="26" t="str">
        <f ca="1">IFERROR(IF(LEN(Jalons[[#This Row],[Nombre de jours]])=0,"",IF(AND(AB$5=$F8,$G8=1),Marqueur_Jalon,"")),"")</f>
        <v/>
      </c>
      <c r="AC8" s="26" t="str">
        <f ca="1">IFERROR(IF(LEN(Jalons[[#This Row],[Nombre de jours]])=0,"",IF(AND(AC$5=$F8,$G8=1),Marqueur_Jalon,"")),"")</f>
        <v/>
      </c>
      <c r="AD8" s="26" t="str">
        <f ca="1">IFERROR(IF(LEN(Jalons[[#This Row],[Nombre de jours]])=0,"",IF(AND(AD$5=$F8,$G8=1),Marqueur_Jalon,"")),"")</f>
        <v/>
      </c>
      <c r="AE8" s="26" t="str">
        <f ca="1">IFERROR(IF(LEN(Jalons[[#This Row],[Nombre de jours]])=0,"",IF(AND(AE$5=$F8,$G8=1),Marqueur_Jalon,"")),"")</f>
        <v/>
      </c>
      <c r="AF8" s="26" t="str">
        <f ca="1">IFERROR(IF(LEN(Jalons[[#This Row],[Nombre de jours]])=0,"",IF(AND(AF$5=$F8,$G8=1),Marqueur_Jalon,"")),"")</f>
        <v/>
      </c>
      <c r="AG8" s="26" t="str">
        <f ca="1">IFERROR(IF(LEN(Jalons[[#This Row],[Nombre de jours]])=0,"",IF(AND(AG$5=$F8,$G8=1),Marqueur_Jalon,"")),"")</f>
        <v/>
      </c>
      <c r="AH8" s="26" t="str">
        <f ca="1">IFERROR(IF(LEN(Jalons[[#This Row],[Nombre de jours]])=0,"",IF(AND(AH$5=$F8,$G8=1),Marqueur_Jalon,"")),"")</f>
        <v/>
      </c>
      <c r="AI8" s="26" t="str">
        <f ca="1">IFERROR(IF(LEN(Jalons[[#This Row],[Nombre de jours]])=0,"",IF(AND(AI$5=$F8,$G8=1),Marqueur_Jalon,"")),"")</f>
        <v/>
      </c>
      <c r="AJ8" s="26" t="str">
        <f ca="1">IFERROR(IF(LEN(Jalons[[#This Row],[Nombre de jours]])=0,"",IF(AND(AJ$5=$F8,$G8=1),Marqueur_Jalon,"")),"")</f>
        <v/>
      </c>
      <c r="AK8" s="26" t="str">
        <f ca="1">IFERROR(IF(LEN(Jalons[[#This Row],[Nombre de jours]])=0,"",IF(AND(AK$5=$F8,$G8=1),Marqueur_Jalon,"")),"")</f>
        <v/>
      </c>
      <c r="AL8" s="26" t="str">
        <f ca="1">IFERROR(IF(LEN(Jalons[[#This Row],[Nombre de jours]])=0,"",IF(AND(AL$5=$F8,$G8=1),Marqueur_Jalon,"")),"")</f>
        <v/>
      </c>
      <c r="AM8" s="26" t="str">
        <f ca="1">IFERROR(IF(LEN(Jalons[[#This Row],[Nombre de jours]])=0,"",IF(AND(AM$5=$F8,$G8=1),Marqueur_Jalon,"")),"")</f>
        <v/>
      </c>
      <c r="AN8" s="26" t="str">
        <f ca="1">IFERROR(IF(LEN(Jalons[[#This Row],[Nombre de jours]])=0,"",IF(AND(AN$5=$F8,$G8=1),Marqueur_Jalon,"")),"")</f>
        <v/>
      </c>
      <c r="AO8" s="26" t="str">
        <f ca="1">IFERROR(IF(LEN(Jalons[[#This Row],[Nombre de jours]])=0,"",IF(AND(AO$5=$F8,$G8=1),Marqueur_Jalon,"")),"")</f>
        <v/>
      </c>
      <c r="AP8" s="26" t="str">
        <f ca="1">IFERROR(IF(LEN(Jalons[[#This Row],[Nombre de jours]])=0,"",IF(AND(AP$5=$F8,$G8=1),Marqueur_Jalon,"")),"")</f>
        <v/>
      </c>
      <c r="AQ8" s="26" t="str">
        <f ca="1">IFERROR(IF(LEN(Jalons[[#This Row],[Nombre de jours]])=0,"",IF(AND(AQ$5=$F8,$G8=1),Marqueur_Jalon,"")),"")</f>
        <v/>
      </c>
      <c r="AR8" s="26" t="str">
        <f ca="1">IFERROR(IF(LEN(Jalons[[#This Row],[Nombre de jours]])=0,"",IF(AND(AR$5=$F8,$G8=1),Marqueur_Jalon,"")),"")</f>
        <v/>
      </c>
      <c r="AS8" s="26" t="str">
        <f ca="1">IFERROR(IF(LEN(Jalons[[#This Row],[Nombre de jours]])=0,"",IF(AND(AS$5=$F8,$G8=1),Marqueur_Jalon,"")),"")</f>
        <v/>
      </c>
      <c r="AT8" s="26" t="str">
        <f ca="1">IFERROR(IF(LEN(Jalons[[#This Row],[Nombre de jours]])=0,"",IF(AND(AT$5=$F8,$G8=1),Marqueur_Jalon,"")),"")</f>
        <v/>
      </c>
      <c r="AU8" s="26" t="str">
        <f ca="1">IFERROR(IF(LEN(Jalons[[#This Row],[Nombre de jours]])=0,"",IF(AND(AU$5=$F8,$G8=1),Marqueur_Jalon,"")),"")</f>
        <v/>
      </c>
      <c r="AV8" s="26" t="str">
        <f ca="1">IFERROR(IF(LEN(Jalons[[#This Row],[Nombre de jours]])=0,"",IF(AND(AV$5=$F8,$G8=1),Marqueur_Jalon,"")),"")</f>
        <v/>
      </c>
      <c r="AW8" s="26" t="str">
        <f ca="1">IFERROR(IF(LEN(Jalons[[#This Row],[Nombre de jours]])=0,"",IF(AND(AW$5=$F8,$G8=1),Marqueur_Jalon,"")),"")</f>
        <v/>
      </c>
      <c r="AX8" s="26" t="str">
        <f ca="1">IFERROR(IF(LEN(Jalons[[#This Row],[Nombre de jours]])=0,"",IF(AND(AX$5=$F8,$G8=1),Marqueur_Jalon,"")),"")</f>
        <v/>
      </c>
      <c r="AY8" s="26" t="str">
        <f ca="1">IFERROR(IF(LEN(Jalons[[#This Row],[Nombre de jours]])=0,"",IF(AND(AY$5=$F8,$G8=1),Marqueur_Jalon,"")),"")</f>
        <v/>
      </c>
      <c r="AZ8" s="26" t="str">
        <f ca="1">IFERROR(IF(LEN(Jalons[[#This Row],[Nombre de jours]])=0,"",IF(AND(AZ$5=$F8,$G8=1),Marqueur_Jalon,"")),"")</f>
        <v/>
      </c>
      <c r="BA8" s="26" t="str">
        <f ca="1">IFERROR(IF(LEN(Jalons[[#This Row],[Nombre de jours]])=0,"",IF(AND(BA$5=$F8,$G8=1),Marqueur_Jalon,"")),"")</f>
        <v/>
      </c>
      <c r="BB8" s="26" t="str">
        <f ca="1">IFERROR(IF(LEN(Jalons[[#This Row],[Nombre de jours]])=0,"",IF(AND(BB$5=$F8,$G8=1),Marqueur_Jalon,"")),"")</f>
        <v/>
      </c>
      <c r="BC8" s="26" t="str">
        <f ca="1">IFERROR(IF(LEN(Jalons[[#This Row],[Nombre de jours]])=0,"",IF(AND(BC$5=$F8,$G8=1),Marqueur_Jalon,"")),"")</f>
        <v/>
      </c>
      <c r="BD8" s="26" t="str">
        <f ca="1">IFERROR(IF(LEN(Jalons[[#This Row],[Nombre de jours]])=0,"",IF(AND(BD$5=$F8,$G8=1),Marqueur_Jalon,"")),"")</f>
        <v/>
      </c>
      <c r="BE8" s="26" t="str">
        <f ca="1">IFERROR(IF(LEN(Jalons[[#This Row],[Nombre de jours]])=0,"",IF(AND(BE$5=$F8,$G8=1),Marqueur_Jalon,"")),"")</f>
        <v/>
      </c>
      <c r="BF8" s="26" t="str">
        <f ca="1">IFERROR(IF(LEN(Jalons[[#This Row],[Nombre de jours]])=0,"",IF(AND(BF$5=$F8,$G8=1),Marqueur_Jalon,"")),"")</f>
        <v/>
      </c>
      <c r="BG8" s="26" t="str">
        <f ca="1">IFERROR(IF(LEN(Jalons[[#This Row],[Nombre de jours]])=0,"",IF(AND(BG$5=$F8,$G8=1),Marqueur_Jalon,"")),"")</f>
        <v/>
      </c>
      <c r="BH8" s="26" t="str">
        <f ca="1">IFERROR(IF(LEN(Jalons[[#This Row],[Nombre de jours]])=0,"",IF(AND(BH$5=$F8,$G8=1),Marqueur_Jalon,"")),"")</f>
        <v/>
      </c>
      <c r="BI8" s="26" t="str">
        <f ca="1">IFERROR(IF(LEN(Jalons[[#This Row],[Nombre de jours]])=0,"",IF(AND(BI$5=$F8,$G8=1),Marqueur_Jalon,"")),"")</f>
        <v/>
      </c>
      <c r="BJ8" s="26" t="str">
        <f ca="1">IFERROR(IF(LEN(Jalons[[#This Row],[Nombre de jours]])=0,"",IF(AND(BJ$5=$F8,$G8=1),Marqueur_Jalon,"")),"")</f>
        <v/>
      </c>
      <c r="BK8" s="26" t="str">
        <f ca="1">IFERROR(IF(LEN(Jalons[[#This Row],[Nombre de jours]])=0,"",IF(AND(BK$5=$F8,$G8=1),Marqueur_Jalon,"")),"")</f>
        <v/>
      </c>
      <c r="BL8" s="26" t="str">
        <f ca="1">IFERROR(IF(LEN(Jalons[[#This Row],[Nombre de jours]])=0,"",IF(AND(BL$5=$F8,$G8=1),Marqueur_Jalon,"")),"")</f>
        <v/>
      </c>
    </row>
    <row r="9" spans="1:64" s="1" customFormat="1" ht="30" customHeight="1" x14ac:dyDescent="0.25">
      <c r="A9" s="12"/>
      <c r="B9" s="12"/>
      <c r="C9" s="28" t="s">
        <v>27</v>
      </c>
      <c r="D9" s="24"/>
      <c r="E9" s="21"/>
      <c r="F9" s="22">
        <v>43851</v>
      </c>
      <c r="G9" s="42">
        <v>10</v>
      </c>
      <c r="H9" s="17"/>
      <c r="I9" s="26" t="str">
        <f ca="1">IFERROR(IF(LEN(Jalons[[#This Row],[Nombre de jours]])=0,"",IF(AND(I$5=$F9,$G9=1),Marqueur_Jalon,"")),"")</f>
        <v/>
      </c>
      <c r="J9" s="26" t="str">
        <f ca="1">IFERROR(IF(LEN(Jalons[[#This Row],[Nombre de jours]])=0,"",IF(AND(J$5=$F9,$G9=1),Marqueur_Jalon,"")),"")</f>
        <v/>
      </c>
      <c r="K9" s="26" t="str">
        <f ca="1">IFERROR(IF(LEN(Jalons[[#This Row],[Nombre de jours]])=0,"",IF(AND(K$5=$F9,$G9=1),Marqueur_Jalon,"")),"")</f>
        <v/>
      </c>
      <c r="L9" s="26" t="str">
        <f ca="1">IFERROR(IF(LEN(Jalons[[#This Row],[Nombre de jours]])=0,"",IF(AND(L$5=$F9,$G9=1),Marqueur_Jalon,"")),"")</f>
        <v/>
      </c>
      <c r="M9" s="26" t="str">
        <f ca="1">IFERROR(IF(LEN(Jalons[[#This Row],[Nombre de jours]])=0,"",IF(AND(M$5=$F9,$G9=1),Marqueur_Jalon,"")),"")</f>
        <v/>
      </c>
      <c r="N9" s="26" t="str">
        <f ca="1">IFERROR(IF(LEN(Jalons[[#This Row],[Nombre de jours]])=0,"",IF(AND(N$5=$F9,$G9=1),Marqueur_Jalon,"")),"")</f>
        <v/>
      </c>
      <c r="O9" s="26" t="str">
        <f ca="1">IFERROR(IF(LEN(Jalons[[#This Row],[Nombre de jours]])=0,"",IF(AND(O$5=$F9,$G9=1),Marqueur_Jalon,"")),"")</f>
        <v/>
      </c>
      <c r="P9" s="26" t="str">
        <f ca="1">IFERROR(IF(LEN(Jalons[[#This Row],[Nombre de jours]])=0,"",IF(AND(P$5=$F9,$G9=1),Marqueur_Jalon,"")),"")</f>
        <v/>
      </c>
      <c r="Q9" s="26" t="str">
        <f ca="1">IFERROR(IF(LEN(Jalons[[#This Row],[Nombre de jours]])=0,"",IF(AND(Q$5=$F9,$G9=1),Marqueur_Jalon,"")),"")</f>
        <v/>
      </c>
      <c r="R9" s="26" t="str">
        <f ca="1">IFERROR(IF(LEN(Jalons[[#This Row],[Nombre de jours]])=0,"",IF(AND(R$5=$F9,$G9=1),Marqueur_Jalon,"")),"")</f>
        <v/>
      </c>
      <c r="S9" s="26" t="str">
        <f ca="1">IFERROR(IF(LEN(Jalons[[#This Row],[Nombre de jours]])=0,"",IF(AND(S$5=$F9,$G9=1),Marqueur_Jalon,"")),"")</f>
        <v/>
      </c>
      <c r="T9" s="26" t="str">
        <f ca="1">IFERROR(IF(LEN(Jalons[[#This Row],[Nombre de jours]])=0,"",IF(AND(T$5=$F9,$G9=1),Marqueur_Jalon,"")),"")</f>
        <v/>
      </c>
      <c r="U9" s="26" t="str">
        <f ca="1">IFERROR(IF(LEN(Jalons[[#This Row],[Nombre de jours]])=0,"",IF(AND(U$5=$F9,$G9=1),Marqueur_Jalon,"")),"")</f>
        <v/>
      </c>
      <c r="V9" s="26" t="str">
        <f ca="1">IFERROR(IF(LEN(Jalons[[#This Row],[Nombre de jours]])=0,"",IF(AND(V$5=$F9,$G9=1),Marqueur_Jalon,"")),"")</f>
        <v/>
      </c>
      <c r="W9" s="26" t="str">
        <f ca="1">IFERROR(IF(LEN(Jalons[[#This Row],[Nombre de jours]])=0,"",IF(AND(W$5=$F9,$G9=1),Marqueur_Jalon,"")),"")</f>
        <v/>
      </c>
      <c r="X9" s="26" t="str">
        <f ca="1">IFERROR(IF(LEN(Jalons[[#This Row],[Nombre de jours]])=0,"",IF(AND(X$5=$F9,$G9=1),Marqueur_Jalon,"")),"")</f>
        <v/>
      </c>
      <c r="Y9" s="26" t="str">
        <f ca="1">IFERROR(IF(LEN(Jalons[[#This Row],[Nombre de jours]])=0,"",IF(AND(Y$5=$F9,$G9=1),Marqueur_Jalon,"")),"")</f>
        <v/>
      </c>
      <c r="Z9" s="26" t="str">
        <f ca="1">IFERROR(IF(LEN(Jalons[[#This Row],[Nombre de jours]])=0,"",IF(AND(Z$5=$F9,$G9=1),Marqueur_Jalon,"")),"")</f>
        <v/>
      </c>
      <c r="AA9" s="26" t="str">
        <f ca="1">IFERROR(IF(LEN(Jalons[[#This Row],[Nombre de jours]])=0,"",IF(AND(AA$5=$F9,$G9=1),Marqueur_Jalon,"")),"")</f>
        <v/>
      </c>
      <c r="AB9" s="26" t="str">
        <f ca="1">IFERROR(IF(LEN(Jalons[[#This Row],[Nombre de jours]])=0,"",IF(AND(AB$5=$F9,$G9=1),Marqueur_Jalon,"")),"")</f>
        <v/>
      </c>
      <c r="AC9" s="26" t="str">
        <f ca="1">IFERROR(IF(LEN(Jalons[[#This Row],[Nombre de jours]])=0,"",IF(AND(AC$5=$F9,$G9=1),Marqueur_Jalon,"")),"")</f>
        <v/>
      </c>
      <c r="AD9" s="26" t="str">
        <f ca="1">IFERROR(IF(LEN(Jalons[[#This Row],[Nombre de jours]])=0,"",IF(AND(AD$5=$F9,$G9=1),Marqueur_Jalon,"")),"")</f>
        <v/>
      </c>
      <c r="AE9" s="26" t="str">
        <f ca="1">IFERROR(IF(LEN(Jalons[[#This Row],[Nombre de jours]])=0,"",IF(AND(AE$5=$F9,$G9=1),Marqueur_Jalon,"")),"")</f>
        <v/>
      </c>
      <c r="AF9" s="26" t="str">
        <f ca="1">IFERROR(IF(LEN(Jalons[[#This Row],[Nombre de jours]])=0,"",IF(AND(AF$5=$F9,$G9=1),Marqueur_Jalon,"")),"")</f>
        <v/>
      </c>
      <c r="AG9" s="26" t="str">
        <f ca="1">IFERROR(IF(LEN(Jalons[[#This Row],[Nombre de jours]])=0,"",IF(AND(AG$5=$F9,$G9=1),Marqueur_Jalon,"")),"")</f>
        <v/>
      </c>
      <c r="AH9" s="26" t="str">
        <f ca="1">IFERROR(IF(LEN(Jalons[[#This Row],[Nombre de jours]])=0,"",IF(AND(AH$5=$F9,$G9=1),Marqueur_Jalon,"")),"")</f>
        <v/>
      </c>
      <c r="AI9" s="26" t="str">
        <f ca="1">IFERROR(IF(LEN(Jalons[[#This Row],[Nombre de jours]])=0,"",IF(AND(AI$5=$F9,$G9=1),Marqueur_Jalon,"")),"")</f>
        <v/>
      </c>
      <c r="AJ9" s="26" t="str">
        <f ca="1">IFERROR(IF(LEN(Jalons[[#This Row],[Nombre de jours]])=0,"",IF(AND(AJ$5=$F9,$G9=1),Marqueur_Jalon,"")),"")</f>
        <v/>
      </c>
      <c r="AK9" s="26" t="str">
        <f ca="1">IFERROR(IF(LEN(Jalons[[#This Row],[Nombre de jours]])=0,"",IF(AND(AK$5=$F9,$G9=1),Marqueur_Jalon,"")),"")</f>
        <v/>
      </c>
      <c r="AL9" s="26" t="str">
        <f ca="1">IFERROR(IF(LEN(Jalons[[#This Row],[Nombre de jours]])=0,"",IF(AND(AL$5=$F9,$G9=1),Marqueur_Jalon,"")),"")</f>
        <v/>
      </c>
      <c r="AM9" s="26" t="str">
        <f ca="1">IFERROR(IF(LEN(Jalons[[#This Row],[Nombre de jours]])=0,"",IF(AND(AM$5=$F9,$G9=1),Marqueur_Jalon,"")),"")</f>
        <v/>
      </c>
      <c r="AN9" s="26" t="str">
        <f ca="1">IFERROR(IF(LEN(Jalons[[#This Row],[Nombre de jours]])=0,"",IF(AND(AN$5=$F9,$G9=1),Marqueur_Jalon,"")),"")</f>
        <v/>
      </c>
      <c r="AO9" s="26" t="str">
        <f ca="1">IFERROR(IF(LEN(Jalons[[#This Row],[Nombre de jours]])=0,"",IF(AND(AO$5=$F9,$G9=1),Marqueur_Jalon,"")),"")</f>
        <v/>
      </c>
      <c r="AP9" s="26" t="str">
        <f ca="1">IFERROR(IF(LEN(Jalons[[#This Row],[Nombre de jours]])=0,"",IF(AND(AP$5=$F9,$G9=1),Marqueur_Jalon,"")),"")</f>
        <v/>
      </c>
      <c r="AQ9" s="26" t="str">
        <f ca="1">IFERROR(IF(LEN(Jalons[[#This Row],[Nombre de jours]])=0,"",IF(AND(AQ$5=$F9,$G9=1),Marqueur_Jalon,"")),"")</f>
        <v/>
      </c>
      <c r="AR9" s="26" t="str">
        <f ca="1">IFERROR(IF(LEN(Jalons[[#This Row],[Nombre de jours]])=0,"",IF(AND(AR$5=$F9,$G9=1),Marqueur_Jalon,"")),"")</f>
        <v/>
      </c>
      <c r="AS9" s="26" t="str">
        <f ca="1">IFERROR(IF(LEN(Jalons[[#This Row],[Nombre de jours]])=0,"",IF(AND(AS$5=$F9,$G9=1),Marqueur_Jalon,"")),"")</f>
        <v/>
      </c>
      <c r="AT9" s="26" t="str">
        <f ca="1">IFERROR(IF(LEN(Jalons[[#This Row],[Nombre de jours]])=0,"",IF(AND(AT$5=$F9,$G9=1),Marqueur_Jalon,"")),"")</f>
        <v/>
      </c>
      <c r="AU9" s="26" t="str">
        <f ca="1">IFERROR(IF(LEN(Jalons[[#This Row],[Nombre de jours]])=0,"",IF(AND(AU$5=$F9,$G9=1),Marqueur_Jalon,"")),"")</f>
        <v/>
      </c>
      <c r="AV9" s="26" t="str">
        <f ca="1">IFERROR(IF(LEN(Jalons[[#This Row],[Nombre de jours]])=0,"",IF(AND(AV$5=$F9,$G9=1),Marqueur_Jalon,"")),"")</f>
        <v/>
      </c>
      <c r="AW9" s="26" t="str">
        <f ca="1">IFERROR(IF(LEN(Jalons[[#This Row],[Nombre de jours]])=0,"",IF(AND(AW$5=$F9,$G9=1),Marqueur_Jalon,"")),"")</f>
        <v/>
      </c>
      <c r="AX9" s="26" t="str">
        <f ca="1">IFERROR(IF(LEN(Jalons[[#This Row],[Nombre de jours]])=0,"",IF(AND(AX$5=$F9,$G9=1),Marqueur_Jalon,"")),"")</f>
        <v/>
      </c>
      <c r="AY9" s="26" t="str">
        <f ca="1">IFERROR(IF(LEN(Jalons[[#This Row],[Nombre de jours]])=0,"",IF(AND(AY$5=$F9,$G9=1),Marqueur_Jalon,"")),"")</f>
        <v/>
      </c>
      <c r="AZ9" s="26" t="str">
        <f ca="1">IFERROR(IF(LEN(Jalons[[#This Row],[Nombre de jours]])=0,"",IF(AND(AZ$5=$F9,$G9=1),Marqueur_Jalon,"")),"")</f>
        <v/>
      </c>
      <c r="BA9" s="26" t="str">
        <f ca="1">IFERROR(IF(LEN(Jalons[[#This Row],[Nombre de jours]])=0,"",IF(AND(BA$5=$F9,$G9=1),Marqueur_Jalon,"")),"")</f>
        <v/>
      </c>
      <c r="BB9" s="26" t="str">
        <f ca="1">IFERROR(IF(LEN(Jalons[[#This Row],[Nombre de jours]])=0,"",IF(AND(BB$5=$F9,$G9=1),Marqueur_Jalon,"")),"")</f>
        <v/>
      </c>
      <c r="BC9" s="26" t="str">
        <f ca="1">IFERROR(IF(LEN(Jalons[[#This Row],[Nombre de jours]])=0,"",IF(AND(BC$5=$F9,$G9=1),Marqueur_Jalon,"")),"")</f>
        <v/>
      </c>
      <c r="BD9" s="26" t="str">
        <f ca="1">IFERROR(IF(LEN(Jalons[[#This Row],[Nombre de jours]])=0,"",IF(AND(BD$5=$F9,$G9=1),Marqueur_Jalon,"")),"")</f>
        <v/>
      </c>
      <c r="BE9" s="26" t="str">
        <f ca="1">IFERROR(IF(LEN(Jalons[[#This Row],[Nombre de jours]])=0,"",IF(AND(BE$5=$F9,$G9=1),Marqueur_Jalon,"")),"")</f>
        <v/>
      </c>
      <c r="BF9" s="26" t="str">
        <f ca="1">IFERROR(IF(LEN(Jalons[[#This Row],[Nombre de jours]])=0,"",IF(AND(BF$5=$F9,$G9=1),Marqueur_Jalon,"")),"")</f>
        <v/>
      </c>
      <c r="BG9" s="26" t="str">
        <f ca="1">IFERROR(IF(LEN(Jalons[[#This Row],[Nombre de jours]])=0,"",IF(AND(BG$5=$F9,$G9=1),Marqueur_Jalon,"")),"")</f>
        <v/>
      </c>
      <c r="BH9" s="26" t="str">
        <f ca="1">IFERROR(IF(LEN(Jalons[[#This Row],[Nombre de jours]])=0,"",IF(AND(BH$5=$F9,$G9=1),Marqueur_Jalon,"")),"")</f>
        <v/>
      </c>
      <c r="BI9" s="26" t="str">
        <f ca="1">IFERROR(IF(LEN(Jalons[[#This Row],[Nombre de jours]])=0,"",IF(AND(BI$5=$F9,$G9=1),Marqueur_Jalon,"")),"")</f>
        <v/>
      </c>
      <c r="BJ9" s="26" t="str">
        <f ca="1">IFERROR(IF(LEN(Jalons[[#This Row],[Nombre de jours]])=0,"",IF(AND(BJ$5=$F9,$G9=1),Marqueur_Jalon,"")),"")</f>
        <v/>
      </c>
      <c r="BK9" s="26" t="str">
        <f ca="1">IFERROR(IF(LEN(Jalons[[#This Row],[Nombre de jours]])=0,"",IF(AND(BK$5=$F9,$G9=1),Marqueur_Jalon,"")),"")</f>
        <v/>
      </c>
      <c r="BL9" s="26" t="str">
        <f ca="1">IFERROR(IF(LEN(Jalons[[#This Row],[Nombre de jours]])=0,"",IF(AND(BL$5=$F9,$G9=1),Marqueur_Jalon,"")),"")</f>
        <v/>
      </c>
    </row>
    <row r="10" spans="1:64" s="1" customFormat="1" ht="30" customHeight="1" x14ac:dyDescent="0.25">
      <c r="A10" s="11"/>
      <c r="B10" s="11"/>
      <c r="C10" s="28" t="s">
        <v>28</v>
      </c>
      <c r="D10" s="24"/>
      <c r="E10" s="21">
        <v>0.5</v>
      </c>
      <c r="F10" s="22">
        <v>43852</v>
      </c>
      <c r="G10" s="42">
        <v>50</v>
      </c>
      <c r="H10" s="17"/>
      <c r="I10" s="26" t="str">
        <f ca="1">IFERROR(IF(LEN(Jalons[[#This Row],[Nombre de jours]])=0,"",IF(AND(I$5=$F10,$G10=1),Marqueur_Jalon,"")),"")</f>
        <v/>
      </c>
      <c r="J10" s="26" t="str">
        <f ca="1">IFERROR(IF(LEN(Jalons[[#This Row],[Nombre de jours]])=0,"",IF(AND(J$5=$F10,$G10=1),Marqueur_Jalon,"")),"")</f>
        <v/>
      </c>
      <c r="K10" s="26" t="str">
        <f ca="1">IFERROR(IF(LEN(Jalons[[#This Row],[Nombre de jours]])=0,"",IF(AND(K$5=$F10,$G10=1),Marqueur_Jalon,"")),"")</f>
        <v/>
      </c>
      <c r="L10" s="26" t="str">
        <f ca="1">IFERROR(IF(LEN(Jalons[[#This Row],[Nombre de jours]])=0,"",IF(AND(L$5=$F10,$G10=1),Marqueur_Jalon,"")),"")</f>
        <v/>
      </c>
      <c r="M10" s="26" t="str">
        <f ca="1">IFERROR(IF(LEN(Jalons[[#This Row],[Nombre de jours]])=0,"",IF(AND(M$5=$F10,$G10=1),Marqueur_Jalon,"")),"")</f>
        <v/>
      </c>
      <c r="N10" s="26" t="str">
        <f ca="1">IFERROR(IF(LEN(Jalons[[#This Row],[Nombre de jours]])=0,"",IF(AND(N$5=$F10,$G10=1),Marqueur_Jalon,"")),"")</f>
        <v/>
      </c>
      <c r="O10" s="26" t="str">
        <f ca="1">IFERROR(IF(LEN(Jalons[[#This Row],[Nombre de jours]])=0,"",IF(AND(O$5=$F10,$G10=1),Marqueur_Jalon,"")),"")</f>
        <v/>
      </c>
      <c r="P10" s="26" t="str">
        <f ca="1">IFERROR(IF(LEN(Jalons[[#This Row],[Nombre de jours]])=0,"",IF(AND(P$5=$F10,$G10=1),Marqueur_Jalon,"")),"")</f>
        <v/>
      </c>
      <c r="Q10" s="26" t="str">
        <f ca="1">IFERROR(IF(LEN(Jalons[[#This Row],[Nombre de jours]])=0,"",IF(AND(Q$5=$F10,$G10=1),Marqueur_Jalon,"")),"")</f>
        <v/>
      </c>
      <c r="R10" s="26" t="str">
        <f ca="1">IFERROR(IF(LEN(Jalons[[#This Row],[Nombre de jours]])=0,"",IF(AND(R$5=$F10,$G10=1),Marqueur_Jalon,"")),"")</f>
        <v/>
      </c>
      <c r="S10" s="26" t="str">
        <f ca="1">IFERROR(IF(LEN(Jalons[[#This Row],[Nombre de jours]])=0,"",IF(AND(S$5=$F10,$G10=1),Marqueur_Jalon,"")),"")</f>
        <v/>
      </c>
      <c r="T10" s="26" t="str">
        <f ca="1">IFERROR(IF(LEN(Jalons[[#This Row],[Nombre de jours]])=0,"",IF(AND(T$5=$F10,$G10=1),Marqueur_Jalon,"")),"")</f>
        <v/>
      </c>
      <c r="U10" s="26" t="str">
        <f ca="1">IFERROR(IF(LEN(Jalons[[#This Row],[Nombre de jours]])=0,"",IF(AND(U$5=$F10,$G10=1),Marqueur_Jalon,"")),"")</f>
        <v/>
      </c>
      <c r="V10" s="26" t="str">
        <f ca="1">IFERROR(IF(LEN(Jalons[[#This Row],[Nombre de jours]])=0,"",IF(AND(V$5=$F10,$G10=1),Marqueur_Jalon,"")),"")</f>
        <v/>
      </c>
      <c r="W10" s="26" t="str">
        <f ca="1">IFERROR(IF(LEN(Jalons[[#This Row],[Nombre de jours]])=0,"",IF(AND(W$5=$F10,$G10=1),Marqueur_Jalon,"")),"")</f>
        <v/>
      </c>
      <c r="X10" s="26" t="str">
        <f ca="1">IFERROR(IF(LEN(Jalons[[#This Row],[Nombre de jours]])=0,"",IF(AND(X$5=$F10,$G10=1),Marqueur_Jalon,"")),"")</f>
        <v/>
      </c>
      <c r="Y10" s="26" t="str">
        <f ca="1">IFERROR(IF(LEN(Jalons[[#This Row],[Nombre de jours]])=0,"",IF(AND(Y$5=$F10,$G10=1),Marqueur_Jalon,"")),"")</f>
        <v/>
      </c>
      <c r="Z10" s="26" t="str">
        <f ca="1">IFERROR(IF(LEN(Jalons[[#This Row],[Nombre de jours]])=0,"",IF(AND(Z$5=$F10,$G10=1),Marqueur_Jalon,"")),"")</f>
        <v/>
      </c>
      <c r="AA10" s="26" t="str">
        <f ca="1">IFERROR(IF(LEN(Jalons[[#This Row],[Nombre de jours]])=0,"",IF(AND(AA$5=$F10,$G10=1),Marqueur_Jalon,"")),"")</f>
        <v/>
      </c>
      <c r="AB10" s="26" t="str">
        <f ca="1">IFERROR(IF(LEN(Jalons[[#This Row],[Nombre de jours]])=0,"",IF(AND(AB$5=$F10,$G10=1),Marqueur_Jalon,"")),"")</f>
        <v/>
      </c>
      <c r="AC10" s="26" t="str">
        <f ca="1">IFERROR(IF(LEN(Jalons[[#This Row],[Nombre de jours]])=0,"",IF(AND(AC$5=$F10,$G10=1),Marqueur_Jalon,"")),"")</f>
        <v/>
      </c>
      <c r="AD10" s="26" t="str">
        <f ca="1">IFERROR(IF(LEN(Jalons[[#This Row],[Nombre de jours]])=0,"",IF(AND(AD$5=$F10,$G10=1),Marqueur_Jalon,"")),"")</f>
        <v/>
      </c>
      <c r="AE10" s="26" t="str">
        <f ca="1">IFERROR(IF(LEN(Jalons[[#This Row],[Nombre de jours]])=0,"",IF(AND(AE$5=$F10,$G10=1),Marqueur_Jalon,"")),"")</f>
        <v/>
      </c>
      <c r="AF10" s="26" t="str">
        <f ca="1">IFERROR(IF(LEN(Jalons[[#This Row],[Nombre de jours]])=0,"",IF(AND(AF$5=$F10,$G10=1),Marqueur_Jalon,"")),"")</f>
        <v/>
      </c>
      <c r="AG10" s="26" t="str">
        <f ca="1">IFERROR(IF(LEN(Jalons[[#This Row],[Nombre de jours]])=0,"",IF(AND(AG$5=$F10,$G10=1),Marqueur_Jalon,"")),"")</f>
        <v/>
      </c>
      <c r="AH10" s="26" t="str">
        <f ca="1">IFERROR(IF(LEN(Jalons[[#This Row],[Nombre de jours]])=0,"",IF(AND(AH$5=$F10,$G10=1),Marqueur_Jalon,"")),"")</f>
        <v/>
      </c>
      <c r="AI10" s="26" t="str">
        <f ca="1">IFERROR(IF(LEN(Jalons[[#This Row],[Nombre de jours]])=0,"",IF(AND(AI$5=$F10,$G10=1),Marqueur_Jalon,"")),"")</f>
        <v/>
      </c>
      <c r="AJ10" s="26" t="str">
        <f ca="1">IFERROR(IF(LEN(Jalons[[#This Row],[Nombre de jours]])=0,"",IF(AND(AJ$5=$F10,$G10=1),Marqueur_Jalon,"")),"")</f>
        <v/>
      </c>
      <c r="AK10" s="26" t="str">
        <f ca="1">IFERROR(IF(LEN(Jalons[[#This Row],[Nombre de jours]])=0,"",IF(AND(AK$5=$F10,$G10=1),Marqueur_Jalon,"")),"")</f>
        <v/>
      </c>
      <c r="AL10" s="26" t="str">
        <f ca="1">IFERROR(IF(LEN(Jalons[[#This Row],[Nombre de jours]])=0,"",IF(AND(AL$5=$F10,$G10=1),Marqueur_Jalon,"")),"")</f>
        <v/>
      </c>
      <c r="AM10" s="26" t="str">
        <f ca="1">IFERROR(IF(LEN(Jalons[[#This Row],[Nombre de jours]])=0,"",IF(AND(AM$5=$F10,$G10=1),Marqueur_Jalon,"")),"")</f>
        <v/>
      </c>
      <c r="AN10" s="26" t="str">
        <f ca="1">IFERROR(IF(LEN(Jalons[[#This Row],[Nombre de jours]])=0,"",IF(AND(AN$5=$F10,$G10=1),Marqueur_Jalon,"")),"")</f>
        <v/>
      </c>
      <c r="AO10" s="26" t="str">
        <f ca="1">IFERROR(IF(LEN(Jalons[[#This Row],[Nombre de jours]])=0,"",IF(AND(AO$5=$F10,$G10=1),Marqueur_Jalon,"")),"")</f>
        <v/>
      </c>
      <c r="AP10" s="26" t="str">
        <f ca="1">IFERROR(IF(LEN(Jalons[[#This Row],[Nombre de jours]])=0,"",IF(AND(AP$5=$F10,$G10=1),Marqueur_Jalon,"")),"")</f>
        <v/>
      </c>
      <c r="AQ10" s="26" t="str">
        <f ca="1">IFERROR(IF(LEN(Jalons[[#This Row],[Nombre de jours]])=0,"",IF(AND(AQ$5=$F10,$G10=1),Marqueur_Jalon,"")),"")</f>
        <v/>
      </c>
      <c r="AR10" s="26" t="str">
        <f ca="1">IFERROR(IF(LEN(Jalons[[#This Row],[Nombre de jours]])=0,"",IF(AND(AR$5=$F10,$G10=1),Marqueur_Jalon,"")),"")</f>
        <v/>
      </c>
      <c r="AS10" s="26" t="str">
        <f ca="1">IFERROR(IF(LEN(Jalons[[#This Row],[Nombre de jours]])=0,"",IF(AND(AS$5=$F10,$G10=1),Marqueur_Jalon,"")),"")</f>
        <v/>
      </c>
      <c r="AT10" s="26" t="str">
        <f ca="1">IFERROR(IF(LEN(Jalons[[#This Row],[Nombre de jours]])=0,"",IF(AND(AT$5=$F10,$G10=1),Marqueur_Jalon,"")),"")</f>
        <v/>
      </c>
      <c r="AU10" s="26" t="str">
        <f ca="1">IFERROR(IF(LEN(Jalons[[#This Row],[Nombre de jours]])=0,"",IF(AND(AU$5=$F10,$G10=1),Marqueur_Jalon,"")),"")</f>
        <v/>
      </c>
      <c r="AV10" s="26" t="str">
        <f ca="1">IFERROR(IF(LEN(Jalons[[#This Row],[Nombre de jours]])=0,"",IF(AND(AV$5=$F10,$G10=1),Marqueur_Jalon,"")),"")</f>
        <v/>
      </c>
      <c r="AW10" s="26" t="str">
        <f ca="1">IFERROR(IF(LEN(Jalons[[#This Row],[Nombre de jours]])=0,"",IF(AND(AW$5=$F10,$G10=1),Marqueur_Jalon,"")),"")</f>
        <v/>
      </c>
      <c r="AX10" s="26" t="str">
        <f ca="1">IFERROR(IF(LEN(Jalons[[#This Row],[Nombre de jours]])=0,"",IF(AND(AX$5=$F10,$G10=1),Marqueur_Jalon,"")),"")</f>
        <v/>
      </c>
      <c r="AY10" s="26" t="str">
        <f ca="1">IFERROR(IF(LEN(Jalons[[#This Row],[Nombre de jours]])=0,"",IF(AND(AY$5=$F10,$G10=1),Marqueur_Jalon,"")),"")</f>
        <v/>
      </c>
      <c r="AZ10" s="26" t="str">
        <f ca="1">IFERROR(IF(LEN(Jalons[[#This Row],[Nombre de jours]])=0,"",IF(AND(AZ$5=$F10,$G10=1),Marqueur_Jalon,"")),"")</f>
        <v/>
      </c>
      <c r="BA10" s="26" t="str">
        <f ca="1">IFERROR(IF(LEN(Jalons[[#This Row],[Nombre de jours]])=0,"",IF(AND(BA$5=$F10,$G10=1),Marqueur_Jalon,"")),"")</f>
        <v/>
      </c>
      <c r="BB10" s="26" t="str">
        <f ca="1">IFERROR(IF(LEN(Jalons[[#This Row],[Nombre de jours]])=0,"",IF(AND(BB$5=$F10,$G10=1),Marqueur_Jalon,"")),"")</f>
        <v/>
      </c>
      <c r="BC10" s="26" t="str">
        <f ca="1">IFERROR(IF(LEN(Jalons[[#This Row],[Nombre de jours]])=0,"",IF(AND(BC$5=$F10,$G10=1),Marqueur_Jalon,"")),"")</f>
        <v/>
      </c>
      <c r="BD10" s="26" t="str">
        <f ca="1">IFERROR(IF(LEN(Jalons[[#This Row],[Nombre de jours]])=0,"",IF(AND(BD$5=$F10,$G10=1),Marqueur_Jalon,"")),"")</f>
        <v/>
      </c>
      <c r="BE10" s="26" t="str">
        <f ca="1">IFERROR(IF(LEN(Jalons[[#This Row],[Nombre de jours]])=0,"",IF(AND(BE$5=$F10,$G10=1),Marqueur_Jalon,"")),"")</f>
        <v/>
      </c>
      <c r="BF10" s="26" t="str">
        <f ca="1">IFERROR(IF(LEN(Jalons[[#This Row],[Nombre de jours]])=0,"",IF(AND(BF$5=$F10,$G10=1),Marqueur_Jalon,"")),"")</f>
        <v/>
      </c>
      <c r="BG10" s="26" t="str">
        <f ca="1">IFERROR(IF(LEN(Jalons[[#This Row],[Nombre de jours]])=0,"",IF(AND(BG$5=$F10,$G10=1),Marqueur_Jalon,"")),"")</f>
        <v/>
      </c>
      <c r="BH10" s="26" t="str">
        <f ca="1">IFERROR(IF(LEN(Jalons[[#This Row],[Nombre de jours]])=0,"",IF(AND(BH$5=$F10,$G10=1),Marqueur_Jalon,"")),"")</f>
        <v/>
      </c>
      <c r="BI10" s="26" t="str">
        <f ca="1">IFERROR(IF(LEN(Jalons[[#This Row],[Nombre de jours]])=0,"",IF(AND(BI$5=$F10,$G10=1),Marqueur_Jalon,"")),"")</f>
        <v/>
      </c>
      <c r="BJ10" s="26" t="str">
        <f ca="1">IFERROR(IF(LEN(Jalons[[#This Row],[Nombre de jours]])=0,"",IF(AND(BJ$5=$F10,$G10=1),Marqueur_Jalon,"")),"")</f>
        <v/>
      </c>
      <c r="BK10" s="26" t="str">
        <f ca="1">IFERROR(IF(LEN(Jalons[[#This Row],[Nombre de jours]])=0,"",IF(AND(BK$5=$F10,$G10=1),Marqueur_Jalon,"")),"")</f>
        <v/>
      </c>
      <c r="BL10" s="26" t="str">
        <f ca="1">IFERROR(IF(LEN(Jalons[[#This Row],[Nombre de jours]])=0,"",IF(AND(BL$5=$F10,$G10=1),Marqueur_Jalon,"")),"")</f>
        <v/>
      </c>
    </row>
    <row r="11" spans="1:64" s="1" customFormat="1" ht="30" customHeight="1" x14ac:dyDescent="0.25">
      <c r="A11" s="11"/>
      <c r="B11" s="11"/>
      <c r="C11" s="28" t="s">
        <v>29</v>
      </c>
      <c r="D11" s="24"/>
      <c r="E11" s="21"/>
      <c r="F11" s="22">
        <v>43853</v>
      </c>
      <c r="G11" s="42">
        <v>1</v>
      </c>
      <c r="H11" s="17"/>
      <c r="I11" s="26" t="str">
        <f ca="1">IFERROR(IF(LEN(Jalons[[#This Row],[Nombre de jours]])=0,"",IF(AND(I$5=$F11,$G11=1),Marqueur_Jalon,"")),"")</f>
        <v/>
      </c>
      <c r="J11" s="26" t="str">
        <f ca="1">IFERROR(IF(LEN(Jalons[[#This Row],[Nombre de jours]])=0,"",IF(AND(J$5=$F11,$G11=1),Marqueur_Jalon,"")),"")</f>
        <v/>
      </c>
      <c r="K11" s="26" t="str">
        <f ca="1">IFERROR(IF(LEN(Jalons[[#This Row],[Nombre de jours]])=0,"",IF(AND(K$5=$F11,$G11=1),Marqueur_Jalon,"")),"")</f>
        <v/>
      </c>
      <c r="L11" s="26" t="str">
        <f ca="1">IFERROR(IF(LEN(Jalons[[#This Row],[Nombre de jours]])=0,"",IF(AND(L$5=$F11,$G11=1),Marqueur_Jalon,"")),"")</f>
        <v/>
      </c>
      <c r="M11" s="26" t="str">
        <f ca="1">IFERROR(IF(LEN(Jalons[[#This Row],[Nombre de jours]])=0,"",IF(AND(M$5=$F11,$G11=1),Marqueur_Jalon,"")),"")</f>
        <v/>
      </c>
      <c r="N11" s="26" t="str">
        <f ca="1">IFERROR(IF(LEN(Jalons[[#This Row],[Nombre de jours]])=0,"",IF(AND(N$5=$F11,$G11=1),Marqueur_Jalon,"")),"")</f>
        <v/>
      </c>
      <c r="O11" s="26" t="str">
        <f ca="1">IFERROR(IF(LEN(Jalons[[#This Row],[Nombre de jours]])=0,"",IF(AND(O$5=$F11,$G11=1),Marqueur_Jalon,"")),"")</f>
        <v/>
      </c>
      <c r="P11" s="26" t="str">
        <f ca="1">IFERROR(IF(LEN(Jalons[[#This Row],[Nombre de jours]])=0,"",IF(AND(P$5=$F11,$G11=1),Marqueur_Jalon,"")),"")</f>
        <v/>
      </c>
      <c r="Q11" s="26" t="str">
        <f ca="1">IFERROR(IF(LEN(Jalons[[#This Row],[Nombre de jours]])=0,"",IF(AND(Q$5=$F11,$G11=1),Marqueur_Jalon,"")),"")</f>
        <v/>
      </c>
      <c r="R11" s="26" t="str">
        <f ca="1">IFERROR(IF(LEN(Jalons[[#This Row],[Nombre de jours]])=0,"",IF(AND(R$5=$F11,$G11=1),Marqueur_Jalon,"")),"")</f>
        <v/>
      </c>
      <c r="S11" s="26" t="str">
        <f ca="1">IFERROR(IF(LEN(Jalons[[#This Row],[Nombre de jours]])=0,"",IF(AND(S$5=$F11,$G11=1),Marqueur_Jalon,"")),"")</f>
        <v/>
      </c>
      <c r="T11" s="26" t="str">
        <f ca="1">IFERROR(IF(LEN(Jalons[[#This Row],[Nombre de jours]])=0,"",IF(AND(T$5=$F11,$G11=1),Marqueur_Jalon,"")),"")</f>
        <v/>
      </c>
      <c r="U11" s="26" t="str">
        <f ca="1">IFERROR(IF(LEN(Jalons[[#This Row],[Nombre de jours]])=0,"",IF(AND(U$5=$F11,$G11=1),Marqueur_Jalon,"")),"")</f>
        <v/>
      </c>
      <c r="V11" s="26" t="str">
        <f ca="1">IFERROR(IF(LEN(Jalons[[#This Row],[Nombre de jours]])=0,"",IF(AND(V$5=$F11,$G11=1),Marqueur_Jalon,"")),"")</f>
        <v/>
      </c>
      <c r="W11" s="26" t="str">
        <f ca="1">IFERROR(IF(LEN(Jalons[[#This Row],[Nombre de jours]])=0,"",IF(AND(W$5=$F11,$G11=1),Marqueur_Jalon,"")),"")</f>
        <v/>
      </c>
      <c r="X11" s="26" t="str">
        <f ca="1">IFERROR(IF(LEN(Jalons[[#This Row],[Nombre de jours]])=0,"",IF(AND(X$5=$F11,$G11=1),Marqueur_Jalon,"")),"")</f>
        <v/>
      </c>
      <c r="Y11" s="26" t="str">
        <f ca="1">IFERROR(IF(LEN(Jalons[[#This Row],[Nombre de jours]])=0,"",IF(AND(Y$5=$F11,$G11=1),Marqueur_Jalon,"")),"")</f>
        <v/>
      </c>
      <c r="Z11" s="26" t="str">
        <f ca="1">IFERROR(IF(LEN(Jalons[[#This Row],[Nombre de jours]])=0,"",IF(AND(Z$5=$F11,$G11=1),Marqueur_Jalon,"")),"")</f>
        <v/>
      </c>
      <c r="AA11" s="26" t="str">
        <f ca="1">IFERROR(IF(LEN(Jalons[[#This Row],[Nombre de jours]])=0,"",IF(AND(AA$5=$F11,$G11=1),Marqueur_Jalon,"")),"")</f>
        <v/>
      </c>
      <c r="AB11" s="26" t="str">
        <f ca="1">IFERROR(IF(LEN(Jalons[[#This Row],[Nombre de jours]])=0,"",IF(AND(AB$5=$F11,$G11=1),Marqueur_Jalon,"")),"")</f>
        <v/>
      </c>
      <c r="AC11" s="26" t="str">
        <f ca="1">IFERROR(IF(LEN(Jalons[[#This Row],[Nombre de jours]])=0,"",IF(AND(AC$5=$F11,$G11=1),Marqueur_Jalon,"")),"")</f>
        <v/>
      </c>
      <c r="AD11" s="26" t="str">
        <f ca="1">IFERROR(IF(LEN(Jalons[[#This Row],[Nombre de jours]])=0,"",IF(AND(AD$5=$F11,$G11=1),Marqueur_Jalon,"")),"")</f>
        <v/>
      </c>
      <c r="AE11" s="26" t="str">
        <f ca="1">IFERROR(IF(LEN(Jalons[[#This Row],[Nombre de jours]])=0,"",IF(AND(AE$5=$F11,$G11=1),Marqueur_Jalon,"")),"")</f>
        <v/>
      </c>
      <c r="AF11" s="26" t="str">
        <f ca="1">IFERROR(IF(LEN(Jalons[[#This Row],[Nombre de jours]])=0,"",IF(AND(AF$5=$F11,$G11=1),Marqueur_Jalon,"")),"")</f>
        <v/>
      </c>
      <c r="AG11" s="26" t="str">
        <f ca="1">IFERROR(IF(LEN(Jalons[[#This Row],[Nombre de jours]])=0,"",IF(AND(AG$5=$F11,$G11=1),Marqueur_Jalon,"")),"")</f>
        <v/>
      </c>
      <c r="AH11" s="26" t="str">
        <f ca="1">IFERROR(IF(LEN(Jalons[[#This Row],[Nombre de jours]])=0,"",IF(AND(AH$5=$F11,$G11=1),Marqueur_Jalon,"")),"")</f>
        <v/>
      </c>
      <c r="AI11" s="26" t="str">
        <f ca="1">IFERROR(IF(LEN(Jalons[[#This Row],[Nombre de jours]])=0,"",IF(AND(AI$5=$F11,$G11=1),Marqueur_Jalon,"")),"")</f>
        <v/>
      </c>
      <c r="AJ11" s="26" t="str">
        <f ca="1">IFERROR(IF(LEN(Jalons[[#This Row],[Nombre de jours]])=0,"",IF(AND(AJ$5=$F11,$G11=1),Marqueur_Jalon,"")),"")</f>
        <v/>
      </c>
      <c r="AK11" s="26" t="str">
        <f ca="1">IFERROR(IF(LEN(Jalons[[#This Row],[Nombre de jours]])=0,"",IF(AND(AK$5=$F11,$G11=1),Marqueur_Jalon,"")),"")</f>
        <v/>
      </c>
      <c r="AL11" s="26" t="str">
        <f ca="1">IFERROR(IF(LEN(Jalons[[#This Row],[Nombre de jours]])=0,"",IF(AND(AL$5=$F11,$G11=1),Marqueur_Jalon,"")),"")</f>
        <v/>
      </c>
      <c r="AM11" s="26" t="str">
        <f ca="1">IFERROR(IF(LEN(Jalons[[#This Row],[Nombre de jours]])=0,"",IF(AND(AM$5=$F11,$G11=1),Marqueur_Jalon,"")),"")</f>
        <v/>
      </c>
      <c r="AN11" s="26" t="str">
        <f ca="1">IFERROR(IF(LEN(Jalons[[#This Row],[Nombre de jours]])=0,"",IF(AND(AN$5=$F11,$G11=1),Marqueur_Jalon,"")),"")</f>
        <v/>
      </c>
      <c r="AO11" s="26" t="str">
        <f ca="1">IFERROR(IF(LEN(Jalons[[#This Row],[Nombre de jours]])=0,"",IF(AND(AO$5=$F11,$G11=1),Marqueur_Jalon,"")),"")</f>
        <v/>
      </c>
      <c r="AP11" s="26" t="str">
        <f ca="1">IFERROR(IF(LEN(Jalons[[#This Row],[Nombre de jours]])=0,"",IF(AND(AP$5=$F11,$G11=1),Marqueur_Jalon,"")),"")</f>
        <v/>
      </c>
      <c r="AQ11" s="26" t="str">
        <f ca="1">IFERROR(IF(LEN(Jalons[[#This Row],[Nombre de jours]])=0,"",IF(AND(AQ$5=$F11,$G11=1),Marqueur_Jalon,"")),"")</f>
        <v/>
      </c>
      <c r="AR11" s="26" t="str">
        <f ca="1">IFERROR(IF(LEN(Jalons[[#This Row],[Nombre de jours]])=0,"",IF(AND(AR$5=$F11,$G11=1),Marqueur_Jalon,"")),"")</f>
        <v/>
      </c>
      <c r="AS11" s="26" t="str">
        <f ca="1">IFERROR(IF(LEN(Jalons[[#This Row],[Nombre de jours]])=0,"",IF(AND(AS$5=$F11,$G11=1),Marqueur_Jalon,"")),"")</f>
        <v/>
      </c>
      <c r="AT11" s="26" t="str">
        <f ca="1">IFERROR(IF(LEN(Jalons[[#This Row],[Nombre de jours]])=0,"",IF(AND(AT$5=$F11,$G11=1),Marqueur_Jalon,"")),"")</f>
        <v/>
      </c>
      <c r="AU11" s="26" t="str">
        <f ca="1">IFERROR(IF(LEN(Jalons[[#This Row],[Nombre de jours]])=0,"",IF(AND(AU$5=$F11,$G11=1),Marqueur_Jalon,"")),"")</f>
        <v/>
      </c>
      <c r="AV11" s="26" t="str">
        <f ca="1">IFERROR(IF(LEN(Jalons[[#This Row],[Nombre de jours]])=0,"",IF(AND(AV$5=$F11,$G11=1),Marqueur_Jalon,"")),"")</f>
        <v/>
      </c>
      <c r="AW11" s="26" t="str">
        <f ca="1">IFERROR(IF(LEN(Jalons[[#This Row],[Nombre de jours]])=0,"",IF(AND(AW$5=$F11,$G11=1),Marqueur_Jalon,"")),"")</f>
        <v/>
      </c>
      <c r="AX11" s="26" t="str">
        <f ca="1">IFERROR(IF(LEN(Jalons[[#This Row],[Nombre de jours]])=0,"",IF(AND(AX$5=$F11,$G11=1),Marqueur_Jalon,"")),"")</f>
        <v/>
      </c>
      <c r="AY11" s="26" t="str">
        <f ca="1">IFERROR(IF(LEN(Jalons[[#This Row],[Nombre de jours]])=0,"",IF(AND(AY$5=$F11,$G11=1),Marqueur_Jalon,"")),"")</f>
        <v/>
      </c>
      <c r="AZ11" s="26" t="str">
        <f ca="1">IFERROR(IF(LEN(Jalons[[#This Row],[Nombre de jours]])=0,"",IF(AND(AZ$5=$F11,$G11=1),Marqueur_Jalon,"")),"")</f>
        <v/>
      </c>
      <c r="BA11" s="26" t="str">
        <f ca="1">IFERROR(IF(LEN(Jalons[[#This Row],[Nombre de jours]])=0,"",IF(AND(BA$5=$F11,$G11=1),Marqueur_Jalon,"")),"")</f>
        <v/>
      </c>
      <c r="BB11" s="26" t="str">
        <f ca="1">IFERROR(IF(LEN(Jalons[[#This Row],[Nombre de jours]])=0,"",IF(AND(BB$5=$F11,$G11=1),Marqueur_Jalon,"")),"")</f>
        <v/>
      </c>
      <c r="BC11" s="26" t="str">
        <f ca="1">IFERROR(IF(LEN(Jalons[[#This Row],[Nombre de jours]])=0,"",IF(AND(BC$5=$F11,$G11=1),Marqueur_Jalon,"")),"")</f>
        <v/>
      </c>
      <c r="BD11" s="26" t="str">
        <f ca="1">IFERROR(IF(LEN(Jalons[[#This Row],[Nombre de jours]])=0,"",IF(AND(BD$5=$F11,$G11=1),Marqueur_Jalon,"")),"")</f>
        <v/>
      </c>
      <c r="BE11" s="26" t="str">
        <f ca="1">IFERROR(IF(LEN(Jalons[[#This Row],[Nombre de jours]])=0,"",IF(AND(BE$5=$F11,$G11=1),Marqueur_Jalon,"")),"")</f>
        <v/>
      </c>
      <c r="BF11" s="26" t="str">
        <f ca="1">IFERROR(IF(LEN(Jalons[[#This Row],[Nombre de jours]])=0,"",IF(AND(BF$5=$F11,$G11=1),Marqueur_Jalon,"")),"")</f>
        <v/>
      </c>
      <c r="BG11" s="26" t="str">
        <f ca="1">IFERROR(IF(LEN(Jalons[[#This Row],[Nombre de jours]])=0,"",IF(AND(BG$5=$F11,$G11=1),Marqueur_Jalon,"")),"")</f>
        <v/>
      </c>
      <c r="BH11" s="26" t="str">
        <f ca="1">IFERROR(IF(LEN(Jalons[[#This Row],[Nombre de jours]])=0,"",IF(AND(BH$5=$F11,$G11=1),Marqueur_Jalon,"")),"")</f>
        <v/>
      </c>
      <c r="BI11" s="26" t="str">
        <f ca="1">IFERROR(IF(LEN(Jalons[[#This Row],[Nombre de jours]])=0,"",IF(AND(BI$5=$F11,$G11=1),Marqueur_Jalon,"")),"")</f>
        <v/>
      </c>
      <c r="BJ11" s="26" t="str">
        <f ca="1">IFERROR(IF(LEN(Jalons[[#This Row],[Nombre de jours]])=0,"",IF(AND(BJ$5=$F11,$G11=1),Marqueur_Jalon,"")),"")</f>
        <v/>
      </c>
      <c r="BK11" s="26" t="str">
        <f ca="1">IFERROR(IF(LEN(Jalons[[#This Row],[Nombre de jours]])=0,"",IF(AND(BK$5=$F11,$G11=1),Marqueur_Jalon,"")),"")</f>
        <v/>
      </c>
      <c r="BL11" s="26" t="str">
        <f ca="1">IFERROR(IF(LEN(Jalons[[#This Row],[Nombre de jours]])=0,"",IF(AND(BL$5=$F11,$G11=1),Marqueur_Jalon,"")),"")</f>
        <v/>
      </c>
    </row>
    <row r="12" spans="1:64" s="1" customFormat="1" ht="30" customHeight="1" x14ac:dyDescent="0.25">
      <c r="A12" s="11"/>
      <c r="B12" s="11"/>
      <c r="C12" s="28" t="s">
        <v>30</v>
      </c>
      <c r="D12" s="24"/>
      <c r="E12" s="21">
        <v>0.1</v>
      </c>
      <c r="F12" s="22">
        <v>43854</v>
      </c>
      <c r="G12" s="42">
        <v>6</v>
      </c>
      <c r="H12" s="17"/>
      <c r="I12" s="26" t="str">
        <f ca="1">IFERROR(IF(LEN(Jalons[[#This Row],[Nombre de jours]])=0,"",IF(AND(I$5=$F12,$G12=1),Marqueur_Jalon,"")),"")</f>
        <v/>
      </c>
      <c r="J12" s="26" t="str">
        <f ca="1">IFERROR(IF(LEN(Jalons[[#This Row],[Nombre de jours]])=0,"",IF(AND(J$5=$F12,$G12=1),Marqueur_Jalon,"")),"")</f>
        <v/>
      </c>
      <c r="K12" s="26" t="str">
        <f ca="1">IFERROR(IF(LEN(Jalons[[#This Row],[Nombre de jours]])=0,"",IF(AND(K$5=$F12,$G12=1),Marqueur_Jalon,"")),"")</f>
        <v/>
      </c>
      <c r="L12" s="26" t="str">
        <f ca="1">IFERROR(IF(LEN(Jalons[[#This Row],[Nombre de jours]])=0,"",IF(AND(L$5=$F12,$G12=1),Marqueur_Jalon,"")),"")</f>
        <v/>
      </c>
      <c r="M12" s="26" t="str">
        <f ca="1">IFERROR(IF(LEN(Jalons[[#This Row],[Nombre de jours]])=0,"",IF(AND(M$5=$F12,$G12=1),Marqueur_Jalon,"")),"")</f>
        <v/>
      </c>
      <c r="N12" s="26" t="str">
        <f ca="1">IFERROR(IF(LEN(Jalons[[#This Row],[Nombre de jours]])=0,"",IF(AND(N$5=$F12,$G12=1),Marqueur_Jalon,"")),"")</f>
        <v/>
      </c>
      <c r="O12" s="26" t="str">
        <f ca="1">IFERROR(IF(LEN(Jalons[[#This Row],[Nombre de jours]])=0,"",IF(AND(O$5=$F12,$G12=1),Marqueur_Jalon,"")),"")</f>
        <v/>
      </c>
      <c r="P12" s="26" t="str">
        <f ca="1">IFERROR(IF(LEN(Jalons[[#This Row],[Nombre de jours]])=0,"",IF(AND(P$5=$F12,$G12=1),Marqueur_Jalon,"")),"")</f>
        <v/>
      </c>
      <c r="Q12" s="26" t="str">
        <f ca="1">IFERROR(IF(LEN(Jalons[[#This Row],[Nombre de jours]])=0,"",IF(AND(Q$5=$F12,$G12=1),Marqueur_Jalon,"")),"")</f>
        <v/>
      </c>
      <c r="R12" s="26" t="str">
        <f ca="1">IFERROR(IF(LEN(Jalons[[#This Row],[Nombre de jours]])=0,"",IF(AND(R$5=$F12,$G12=1),Marqueur_Jalon,"")),"")</f>
        <v/>
      </c>
      <c r="S12" s="26" t="str">
        <f ca="1">IFERROR(IF(LEN(Jalons[[#This Row],[Nombre de jours]])=0,"",IF(AND(S$5=$F12,$G12=1),Marqueur_Jalon,"")),"")</f>
        <v/>
      </c>
      <c r="T12" s="26" t="str">
        <f ca="1">IFERROR(IF(LEN(Jalons[[#This Row],[Nombre de jours]])=0,"",IF(AND(T$5=$F12,$G12=1),Marqueur_Jalon,"")),"")</f>
        <v/>
      </c>
      <c r="U12" s="26" t="str">
        <f ca="1">IFERROR(IF(LEN(Jalons[[#This Row],[Nombre de jours]])=0,"",IF(AND(U$5=$F12,$G12=1),Marqueur_Jalon,"")),"")</f>
        <v/>
      </c>
      <c r="V12" s="26" t="str">
        <f ca="1">IFERROR(IF(LEN(Jalons[[#This Row],[Nombre de jours]])=0,"",IF(AND(V$5=$F12,$G12=1),Marqueur_Jalon,"")),"")</f>
        <v/>
      </c>
      <c r="W12" s="26" t="str">
        <f ca="1">IFERROR(IF(LEN(Jalons[[#This Row],[Nombre de jours]])=0,"",IF(AND(W$5=$F12,$G12=1),Marqueur_Jalon,"")),"")</f>
        <v/>
      </c>
      <c r="X12" s="26" t="str">
        <f ca="1">IFERROR(IF(LEN(Jalons[[#This Row],[Nombre de jours]])=0,"",IF(AND(X$5=$F12,$G12=1),Marqueur_Jalon,"")),"")</f>
        <v/>
      </c>
      <c r="Y12" s="26" t="str">
        <f ca="1">IFERROR(IF(LEN(Jalons[[#This Row],[Nombre de jours]])=0,"",IF(AND(Y$5=$F12,$G12=1),Marqueur_Jalon,"")),"")</f>
        <v/>
      </c>
      <c r="Z12" s="26" t="str">
        <f ca="1">IFERROR(IF(LEN(Jalons[[#This Row],[Nombre de jours]])=0,"",IF(AND(Z$5=$F12,$G12=1),Marqueur_Jalon,"")),"")</f>
        <v/>
      </c>
      <c r="AA12" s="26" t="str">
        <f ca="1">IFERROR(IF(LEN(Jalons[[#This Row],[Nombre de jours]])=0,"",IF(AND(AA$5=$F12,$G12=1),Marqueur_Jalon,"")),"")</f>
        <v/>
      </c>
      <c r="AB12" s="26" t="str">
        <f ca="1">IFERROR(IF(LEN(Jalons[[#This Row],[Nombre de jours]])=0,"",IF(AND(AB$5=$F12,$G12=1),Marqueur_Jalon,"")),"")</f>
        <v/>
      </c>
      <c r="AC12" s="26" t="str">
        <f ca="1">IFERROR(IF(LEN(Jalons[[#This Row],[Nombre de jours]])=0,"",IF(AND(AC$5=$F12,$G12=1),Marqueur_Jalon,"")),"")</f>
        <v/>
      </c>
      <c r="AD12" s="26" t="str">
        <f ca="1">IFERROR(IF(LEN(Jalons[[#This Row],[Nombre de jours]])=0,"",IF(AND(AD$5=$F12,$G12=1),Marqueur_Jalon,"")),"")</f>
        <v/>
      </c>
      <c r="AE12" s="26" t="str">
        <f ca="1">IFERROR(IF(LEN(Jalons[[#This Row],[Nombre de jours]])=0,"",IF(AND(AE$5=$F12,$G12=1),Marqueur_Jalon,"")),"")</f>
        <v/>
      </c>
      <c r="AF12" s="26" t="str">
        <f ca="1">IFERROR(IF(LEN(Jalons[[#This Row],[Nombre de jours]])=0,"",IF(AND(AF$5=$F12,$G12=1),Marqueur_Jalon,"")),"")</f>
        <v/>
      </c>
      <c r="AG12" s="26" t="str">
        <f ca="1">IFERROR(IF(LEN(Jalons[[#This Row],[Nombre de jours]])=0,"",IF(AND(AG$5=$F12,$G12=1),Marqueur_Jalon,"")),"")</f>
        <v/>
      </c>
      <c r="AH12" s="26" t="str">
        <f ca="1">IFERROR(IF(LEN(Jalons[[#This Row],[Nombre de jours]])=0,"",IF(AND(AH$5=$F12,$G12=1),Marqueur_Jalon,"")),"")</f>
        <v/>
      </c>
      <c r="AI12" s="26" t="str">
        <f ca="1">IFERROR(IF(LEN(Jalons[[#This Row],[Nombre de jours]])=0,"",IF(AND(AI$5=$F12,$G12=1),Marqueur_Jalon,"")),"")</f>
        <v/>
      </c>
      <c r="AJ12" s="26" t="str">
        <f ca="1">IFERROR(IF(LEN(Jalons[[#This Row],[Nombre de jours]])=0,"",IF(AND(AJ$5=$F12,$G12=1),Marqueur_Jalon,"")),"")</f>
        <v/>
      </c>
      <c r="AK12" s="26" t="str">
        <f ca="1">IFERROR(IF(LEN(Jalons[[#This Row],[Nombre de jours]])=0,"",IF(AND(AK$5=$F12,$G12=1),Marqueur_Jalon,"")),"")</f>
        <v/>
      </c>
      <c r="AL12" s="26" t="str">
        <f ca="1">IFERROR(IF(LEN(Jalons[[#This Row],[Nombre de jours]])=0,"",IF(AND(AL$5=$F12,$G12=1),Marqueur_Jalon,"")),"")</f>
        <v/>
      </c>
      <c r="AM12" s="26" t="str">
        <f ca="1">IFERROR(IF(LEN(Jalons[[#This Row],[Nombre de jours]])=0,"",IF(AND(AM$5=$F12,$G12=1),Marqueur_Jalon,"")),"")</f>
        <v/>
      </c>
      <c r="AN12" s="26" t="str">
        <f ca="1">IFERROR(IF(LEN(Jalons[[#This Row],[Nombre de jours]])=0,"",IF(AND(AN$5=$F12,$G12=1),Marqueur_Jalon,"")),"")</f>
        <v/>
      </c>
      <c r="AO12" s="26" t="str">
        <f ca="1">IFERROR(IF(LEN(Jalons[[#This Row],[Nombre de jours]])=0,"",IF(AND(AO$5=$F12,$G12=1),Marqueur_Jalon,"")),"")</f>
        <v/>
      </c>
      <c r="AP12" s="26" t="str">
        <f ca="1">IFERROR(IF(LEN(Jalons[[#This Row],[Nombre de jours]])=0,"",IF(AND(AP$5=$F12,$G12=1),Marqueur_Jalon,"")),"")</f>
        <v/>
      </c>
      <c r="AQ12" s="26" t="str">
        <f ca="1">IFERROR(IF(LEN(Jalons[[#This Row],[Nombre de jours]])=0,"",IF(AND(AQ$5=$F12,$G12=1),Marqueur_Jalon,"")),"")</f>
        <v/>
      </c>
      <c r="AR12" s="26" t="str">
        <f ca="1">IFERROR(IF(LEN(Jalons[[#This Row],[Nombre de jours]])=0,"",IF(AND(AR$5=$F12,$G12=1),Marqueur_Jalon,"")),"")</f>
        <v/>
      </c>
      <c r="AS12" s="26" t="str">
        <f ca="1">IFERROR(IF(LEN(Jalons[[#This Row],[Nombre de jours]])=0,"",IF(AND(AS$5=$F12,$G12=1),Marqueur_Jalon,"")),"")</f>
        <v/>
      </c>
      <c r="AT12" s="26" t="str">
        <f ca="1">IFERROR(IF(LEN(Jalons[[#This Row],[Nombre de jours]])=0,"",IF(AND(AT$5=$F12,$G12=1),Marqueur_Jalon,"")),"")</f>
        <v/>
      </c>
      <c r="AU12" s="26" t="str">
        <f ca="1">IFERROR(IF(LEN(Jalons[[#This Row],[Nombre de jours]])=0,"",IF(AND(AU$5=$F12,$G12=1),Marqueur_Jalon,"")),"")</f>
        <v/>
      </c>
      <c r="AV12" s="26" t="str">
        <f ca="1">IFERROR(IF(LEN(Jalons[[#This Row],[Nombre de jours]])=0,"",IF(AND(AV$5=$F12,$G12=1),Marqueur_Jalon,"")),"")</f>
        <v/>
      </c>
      <c r="AW12" s="26" t="str">
        <f ca="1">IFERROR(IF(LEN(Jalons[[#This Row],[Nombre de jours]])=0,"",IF(AND(AW$5=$F12,$G12=1),Marqueur_Jalon,"")),"")</f>
        <v/>
      </c>
      <c r="AX12" s="26" t="str">
        <f ca="1">IFERROR(IF(LEN(Jalons[[#This Row],[Nombre de jours]])=0,"",IF(AND(AX$5=$F12,$G12=1),Marqueur_Jalon,"")),"")</f>
        <v/>
      </c>
      <c r="AY12" s="26" t="str">
        <f ca="1">IFERROR(IF(LEN(Jalons[[#This Row],[Nombre de jours]])=0,"",IF(AND(AY$5=$F12,$G12=1),Marqueur_Jalon,"")),"")</f>
        <v/>
      </c>
      <c r="AZ12" s="26" t="str">
        <f ca="1">IFERROR(IF(LEN(Jalons[[#This Row],[Nombre de jours]])=0,"",IF(AND(AZ$5=$F12,$G12=1),Marqueur_Jalon,"")),"")</f>
        <v/>
      </c>
      <c r="BA12" s="26" t="str">
        <f ca="1">IFERROR(IF(LEN(Jalons[[#This Row],[Nombre de jours]])=0,"",IF(AND(BA$5=$F12,$G12=1),Marqueur_Jalon,"")),"")</f>
        <v/>
      </c>
      <c r="BB12" s="26" t="str">
        <f ca="1">IFERROR(IF(LEN(Jalons[[#This Row],[Nombre de jours]])=0,"",IF(AND(BB$5=$F12,$G12=1),Marqueur_Jalon,"")),"")</f>
        <v/>
      </c>
      <c r="BC12" s="26" t="str">
        <f ca="1">IFERROR(IF(LEN(Jalons[[#This Row],[Nombre de jours]])=0,"",IF(AND(BC$5=$F12,$G12=1),Marqueur_Jalon,"")),"")</f>
        <v/>
      </c>
      <c r="BD12" s="26" t="str">
        <f ca="1">IFERROR(IF(LEN(Jalons[[#This Row],[Nombre de jours]])=0,"",IF(AND(BD$5=$F12,$G12=1),Marqueur_Jalon,"")),"")</f>
        <v/>
      </c>
      <c r="BE12" s="26" t="str">
        <f ca="1">IFERROR(IF(LEN(Jalons[[#This Row],[Nombre de jours]])=0,"",IF(AND(BE$5=$F12,$G12=1),Marqueur_Jalon,"")),"")</f>
        <v/>
      </c>
      <c r="BF12" s="26" t="str">
        <f ca="1">IFERROR(IF(LEN(Jalons[[#This Row],[Nombre de jours]])=0,"",IF(AND(BF$5=$F12,$G12=1),Marqueur_Jalon,"")),"")</f>
        <v/>
      </c>
      <c r="BG12" s="26" t="str">
        <f ca="1">IFERROR(IF(LEN(Jalons[[#This Row],[Nombre de jours]])=0,"",IF(AND(BG$5=$F12,$G12=1),Marqueur_Jalon,"")),"")</f>
        <v/>
      </c>
      <c r="BH12" s="26" t="str">
        <f ca="1">IFERROR(IF(LEN(Jalons[[#This Row],[Nombre de jours]])=0,"",IF(AND(BH$5=$F12,$G12=1),Marqueur_Jalon,"")),"")</f>
        <v/>
      </c>
      <c r="BI12" s="26" t="str">
        <f ca="1">IFERROR(IF(LEN(Jalons[[#This Row],[Nombre de jours]])=0,"",IF(AND(BI$5=$F12,$G12=1),Marqueur_Jalon,"")),"")</f>
        <v/>
      </c>
      <c r="BJ12" s="26" t="str">
        <f ca="1">IFERROR(IF(LEN(Jalons[[#This Row],[Nombre de jours]])=0,"",IF(AND(BJ$5=$F12,$G12=1),Marqueur_Jalon,"")),"")</f>
        <v/>
      </c>
      <c r="BK12" s="26" t="str">
        <f ca="1">IFERROR(IF(LEN(Jalons[[#This Row],[Nombre de jours]])=0,"",IF(AND(BK$5=$F12,$G12=1),Marqueur_Jalon,"")),"")</f>
        <v/>
      </c>
      <c r="BL12" s="26" t="str">
        <f ca="1">IFERROR(IF(LEN(Jalons[[#This Row],[Nombre de jours]])=0,"",IF(AND(BL$5=$F12,$G12=1),Marqueur_Jalon,"")),"")</f>
        <v/>
      </c>
    </row>
    <row r="13" spans="1:64" s="1" customFormat="1" ht="30" customHeight="1" x14ac:dyDescent="0.25">
      <c r="A13" s="12"/>
      <c r="B13" s="12"/>
      <c r="C13" s="28" t="s">
        <v>31</v>
      </c>
      <c r="D13" s="24"/>
      <c r="E13" s="21">
        <v>0.6</v>
      </c>
      <c r="F13" s="22">
        <v>43855</v>
      </c>
      <c r="G13" s="42">
        <v>13</v>
      </c>
      <c r="H13" s="17"/>
      <c r="I13" s="26" t="str">
        <f ca="1">IFERROR(IF(LEN(Jalons[[#This Row],[Nombre de jours]])=0,"",IF(AND(I$5=$F13,$G13=1),Marqueur_Jalon,"")),"")</f>
        <v/>
      </c>
      <c r="J13" s="26" t="str">
        <f ca="1">IFERROR(IF(LEN(Jalons[[#This Row],[Nombre de jours]])=0,"",IF(AND(J$5=$F13,$G13=1),Marqueur_Jalon,"")),"")</f>
        <v/>
      </c>
      <c r="K13" s="26" t="str">
        <f ca="1">IFERROR(IF(LEN(Jalons[[#This Row],[Nombre de jours]])=0,"",IF(AND(K$5=$F13,$G13=1),Marqueur_Jalon,"")),"")</f>
        <v/>
      </c>
      <c r="L13" s="26" t="str">
        <f ca="1">IFERROR(IF(LEN(Jalons[[#This Row],[Nombre de jours]])=0,"",IF(AND(L$5=$F13,$G13=1),Marqueur_Jalon,"")),"")</f>
        <v/>
      </c>
      <c r="M13" s="26" t="str">
        <f ca="1">IFERROR(IF(LEN(Jalons[[#This Row],[Nombre de jours]])=0,"",IF(AND(M$5=$F13,$G13=1),Marqueur_Jalon,"")),"")</f>
        <v/>
      </c>
      <c r="N13" s="26" t="str">
        <f ca="1">IFERROR(IF(LEN(Jalons[[#This Row],[Nombre de jours]])=0,"",IF(AND(N$5=$F13,$G13=1),Marqueur_Jalon,"")),"")</f>
        <v/>
      </c>
      <c r="O13" s="26" t="str">
        <f ca="1">IFERROR(IF(LEN(Jalons[[#This Row],[Nombre de jours]])=0,"",IF(AND(O$5=$F13,$G13=1),Marqueur_Jalon,"")),"")</f>
        <v/>
      </c>
      <c r="P13" s="26" t="str">
        <f ca="1">IFERROR(IF(LEN(Jalons[[#This Row],[Nombre de jours]])=0,"",IF(AND(P$5=$F13,$G13=1),Marqueur_Jalon,"")),"")</f>
        <v/>
      </c>
      <c r="Q13" s="26" t="str">
        <f ca="1">IFERROR(IF(LEN(Jalons[[#This Row],[Nombre de jours]])=0,"",IF(AND(Q$5=$F13,$G13=1),Marqueur_Jalon,"")),"")</f>
        <v/>
      </c>
      <c r="R13" s="26" t="str">
        <f ca="1">IFERROR(IF(LEN(Jalons[[#This Row],[Nombre de jours]])=0,"",IF(AND(R$5=$F13,$G13=1),Marqueur_Jalon,"")),"")</f>
        <v/>
      </c>
      <c r="S13" s="26" t="str">
        <f ca="1">IFERROR(IF(LEN(Jalons[[#This Row],[Nombre de jours]])=0,"",IF(AND(S$5=$F13,$G13=1),Marqueur_Jalon,"")),"")</f>
        <v/>
      </c>
      <c r="T13" s="26" t="str">
        <f ca="1">IFERROR(IF(LEN(Jalons[[#This Row],[Nombre de jours]])=0,"",IF(AND(T$5=$F13,$G13=1),Marqueur_Jalon,"")),"")</f>
        <v/>
      </c>
      <c r="U13" s="26" t="str">
        <f ca="1">IFERROR(IF(LEN(Jalons[[#This Row],[Nombre de jours]])=0,"",IF(AND(U$5=$F13,$G13=1),Marqueur_Jalon,"")),"")</f>
        <v/>
      </c>
      <c r="V13" s="26" t="str">
        <f ca="1">IFERROR(IF(LEN(Jalons[[#This Row],[Nombre de jours]])=0,"",IF(AND(V$5=$F13,$G13=1),Marqueur_Jalon,"")),"")</f>
        <v/>
      </c>
      <c r="W13" s="26" t="str">
        <f ca="1">IFERROR(IF(LEN(Jalons[[#This Row],[Nombre de jours]])=0,"",IF(AND(W$5=$F13,$G13=1),Marqueur_Jalon,"")),"")</f>
        <v/>
      </c>
      <c r="X13" s="26" t="str">
        <f ca="1">IFERROR(IF(LEN(Jalons[[#This Row],[Nombre de jours]])=0,"",IF(AND(X$5=$F13,$G13=1),Marqueur_Jalon,"")),"")</f>
        <v/>
      </c>
      <c r="Y13" s="26" t="str">
        <f ca="1">IFERROR(IF(LEN(Jalons[[#This Row],[Nombre de jours]])=0,"",IF(AND(Y$5=$F13,$G13=1),Marqueur_Jalon,"")),"")</f>
        <v/>
      </c>
      <c r="Z13" s="26" t="str">
        <f ca="1">IFERROR(IF(LEN(Jalons[[#This Row],[Nombre de jours]])=0,"",IF(AND(Z$5=$F13,$G13=1),Marqueur_Jalon,"")),"")</f>
        <v/>
      </c>
      <c r="AA13" s="26" t="str">
        <f ca="1">IFERROR(IF(LEN(Jalons[[#This Row],[Nombre de jours]])=0,"",IF(AND(AA$5=$F13,$G13=1),Marqueur_Jalon,"")),"")</f>
        <v/>
      </c>
      <c r="AB13" s="26" t="str">
        <f ca="1">IFERROR(IF(LEN(Jalons[[#This Row],[Nombre de jours]])=0,"",IF(AND(AB$5=$F13,$G13=1),Marqueur_Jalon,"")),"")</f>
        <v/>
      </c>
      <c r="AC13" s="26" t="str">
        <f ca="1">IFERROR(IF(LEN(Jalons[[#This Row],[Nombre de jours]])=0,"",IF(AND(AC$5=$F13,$G13=1),Marqueur_Jalon,"")),"")</f>
        <v/>
      </c>
      <c r="AD13" s="26" t="str">
        <f ca="1">IFERROR(IF(LEN(Jalons[[#This Row],[Nombre de jours]])=0,"",IF(AND(AD$5=$F13,$G13=1),Marqueur_Jalon,"")),"")</f>
        <v/>
      </c>
      <c r="AE13" s="26" t="str">
        <f ca="1">IFERROR(IF(LEN(Jalons[[#This Row],[Nombre de jours]])=0,"",IF(AND(AE$5=$F13,$G13=1),Marqueur_Jalon,"")),"")</f>
        <v/>
      </c>
      <c r="AF13" s="26" t="str">
        <f ca="1">IFERROR(IF(LEN(Jalons[[#This Row],[Nombre de jours]])=0,"",IF(AND(AF$5=$F13,$G13=1),Marqueur_Jalon,"")),"")</f>
        <v/>
      </c>
      <c r="AG13" s="26" t="str">
        <f ca="1">IFERROR(IF(LEN(Jalons[[#This Row],[Nombre de jours]])=0,"",IF(AND(AG$5=$F13,$G13=1),Marqueur_Jalon,"")),"")</f>
        <v/>
      </c>
      <c r="AH13" s="26" t="str">
        <f ca="1">IFERROR(IF(LEN(Jalons[[#This Row],[Nombre de jours]])=0,"",IF(AND(AH$5=$F13,$G13=1),Marqueur_Jalon,"")),"")</f>
        <v/>
      </c>
      <c r="AI13" s="26" t="str">
        <f ca="1">IFERROR(IF(LEN(Jalons[[#This Row],[Nombre de jours]])=0,"",IF(AND(AI$5=$F13,$G13=1),Marqueur_Jalon,"")),"")</f>
        <v/>
      </c>
      <c r="AJ13" s="26" t="str">
        <f ca="1">IFERROR(IF(LEN(Jalons[[#This Row],[Nombre de jours]])=0,"",IF(AND(AJ$5=$F13,$G13=1),Marqueur_Jalon,"")),"")</f>
        <v/>
      </c>
      <c r="AK13" s="26" t="str">
        <f ca="1">IFERROR(IF(LEN(Jalons[[#This Row],[Nombre de jours]])=0,"",IF(AND(AK$5=$F13,$G13=1),Marqueur_Jalon,"")),"")</f>
        <v/>
      </c>
      <c r="AL13" s="26" t="str">
        <f ca="1">IFERROR(IF(LEN(Jalons[[#This Row],[Nombre de jours]])=0,"",IF(AND(AL$5=$F13,$G13=1),Marqueur_Jalon,"")),"")</f>
        <v/>
      </c>
      <c r="AM13" s="26" t="str">
        <f ca="1">IFERROR(IF(LEN(Jalons[[#This Row],[Nombre de jours]])=0,"",IF(AND(AM$5=$F13,$G13=1),Marqueur_Jalon,"")),"")</f>
        <v/>
      </c>
      <c r="AN13" s="26" t="str">
        <f ca="1">IFERROR(IF(LEN(Jalons[[#This Row],[Nombre de jours]])=0,"",IF(AND(AN$5=$F13,$G13=1),Marqueur_Jalon,"")),"")</f>
        <v/>
      </c>
      <c r="AO13" s="26" t="str">
        <f ca="1">IFERROR(IF(LEN(Jalons[[#This Row],[Nombre de jours]])=0,"",IF(AND(AO$5=$F13,$G13=1),Marqueur_Jalon,"")),"")</f>
        <v/>
      </c>
      <c r="AP13" s="26" t="str">
        <f ca="1">IFERROR(IF(LEN(Jalons[[#This Row],[Nombre de jours]])=0,"",IF(AND(AP$5=$F13,$G13=1),Marqueur_Jalon,"")),"")</f>
        <v/>
      </c>
      <c r="AQ13" s="26" t="str">
        <f ca="1">IFERROR(IF(LEN(Jalons[[#This Row],[Nombre de jours]])=0,"",IF(AND(AQ$5=$F13,$G13=1),Marqueur_Jalon,"")),"")</f>
        <v/>
      </c>
      <c r="AR13" s="26" t="str">
        <f ca="1">IFERROR(IF(LEN(Jalons[[#This Row],[Nombre de jours]])=0,"",IF(AND(AR$5=$F13,$G13=1),Marqueur_Jalon,"")),"")</f>
        <v/>
      </c>
      <c r="AS13" s="26" t="str">
        <f ca="1">IFERROR(IF(LEN(Jalons[[#This Row],[Nombre de jours]])=0,"",IF(AND(AS$5=$F13,$G13=1),Marqueur_Jalon,"")),"")</f>
        <v/>
      </c>
      <c r="AT13" s="26" t="str">
        <f ca="1">IFERROR(IF(LEN(Jalons[[#This Row],[Nombre de jours]])=0,"",IF(AND(AT$5=$F13,$G13=1),Marqueur_Jalon,"")),"")</f>
        <v/>
      </c>
      <c r="AU13" s="26" t="str">
        <f ca="1">IFERROR(IF(LEN(Jalons[[#This Row],[Nombre de jours]])=0,"",IF(AND(AU$5=$F13,$G13=1),Marqueur_Jalon,"")),"")</f>
        <v/>
      </c>
      <c r="AV13" s="26" t="str">
        <f ca="1">IFERROR(IF(LEN(Jalons[[#This Row],[Nombre de jours]])=0,"",IF(AND(AV$5=$F13,$G13=1),Marqueur_Jalon,"")),"")</f>
        <v/>
      </c>
      <c r="AW13" s="26" t="str">
        <f ca="1">IFERROR(IF(LEN(Jalons[[#This Row],[Nombre de jours]])=0,"",IF(AND(AW$5=$F13,$G13=1),Marqueur_Jalon,"")),"")</f>
        <v/>
      </c>
      <c r="AX13" s="26" t="str">
        <f ca="1">IFERROR(IF(LEN(Jalons[[#This Row],[Nombre de jours]])=0,"",IF(AND(AX$5=$F13,$G13=1),Marqueur_Jalon,"")),"")</f>
        <v/>
      </c>
      <c r="AY13" s="26" t="str">
        <f ca="1">IFERROR(IF(LEN(Jalons[[#This Row],[Nombre de jours]])=0,"",IF(AND(AY$5=$F13,$G13=1),Marqueur_Jalon,"")),"")</f>
        <v/>
      </c>
      <c r="AZ13" s="26" t="str">
        <f ca="1">IFERROR(IF(LEN(Jalons[[#This Row],[Nombre de jours]])=0,"",IF(AND(AZ$5=$F13,$G13=1),Marqueur_Jalon,"")),"")</f>
        <v/>
      </c>
      <c r="BA13" s="26" t="str">
        <f ca="1">IFERROR(IF(LEN(Jalons[[#This Row],[Nombre de jours]])=0,"",IF(AND(BA$5=$F13,$G13=1),Marqueur_Jalon,"")),"")</f>
        <v/>
      </c>
      <c r="BB13" s="26" t="str">
        <f ca="1">IFERROR(IF(LEN(Jalons[[#This Row],[Nombre de jours]])=0,"",IF(AND(BB$5=$F13,$G13=1),Marqueur_Jalon,"")),"")</f>
        <v/>
      </c>
      <c r="BC13" s="26" t="str">
        <f ca="1">IFERROR(IF(LEN(Jalons[[#This Row],[Nombre de jours]])=0,"",IF(AND(BC$5=$F13,$G13=1),Marqueur_Jalon,"")),"")</f>
        <v/>
      </c>
      <c r="BD13" s="26" t="str">
        <f ca="1">IFERROR(IF(LEN(Jalons[[#This Row],[Nombre de jours]])=0,"",IF(AND(BD$5=$F13,$G13=1),Marqueur_Jalon,"")),"")</f>
        <v/>
      </c>
      <c r="BE13" s="26" t="str">
        <f ca="1">IFERROR(IF(LEN(Jalons[[#This Row],[Nombre de jours]])=0,"",IF(AND(BE$5=$F13,$G13=1),Marqueur_Jalon,"")),"")</f>
        <v/>
      </c>
      <c r="BF13" s="26" t="str">
        <f ca="1">IFERROR(IF(LEN(Jalons[[#This Row],[Nombre de jours]])=0,"",IF(AND(BF$5=$F13,$G13=1),Marqueur_Jalon,"")),"")</f>
        <v/>
      </c>
      <c r="BG13" s="26" t="str">
        <f ca="1">IFERROR(IF(LEN(Jalons[[#This Row],[Nombre de jours]])=0,"",IF(AND(BG$5=$F13,$G13=1),Marqueur_Jalon,"")),"")</f>
        <v/>
      </c>
      <c r="BH13" s="26" t="str">
        <f ca="1">IFERROR(IF(LEN(Jalons[[#This Row],[Nombre de jours]])=0,"",IF(AND(BH$5=$F13,$G13=1),Marqueur_Jalon,"")),"")</f>
        <v/>
      </c>
      <c r="BI13" s="26" t="str">
        <f ca="1">IFERROR(IF(LEN(Jalons[[#This Row],[Nombre de jours]])=0,"",IF(AND(BI$5=$F13,$G13=1),Marqueur_Jalon,"")),"")</f>
        <v/>
      </c>
      <c r="BJ13" s="26" t="str">
        <f ca="1">IFERROR(IF(LEN(Jalons[[#This Row],[Nombre de jours]])=0,"",IF(AND(BJ$5=$F13,$G13=1),Marqueur_Jalon,"")),"")</f>
        <v/>
      </c>
      <c r="BK13" s="26" t="str">
        <f ca="1">IFERROR(IF(LEN(Jalons[[#This Row],[Nombre de jours]])=0,"",IF(AND(BK$5=$F13,$G13=1),Marqueur_Jalon,"")),"")</f>
        <v/>
      </c>
      <c r="BL13" s="26" t="str">
        <f ca="1">IFERROR(IF(LEN(Jalons[[#This Row],[Nombre de jours]])=0,"",IF(AND(BL$5=$F13,$G13=1),Marqueur_Jalon,"")),"")</f>
        <v/>
      </c>
    </row>
    <row r="14" spans="1:64" s="1" customFormat="1" ht="30" customHeight="1" x14ac:dyDescent="0.25">
      <c r="A14" s="11"/>
      <c r="B14" s="11"/>
      <c r="C14" s="28" t="s">
        <v>32</v>
      </c>
      <c r="D14" s="24"/>
      <c r="E14" s="21">
        <v>0.5</v>
      </c>
      <c r="F14" s="22">
        <v>43856</v>
      </c>
      <c r="G14" s="42">
        <v>9</v>
      </c>
      <c r="H14" s="17"/>
      <c r="I14" s="26" t="str">
        <f ca="1">IFERROR(IF(LEN(Jalons[[#This Row],[Nombre de jours]])=0,"",IF(AND(I$5=$F14,$G14=1),Marqueur_Jalon,"")),"")</f>
        <v/>
      </c>
      <c r="J14" s="26" t="str">
        <f ca="1">IFERROR(IF(LEN(Jalons[[#This Row],[Nombre de jours]])=0,"",IF(AND(J$5=$F14,$G14=1),Marqueur_Jalon,"")),"")</f>
        <v/>
      </c>
      <c r="K14" s="26" t="str">
        <f ca="1">IFERROR(IF(LEN(Jalons[[#This Row],[Nombre de jours]])=0,"",IF(AND(K$5=$F14,$G14=1),Marqueur_Jalon,"")),"")</f>
        <v/>
      </c>
      <c r="L14" s="26" t="str">
        <f ca="1">IFERROR(IF(LEN(Jalons[[#This Row],[Nombre de jours]])=0,"",IF(AND(L$5=$F14,$G14=1),Marqueur_Jalon,"")),"")</f>
        <v/>
      </c>
      <c r="M14" s="26" t="str">
        <f ca="1">IFERROR(IF(LEN(Jalons[[#This Row],[Nombre de jours]])=0,"",IF(AND(M$5=$F14,$G14=1),Marqueur_Jalon,"")),"")</f>
        <v/>
      </c>
      <c r="N14" s="26" t="str">
        <f ca="1">IFERROR(IF(LEN(Jalons[[#This Row],[Nombre de jours]])=0,"",IF(AND(N$5=$F14,$G14=1),Marqueur_Jalon,"")),"")</f>
        <v/>
      </c>
      <c r="O14" s="26" t="str">
        <f ca="1">IFERROR(IF(LEN(Jalons[[#This Row],[Nombre de jours]])=0,"",IF(AND(O$5=$F14,$G14=1),Marqueur_Jalon,"")),"")</f>
        <v/>
      </c>
      <c r="P14" s="26" t="str">
        <f ca="1">IFERROR(IF(LEN(Jalons[[#This Row],[Nombre de jours]])=0,"",IF(AND(P$5=$F14,$G14=1),Marqueur_Jalon,"")),"")</f>
        <v/>
      </c>
      <c r="Q14" s="26" t="str">
        <f ca="1">IFERROR(IF(LEN(Jalons[[#This Row],[Nombre de jours]])=0,"",IF(AND(Q$5=$F14,$G14=1),Marqueur_Jalon,"")),"")</f>
        <v/>
      </c>
      <c r="R14" s="26" t="str">
        <f ca="1">IFERROR(IF(LEN(Jalons[[#This Row],[Nombre de jours]])=0,"",IF(AND(R$5=$F14,$G14=1),Marqueur_Jalon,"")),"")</f>
        <v/>
      </c>
      <c r="S14" s="26" t="str">
        <f ca="1">IFERROR(IF(LEN(Jalons[[#This Row],[Nombre de jours]])=0,"",IF(AND(S$5=$F14,$G14=1),Marqueur_Jalon,"")),"")</f>
        <v/>
      </c>
      <c r="T14" s="26" t="str">
        <f ca="1">IFERROR(IF(LEN(Jalons[[#This Row],[Nombre de jours]])=0,"",IF(AND(T$5=$F14,$G14=1),Marqueur_Jalon,"")),"")</f>
        <v/>
      </c>
      <c r="U14" s="26" t="str">
        <f ca="1">IFERROR(IF(LEN(Jalons[[#This Row],[Nombre de jours]])=0,"",IF(AND(U$5=$F14,$G14=1),Marqueur_Jalon,"")),"")</f>
        <v/>
      </c>
      <c r="V14" s="26" t="str">
        <f ca="1">IFERROR(IF(LEN(Jalons[[#This Row],[Nombre de jours]])=0,"",IF(AND(V$5=$F14,$G14=1),Marqueur_Jalon,"")),"")</f>
        <v/>
      </c>
      <c r="W14" s="26" t="str">
        <f ca="1">IFERROR(IF(LEN(Jalons[[#This Row],[Nombre de jours]])=0,"",IF(AND(W$5=$F14,$G14=1),Marqueur_Jalon,"")),"")</f>
        <v/>
      </c>
      <c r="X14" s="26" t="str">
        <f ca="1">IFERROR(IF(LEN(Jalons[[#This Row],[Nombre de jours]])=0,"",IF(AND(X$5=$F14,$G14=1),Marqueur_Jalon,"")),"")</f>
        <v/>
      </c>
      <c r="Y14" s="26" t="str">
        <f ca="1">IFERROR(IF(LEN(Jalons[[#This Row],[Nombre de jours]])=0,"",IF(AND(Y$5=$F14,$G14=1),Marqueur_Jalon,"")),"")</f>
        <v/>
      </c>
      <c r="Z14" s="26" t="str">
        <f ca="1">IFERROR(IF(LEN(Jalons[[#This Row],[Nombre de jours]])=0,"",IF(AND(Z$5=$F14,$G14=1),Marqueur_Jalon,"")),"")</f>
        <v/>
      </c>
      <c r="AA14" s="26" t="str">
        <f ca="1">IFERROR(IF(LEN(Jalons[[#This Row],[Nombre de jours]])=0,"",IF(AND(AA$5=$F14,$G14=1),Marqueur_Jalon,"")),"")</f>
        <v/>
      </c>
      <c r="AB14" s="26" t="str">
        <f ca="1">IFERROR(IF(LEN(Jalons[[#This Row],[Nombre de jours]])=0,"",IF(AND(AB$5=$F14,$G14=1),Marqueur_Jalon,"")),"")</f>
        <v/>
      </c>
      <c r="AC14" s="26" t="str">
        <f ca="1">IFERROR(IF(LEN(Jalons[[#This Row],[Nombre de jours]])=0,"",IF(AND(AC$5=$F14,$G14=1),Marqueur_Jalon,"")),"")</f>
        <v/>
      </c>
      <c r="AD14" s="26" t="str">
        <f ca="1">IFERROR(IF(LEN(Jalons[[#This Row],[Nombre de jours]])=0,"",IF(AND(AD$5=$F14,$G14=1),Marqueur_Jalon,"")),"")</f>
        <v/>
      </c>
      <c r="AE14" s="26" t="str">
        <f ca="1">IFERROR(IF(LEN(Jalons[[#This Row],[Nombre de jours]])=0,"",IF(AND(AE$5=$F14,$G14=1),Marqueur_Jalon,"")),"")</f>
        <v/>
      </c>
      <c r="AF14" s="26" t="str">
        <f ca="1">IFERROR(IF(LEN(Jalons[[#This Row],[Nombre de jours]])=0,"",IF(AND(AF$5=$F14,$G14=1),Marqueur_Jalon,"")),"")</f>
        <v/>
      </c>
      <c r="AG14" s="26" t="str">
        <f ca="1">IFERROR(IF(LEN(Jalons[[#This Row],[Nombre de jours]])=0,"",IF(AND(AG$5=$F14,$G14=1),Marqueur_Jalon,"")),"")</f>
        <v/>
      </c>
      <c r="AH14" s="26" t="str">
        <f ca="1">IFERROR(IF(LEN(Jalons[[#This Row],[Nombre de jours]])=0,"",IF(AND(AH$5=$F14,$G14=1),Marqueur_Jalon,"")),"")</f>
        <v/>
      </c>
      <c r="AI14" s="26" t="str">
        <f ca="1">IFERROR(IF(LEN(Jalons[[#This Row],[Nombre de jours]])=0,"",IF(AND(AI$5=$F14,$G14=1),Marqueur_Jalon,"")),"")</f>
        <v/>
      </c>
      <c r="AJ14" s="26" t="str">
        <f ca="1">IFERROR(IF(LEN(Jalons[[#This Row],[Nombre de jours]])=0,"",IF(AND(AJ$5=$F14,$G14=1),Marqueur_Jalon,"")),"")</f>
        <v/>
      </c>
      <c r="AK14" s="26" t="str">
        <f ca="1">IFERROR(IF(LEN(Jalons[[#This Row],[Nombre de jours]])=0,"",IF(AND(AK$5=$F14,$G14=1),Marqueur_Jalon,"")),"")</f>
        <v/>
      </c>
      <c r="AL14" s="26" t="str">
        <f ca="1">IFERROR(IF(LEN(Jalons[[#This Row],[Nombre de jours]])=0,"",IF(AND(AL$5=$F14,$G14=1),Marqueur_Jalon,"")),"")</f>
        <v/>
      </c>
      <c r="AM14" s="26" t="str">
        <f ca="1">IFERROR(IF(LEN(Jalons[[#This Row],[Nombre de jours]])=0,"",IF(AND(AM$5=$F14,$G14=1),Marqueur_Jalon,"")),"")</f>
        <v/>
      </c>
      <c r="AN14" s="26" t="str">
        <f ca="1">IFERROR(IF(LEN(Jalons[[#This Row],[Nombre de jours]])=0,"",IF(AND(AN$5=$F14,$G14=1),Marqueur_Jalon,"")),"")</f>
        <v/>
      </c>
      <c r="AO14" s="26" t="str">
        <f ca="1">IFERROR(IF(LEN(Jalons[[#This Row],[Nombre de jours]])=0,"",IF(AND(AO$5=$F14,$G14=1),Marqueur_Jalon,"")),"")</f>
        <v/>
      </c>
      <c r="AP14" s="26" t="str">
        <f ca="1">IFERROR(IF(LEN(Jalons[[#This Row],[Nombre de jours]])=0,"",IF(AND(AP$5=$F14,$G14=1),Marqueur_Jalon,"")),"")</f>
        <v/>
      </c>
      <c r="AQ14" s="26" t="str">
        <f ca="1">IFERROR(IF(LEN(Jalons[[#This Row],[Nombre de jours]])=0,"",IF(AND(AQ$5=$F14,$G14=1),Marqueur_Jalon,"")),"")</f>
        <v/>
      </c>
      <c r="AR14" s="26" t="str">
        <f ca="1">IFERROR(IF(LEN(Jalons[[#This Row],[Nombre de jours]])=0,"",IF(AND(AR$5=$F14,$G14=1),Marqueur_Jalon,"")),"")</f>
        <v/>
      </c>
      <c r="AS14" s="26" t="str">
        <f ca="1">IFERROR(IF(LEN(Jalons[[#This Row],[Nombre de jours]])=0,"",IF(AND(AS$5=$F14,$G14=1),Marqueur_Jalon,"")),"")</f>
        <v/>
      </c>
      <c r="AT14" s="26" t="str">
        <f ca="1">IFERROR(IF(LEN(Jalons[[#This Row],[Nombre de jours]])=0,"",IF(AND(AT$5=$F14,$G14=1),Marqueur_Jalon,"")),"")</f>
        <v/>
      </c>
      <c r="AU14" s="26" t="str">
        <f ca="1">IFERROR(IF(LEN(Jalons[[#This Row],[Nombre de jours]])=0,"",IF(AND(AU$5=$F14,$G14=1),Marqueur_Jalon,"")),"")</f>
        <v/>
      </c>
      <c r="AV14" s="26" t="str">
        <f ca="1">IFERROR(IF(LEN(Jalons[[#This Row],[Nombre de jours]])=0,"",IF(AND(AV$5=$F14,$G14=1),Marqueur_Jalon,"")),"")</f>
        <v/>
      </c>
      <c r="AW14" s="26" t="str">
        <f ca="1">IFERROR(IF(LEN(Jalons[[#This Row],[Nombre de jours]])=0,"",IF(AND(AW$5=$F14,$G14=1),Marqueur_Jalon,"")),"")</f>
        <v/>
      </c>
      <c r="AX14" s="26" t="str">
        <f ca="1">IFERROR(IF(LEN(Jalons[[#This Row],[Nombre de jours]])=0,"",IF(AND(AX$5=$F14,$G14=1),Marqueur_Jalon,"")),"")</f>
        <v/>
      </c>
      <c r="AY14" s="26" t="str">
        <f ca="1">IFERROR(IF(LEN(Jalons[[#This Row],[Nombre de jours]])=0,"",IF(AND(AY$5=$F14,$G14=1),Marqueur_Jalon,"")),"")</f>
        <v/>
      </c>
      <c r="AZ14" s="26" t="str">
        <f ca="1">IFERROR(IF(LEN(Jalons[[#This Row],[Nombre de jours]])=0,"",IF(AND(AZ$5=$F14,$G14=1),Marqueur_Jalon,"")),"")</f>
        <v/>
      </c>
      <c r="BA14" s="26" t="str">
        <f ca="1">IFERROR(IF(LEN(Jalons[[#This Row],[Nombre de jours]])=0,"",IF(AND(BA$5=$F14,$G14=1),Marqueur_Jalon,"")),"")</f>
        <v/>
      </c>
      <c r="BB14" s="26" t="str">
        <f ca="1">IFERROR(IF(LEN(Jalons[[#This Row],[Nombre de jours]])=0,"",IF(AND(BB$5=$F14,$G14=1),Marqueur_Jalon,"")),"")</f>
        <v/>
      </c>
      <c r="BC14" s="26" t="str">
        <f ca="1">IFERROR(IF(LEN(Jalons[[#This Row],[Nombre de jours]])=0,"",IF(AND(BC$5=$F14,$G14=1),Marqueur_Jalon,"")),"")</f>
        <v/>
      </c>
      <c r="BD14" s="26" t="str">
        <f ca="1">IFERROR(IF(LEN(Jalons[[#This Row],[Nombre de jours]])=0,"",IF(AND(BD$5=$F14,$G14=1),Marqueur_Jalon,"")),"")</f>
        <v/>
      </c>
      <c r="BE14" s="26" t="str">
        <f ca="1">IFERROR(IF(LEN(Jalons[[#This Row],[Nombre de jours]])=0,"",IF(AND(BE$5=$F14,$G14=1),Marqueur_Jalon,"")),"")</f>
        <v/>
      </c>
      <c r="BF14" s="26" t="str">
        <f ca="1">IFERROR(IF(LEN(Jalons[[#This Row],[Nombre de jours]])=0,"",IF(AND(BF$5=$F14,$G14=1),Marqueur_Jalon,"")),"")</f>
        <v/>
      </c>
      <c r="BG14" s="26" t="str">
        <f ca="1">IFERROR(IF(LEN(Jalons[[#This Row],[Nombre de jours]])=0,"",IF(AND(BG$5=$F14,$G14=1),Marqueur_Jalon,"")),"")</f>
        <v/>
      </c>
      <c r="BH14" s="26" t="str">
        <f ca="1">IFERROR(IF(LEN(Jalons[[#This Row],[Nombre de jours]])=0,"",IF(AND(BH$5=$F14,$G14=1),Marqueur_Jalon,"")),"")</f>
        <v/>
      </c>
      <c r="BI14" s="26" t="str">
        <f ca="1">IFERROR(IF(LEN(Jalons[[#This Row],[Nombre de jours]])=0,"",IF(AND(BI$5=$F14,$G14=1),Marqueur_Jalon,"")),"")</f>
        <v/>
      </c>
      <c r="BJ14" s="26" t="str">
        <f ca="1">IFERROR(IF(LEN(Jalons[[#This Row],[Nombre de jours]])=0,"",IF(AND(BJ$5=$F14,$G14=1),Marqueur_Jalon,"")),"")</f>
        <v/>
      </c>
      <c r="BK14" s="26" t="str">
        <f ca="1">IFERROR(IF(LEN(Jalons[[#This Row],[Nombre de jours]])=0,"",IF(AND(BK$5=$F14,$G14=1),Marqueur_Jalon,"")),"")</f>
        <v/>
      </c>
      <c r="BL14" s="26" t="str">
        <f ca="1">IFERROR(IF(LEN(Jalons[[#This Row],[Nombre de jours]])=0,"",IF(AND(BL$5=$F14,$G14=1),Marqueur_Jalon,"")),"")</f>
        <v/>
      </c>
    </row>
    <row r="15" spans="1:64" s="1" customFormat="1" ht="30" customHeight="1" x14ac:dyDescent="0.25">
      <c r="A15" s="11"/>
      <c r="B15" s="11"/>
      <c r="C15" s="28" t="s">
        <v>33</v>
      </c>
      <c r="D15" s="24"/>
      <c r="E15" s="21">
        <v>0.33</v>
      </c>
      <c r="F15" s="22">
        <v>43857</v>
      </c>
      <c r="G15" s="42">
        <v>11</v>
      </c>
      <c r="H15" s="17"/>
      <c r="I15" s="26" t="str">
        <f ca="1">IFERROR(IF(LEN(Jalons[[#This Row],[Nombre de jours]])=0,"",IF(AND(I$5=$F15,$G15=1),Marqueur_Jalon,"")),"")</f>
        <v/>
      </c>
      <c r="J15" s="26" t="str">
        <f ca="1">IFERROR(IF(LEN(Jalons[[#This Row],[Nombre de jours]])=0,"",IF(AND(J$5=$F15,$G15=1),Marqueur_Jalon,"")),"")</f>
        <v/>
      </c>
      <c r="K15" s="26" t="str">
        <f ca="1">IFERROR(IF(LEN(Jalons[[#This Row],[Nombre de jours]])=0,"",IF(AND(K$5=$F15,$G15=1),Marqueur_Jalon,"")),"")</f>
        <v/>
      </c>
      <c r="L15" s="26" t="str">
        <f ca="1">IFERROR(IF(LEN(Jalons[[#This Row],[Nombre de jours]])=0,"",IF(AND(L$5=$F15,$G15=1),Marqueur_Jalon,"")),"")</f>
        <v/>
      </c>
      <c r="M15" s="26" t="str">
        <f ca="1">IFERROR(IF(LEN(Jalons[[#This Row],[Nombre de jours]])=0,"",IF(AND(M$5=$F15,$G15=1),Marqueur_Jalon,"")),"")</f>
        <v/>
      </c>
      <c r="N15" s="26" t="str">
        <f ca="1">IFERROR(IF(LEN(Jalons[[#This Row],[Nombre de jours]])=0,"",IF(AND(N$5=$F15,$G15=1),Marqueur_Jalon,"")),"")</f>
        <v/>
      </c>
      <c r="O15" s="26" t="str">
        <f ca="1">IFERROR(IF(LEN(Jalons[[#This Row],[Nombre de jours]])=0,"",IF(AND(O$5=$F15,$G15=1),Marqueur_Jalon,"")),"")</f>
        <v/>
      </c>
      <c r="P15" s="26" t="str">
        <f ca="1">IFERROR(IF(LEN(Jalons[[#This Row],[Nombre de jours]])=0,"",IF(AND(P$5=$F15,$G15=1),Marqueur_Jalon,"")),"")</f>
        <v/>
      </c>
      <c r="Q15" s="26" t="str">
        <f ca="1">IFERROR(IF(LEN(Jalons[[#This Row],[Nombre de jours]])=0,"",IF(AND(Q$5=$F15,$G15=1),Marqueur_Jalon,"")),"")</f>
        <v/>
      </c>
      <c r="R15" s="26" t="str">
        <f ca="1">IFERROR(IF(LEN(Jalons[[#This Row],[Nombre de jours]])=0,"",IF(AND(R$5=$F15,$G15=1),Marqueur_Jalon,"")),"")</f>
        <v/>
      </c>
      <c r="S15" s="26" t="str">
        <f ca="1">IFERROR(IF(LEN(Jalons[[#This Row],[Nombre de jours]])=0,"",IF(AND(S$5=$F15,$G15=1),Marqueur_Jalon,"")),"")</f>
        <v/>
      </c>
      <c r="T15" s="26" t="str">
        <f ca="1">IFERROR(IF(LEN(Jalons[[#This Row],[Nombre de jours]])=0,"",IF(AND(T$5=$F15,$G15=1),Marqueur_Jalon,"")),"")</f>
        <v/>
      </c>
      <c r="U15" s="26" t="str">
        <f ca="1">IFERROR(IF(LEN(Jalons[[#This Row],[Nombre de jours]])=0,"",IF(AND(U$5=$F15,$G15=1),Marqueur_Jalon,"")),"")</f>
        <v/>
      </c>
      <c r="V15" s="26" t="str">
        <f ca="1">IFERROR(IF(LEN(Jalons[[#This Row],[Nombre de jours]])=0,"",IF(AND(V$5=$F15,$G15=1),Marqueur_Jalon,"")),"")</f>
        <v/>
      </c>
      <c r="W15" s="26" t="str">
        <f ca="1">IFERROR(IF(LEN(Jalons[[#This Row],[Nombre de jours]])=0,"",IF(AND(W$5=$F15,$G15=1),Marqueur_Jalon,"")),"")</f>
        <v/>
      </c>
      <c r="X15" s="26" t="str">
        <f ca="1">IFERROR(IF(LEN(Jalons[[#This Row],[Nombre de jours]])=0,"",IF(AND(X$5=$F15,$G15=1),Marqueur_Jalon,"")),"")</f>
        <v/>
      </c>
      <c r="Y15" s="26" t="str">
        <f ca="1">IFERROR(IF(LEN(Jalons[[#This Row],[Nombre de jours]])=0,"",IF(AND(Y$5=$F15,$G15=1),Marqueur_Jalon,"")),"")</f>
        <v/>
      </c>
      <c r="Z15" s="26" t="str">
        <f ca="1">IFERROR(IF(LEN(Jalons[[#This Row],[Nombre de jours]])=0,"",IF(AND(Z$5=$F15,$G15=1),Marqueur_Jalon,"")),"")</f>
        <v/>
      </c>
      <c r="AA15" s="26" t="str">
        <f ca="1">IFERROR(IF(LEN(Jalons[[#This Row],[Nombre de jours]])=0,"",IF(AND(AA$5=$F15,$G15=1),Marqueur_Jalon,"")),"")</f>
        <v/>
      </c>
      <c r="AB15" s="26" t="str">
        <f ca="1">IFERROR(IF(LEN(Jalons[[#This Row],[Nombre de jours]])=0,"",IF(AND(AB$5=$F15,$G15=1),Marqueur_Jalon,"")),"")</f>
        <v/>
      </c>
      <c r="AC15" s="26" t="str">
        <f ca="1">IFERROR(IF(LEN(Jalons[[#This Row],[Nombre de jours]])=0,"",IF(AND(AC$5=$F15,$G15=1),Marqueur_Jalon,"")),"")</f>
        <v/>
      </c>
      <c r="AD15" s="26" t="str">
        <f ca="1">IFERROR(IF(LEN(Jalons[[#This Row],[Nombre de jours]])=0,"",IF(AND(AD$5=$F15,$G15=1),Marqueur_Jalon,"")),"")</f>
        <v/>
      </c>
      <c r="AE15" s="26" t="str">
        <f ca="1">IFERROR(IF(LEN(Jalons[[#This Row],[Nombre de jours]])=0,"",IF(AND(AE$5=$F15,$G15=1),Marqueur_Jalon,"")),"")</f>
        <v/>
      </c>
      <c r="AF15" s="26" t="str">
        <f ca="1">IFERROR(IF(LEN(Jalons[[#This Row],[Nombre de jours]])=0,"",IF(AND(AF$5=$F15,$G15=1),Marqueur_Jalon,"")),"")</f>
        <v/>
      </c>
      <c r="AG15" s="26" t="str">
        <f ca="1">IFERROR(IF(LEN(Jalons[[#This Row],[Nombre de jours]])=0,"",IF(AND(AG$5=$F15,$G15=1),Marqueur_Jalon,"")),"")</f>
        <v/>
      </c>
      <c r="AH15" s="26" t="str">
        <f ca="1">IFERROR(IF(LEN(Jalons[[#This Row],[Nombre de jours]])=0,"",IF(AND(AH$5=$F15,$G15=1),Marqueur_Jalon,"")),"")</f>
        <v/>
      </c>
      <c r="AI15" s="26" t="str">
        <f ca="1">IFERROR(IF(LEN(Jalons[[#This Row],[Nombre de jours]])=0,"",IF(AND(AI$5=$F15,$G15=1),Marqueur_Jalon,"")),"")</f>
        <v/>
      </c>
      <c r="AJ15" s="26" t="str">
        <f ca="1">IFERROR(IF(LEN(Jalons[[#This Row],[Nombre de jours]])=0,"",IF(AND(AJ$5=$F15,$G15=1),Marqueur_Jalon,"")),"")</f>
        <v/>
      </c>
      <c r="AK15" s="26" t="str">
        <f ca="1">IFERROR(IF(LEN(Jalons[[#This Row],[Nombre de jours]])=0,"",IF(AND(AK$5=$F15,$G15=1),Marqueur_Jalon,"")),"")</f>
        <v/>
      </c>
      <c r="AL15" s="26" t="str">
        <f ca="1">IFERROR(IF(LEN(Jalons[[#This Row],[Nombre de jours]])=0,"",IF(AND(AL$5=$F15,$G15=1),Marqueur_Jalon,"")),"")</f>
        <v/>
      </c>
      <c r="AM15" s="26" t="str">
        <f ca="1">IFERROR(IF(LEN(Jalons[[#This Row],[Nombre de jours]])=0,"",IF(AND(AM$5=$F15,$G15=1),Marqueur_Jalon,"")),"")</f>
        <v/>
      </c>
      <c r="AN15" s="26" t="str">
        <f ca="1">IFERROR(IF(LEN(Jalons[[#This Row],[Nombre de jours]])=0,"",IF(AND(AN$5=$F15,$G15=1),Marqueur_Jalon,"")),"")</f>
        <v/>
      </c>
      <c r="AO15" s="26" t="str">
        <f ca="1">IFERROR(IF(LEN(Jalons[[#This Row],[Nombre de jours]])=0,"",IF(AND(AO$5=$F15,$G15=1),Marqueur_Jalon,"")),"")</f>
        <v/>
      </c>
      <c r="AP15" s="26" t="str">
        <f ca="1">IFERROR(IF(LEN(Jalons[[#This Row],[Nombre de jours]])=0,"",IF(AND(AP$5=$F15,$G15=1),Marqueur_Jalon,"")),"")</f>
        <v/>
      </c>
      <c r="AQ15" s="26" t="str">
        <f ca="1">IFERROR(IF(LEN(Jalons[[#This Row],[Nombre de jours]])=0,"",IF(AND(AQ$5=$F15,$G15=1),Marqueur_Jalon,"")),"")</f>
        <v/>
      </c>
      <c r="AR15" s="26" t="str">
        <f ca="1">IFERROR(IF(LEN(Jalons[[#This Row],[Nombre de jours]])=0,"",IF(AND(AR$5=$F15,$G15=1),Marqueur_Jalon,"")),"")</f>
        <v/>
      </c>
      <c r="AS15" s="26" t="str">
        <f ca="1">IFERROR(IF(LEN(Jalons[[#This Row],[Nombre de jours]])=0,"",IF(AND(AS$5=$F15,$G15=1),Marqueur_Jalon,"")),"")</f>
        <v/>
      </c>
      <c r="AT15" s="26" t="str">
        <f ca="1">IFERROR(IF(LEN(Jalons[[#This Row],[Nombre de jours]])=0,"",IF(AND(AT$5=$F15,$G15=1),Marqueur_Jalon,"")),"")</f>
        <v/>
      </c>
      <c r="AU15" s="26" t="str">
        <f ca="1">IFERROR(IF(LEN(Jalons[[#This Row],[Nombre de jours]])=0,"",IF(AND(AU$5=$F15,$G15=1),Marqueur_Jalon,"")),"")</f>
        <v/>
      </c>
      <c r="AV15" s="26" t="str">
        <f ca="1">IFERROR(IF(LEN(Jalons[[#This Row],[Nombre de jours]])=0,"",IF(AND(AV$5=$F15,$G15=1),Marqueur_Jalon,"")),"")</f>
        <v/>
      </c>
      <c r="AW15" s="26" t="str">
        <f ca="1">IFERROR(IF(LEN(Jalons[[#This Row],[Nombre de jours]])=0,"",IF(AND(AW$5=$F15,$G15=1),Marqueur_Jalon,"")),"")</f>
        <v/>
      </c>
      <c r="AX15" s="26" t="str">
        <f ca="1">IFERROR(IF(LEN(Jalons[[#This Row],[Nombre de jours]])=0,"",IF(AND(AX$5=$F15,$G15=1),Marqueur_Jalon,"")),"")</f>
        <v/>
      </c>
      <c r="AY15" s="26" t="str">
        <f ca="1">IFERROR(IF(LEN(Jalons[[#This Row],[Nombre de jours]])=0,"",IF(AND(AY$5=$F15,$G15=1),Marqueur_Jalon,"")),"")</f>
        <v/>
      </c>
      <c r="AZ15" s="26" t="str">
        <f ca="1">IFERROR(IF(LEN(Jalons[[#This Row],[Nombre de jours]])=0,"",IF(AND(AZ$5=$F15,$G15=1),Marqueur_Jalon,"")),"")</f>
        <v/>
      </c>
      <c r="BA15" s="26" t="str">
        <f ca="1">IFERROR(IF(LEN(Jalons[[#This Row],[Nombre de jours]])=0,"",IF(AND(BA$5=$F15,$G15=1),Marqueur_Jalon,"")),"")</f>
        <v/>
      </c>
      <c r="BB15" s="26" t="str">
        <f ca="1">IFERROR(IF(LEN(Jalons[[#This Row],[Nombre de jours]])=0,"",IF(AND(BB$5=$F15,$G15=1),Marqueur_Jalon,"")),"")</f>
        <v/>
      </c>
      <c r="BC15" s="26" t="str">
        <f ca="1">IFERROR(IF(LEN(Jalons[[#This Row],[Nombre de jours]])=0,"",IF(AND(BC$5=$F15,$G15=1),Marqueur_Jalon,"")),"")</f>
        <v/>
      </c>
      <c r="BD15" s="26" t="str">
        <f ca="1">IFERROR(IF(LEN(Jalons[[#This Row],[Nombre de jours]])=0,"",IF(AND(BD$5=$F15,$G15=1),Marqueur_Jalon,"")),"")</f>
        <v/>
      </c>
      <c r="BE15" s="26" t="str">
        <f ca="1">IFERROR(IF(LEN(Jalons[[#This Row],[Nombre de jours]])=0,"",IF(AND(BE$5=$F15,$G15=1),Marqueur_Jalon,"")),"")</f>
        <v/>
      </c>
      <c r="BF15" s="26" t="str">
        <f ca="1">IFERROR(IF(LEN(Jalons[[#This Row],[Nombre de jours]])=0,"",IF(AND(BF$5=$F15,$G15=1),Marqueur_Jalon,"")),"")</f>
        <v/>
      </c>
      <c r="BG15" s="26" t="str">
        <f ca="1">IFERROR(IF(LEN(Jalons[[#This Row],[Nombre de jours]])=0,"",IF(AND(BG$5=$F15,$G15=1),Marqueur_Jalon,"")),"")</f>
        <v/>
      </c>
      <c r="BH15" s="26" t="str">
        <f ca="1">IFERROR(IF(LEN(Jalons[[#This Row],[Nombre de jours]])=0,"",IF(AND(BH$5=$F15,$G15=1),Marqueur_Jalon,"")),"")</f>
        <v/>
      </c>
      <c r="BI15" s="26" t="str">
        <f ca="1">IFERROR(IF(LEN(Jalons[[#This Row],[Nombre de jours]])=0,"",IF(AND(BI$5=$F15,$G15=1),Marqueur_Jalon,"")),"")</f>
        <v/>
      </c>
      <c r="BJ15" s="26" t="str">
        <f ca="1">IFERROR(IF(LEN(Jalons[[#This Row],[Nombre de jours]])=0,"",IF(AND(BJ$5=$F15,$G15=1),Marqueur_Jalon,"")),"")</f>
        <v/>
      </c>
      <c r="BK15" s="26" t="str">
        <f ca="1">IFERROR(IF(LEN(Jalons[[#This Row],[Nombre de jours]])=0,"",IF(AND(BK$5=$F15,$G15=1),Marqueur_Jalon,"")),"")</f>
        <v/>
      </c>
      <c r="BL15" s="26" t="str">
        <f ca="1">IFERROR(IF(LEN(Jalons[[#This Row],[Nombre de jours]])=0,"",IF(AND(BL$5=$F15,$G15=1),Marqueur_Jalon,"")),"")</f>
        <v/>
      </c>
    </row>
    <row r="16" spans="1:64" s="1" customFormat="1" ht="30" customHeight="1" x14ac:dyDescent="0.25">
      <c r="A16" s="11"/>
      <c r="B16" s="11"/>
      <c r="C16" s="28" t="s">
        <v>34</v>
      </c>
      <c r="D16" s="24"/>
      <c r="E16" s="21">
        <v>0.5</v>
      </c>
      <c r="F16" s="22">
        <v>43858</v>
      </c>
      <c r="G16" s="42">
        <v>1</v>
      </c>
      <c r="H16" s="17"/>
      <c r="I16" s="26">
        <f ca="1">IFERROR(IF(LEN(Jalons[[#This Row],[Nombre de jours]])=0,"",IF(AND(I$5=$F16,$G16=1),Marqueur_Jalon,"")),"")</f>
        <v>1</v>
      </c>
      <c r="J16" s="26" t="str">
        <f ca="1">IFERROR(IF(LEN(Jalons[[#This Row],[Nombre de jours]])=0,"",IF(AND(J$5=$F16,$G16=1),Marqueur_Jalon,"")),"")</f>
        <v/>
      </c>
      <c r="K16" s="26" t="str">
        <f ca="1">IFERROR(IF(LEN(Jalons[[#This Row],[Nombre de jours]])=0,"",IF(AND(K$5=$F16,$G16=1),Marqueur_Jalon,"")),"")</f>
        <v/>
      </c>
      <c r="L16" s="26" t="str">
        <f ca="1">IFERROR(IF(LEN(Jalons[[#This Row],[Nombre de jours]])=0,"",IF(AND(L$5=$F16,$G16=1),Marqueur_Jalon,"")),"")</f>
        <v/>
      </c>
      <c r="M16" s="26" t="str">
        <f ca="1">IFERROR(IF(LEN(Jalons[[#This Row],[Nombre de jours]])=0,"",IF(AND(M$5=$F16,$G16=1),Marqueur_Jalon,"")),"")</f>
        <v/>
      </c>
      <c r="N16" s="26" t="str">
        <f ca="1">IFERROR(IF(LEN(Jalons[[#This Row],[Nombre de jours]])=0,"",IF(AND(N$5=$F16,$G16=1),Marqueur_Jalon,"")),"")</f>
        <v/>
      </c>
      <c r="O16" s="26" t="str">
        <f ca="1">IFERROR(IF(LEN(Jalons[[#This Row],[Nombre de jours]])=0,"",IF(AND(O$5=$F16,$G16=1),Marqueur_Jalon,"")),"")</f>
        <v/>
      </c>
      <c r="P16" s="26" t="str">
        <f ca="1">IFERROR(IF(LEN(Jalons[[#This Row],[Nombre de jours]])=0,"",IF(AND(P$5=$F16,$G16=1),Marqueur_Jalon,"")),"")</f>
        <v/>
      </c>
      <c r="Q16" s="26" t="str">
        <f ca="1">IFERROR(IF(LEN(Jalons[[#This Row],[Nombre de jours]])=0,"",IF(AND(Q$5=$F16,$G16=1),Marqueur_Jalon,"")),"")</f>
        <v/>
      </c>
      <c r="R16" s="26" t="str">
        <f ca="1">IFERROR(IF(LEN(Jalons[[#This Row],[Nombre de jours]])=0,"",IF(AND(R$5=$F16,$G16=1),Marqueur_Jalon,"")),"")</f>
        <v/>
      </c>
      <c r="S16" s="26" t="str">
        <f ca="1">IFERROR(IF(LEN(Jalons[[#This Row],[Nombre de jours]])=0,"",IF(AND(S$5=$F16,$G16=1),Marqueur_Jalon,"")),"")</f>
        <v/>
      </c>
      <c r="T16" s="26" t="str">
        <f ca="1">IFERROR(IF(LEN(Jalons[[#This Row],[Nombre de jours]])=0,"",IF(AND(T$5=$F16,$G16=1),Marqueur_Jalon,"")),"")</f>
        <v/>
      </c>
      <c r="U16" s="26" t="str">
        <f ca="1">IFERROR(IF(LEN(Jalons[[#This Row],[Nombre de jours]])=0,"",IF(AND(U$5=$F16,$G16=1),Marqueur_Jalon,"")),"")</f>
        <v/>
      </c>
      <c r="V16" s="26" t="str">
        <f ca="1">IFERROR(IF(LEN(Jalons[[#This Row],[Nombre de jours]])=0,"",IF(AND(V$5=$F16,$G16=1),Marqueur_Jalon,"")),"")</f>
        <v/>
      </c>
      <c r="W16" s="26" t="str">
        <f ca="1">IFERROR(IF(LEN(Jalons[[#This Row],[Nombre de jours]])=0,"",IF(AND(W$5=$F16,$G16=1),Marqueur_Jalon,"")),"")</f>
        <v/>
      </c>
      <c r="X16" s="26" t="str">
        <f ca="1">IFERROR(IF(LEN(Jalons[[#This Row],[Nombre de jours]])=0,"",IF(AND(X$5=$F16,$G16=1),Marqueur_Jalon,"")),"")</f>
        <v/>
      </c>
      <c r="Y16" s="26" t="str">
        <f ca="1">IFERROR(IF(LEN(Jalons[[#This Row],[Nombre de jours]])=0,"",IF(AND(Y$5=$F16,$G16=1),Marqueur_Jalon,"")),"")</f>
        <v/>
      </c>
      <c r="Z16" s="26" t="str">
        <f ca="1">IFERROR(IF(LEN(Jalons[[#This Row],[Nombre de jours]])=0,"",IF(AND(Z$5=$F16,$G16=1),Marqueur_Jalon,"")),"")</f>
        <v/>
      </c>
      <c r="AA16" s="26" t="str">
        <f ca="1">IFERROR(IF(LEN(Jalons[[#This Row],[Nombre de jours]])=0,"",IF(AND(AA$5=$F16,$G16=1),Marqueur_Jalon,"")),"")</f>
        <v/>
      </c>
      <c r="AB16" s="26" t="str">
        <f ca="1">IFERROR(IF(LEN(Jalons[[#This Row],[Nombre de jours]])=0,"",IF(AND(AB$5=$F16,$G16=1),Marqueur_Jalon,"")),"")</f>
        <v/>
      </c>
      <c r="AC16" s="26" t="str">
        <f ca="1">IFERROR(IF(LEN(Jalons[[#This Row],[Nombre de jours]])=0,"",IF(AND(AC$5=$F16,$G16=1),Marqueur_Jalon,"")),"")</f>
        <v/>
      </c>
      <c r="AD16" s="26" t="str">
        <f ca="1">IFERROR(IF(LEN(Jalons[[#This Row],[Nombre de jours]])=0,"",IF(AND(AD$5=$F16,$G16=1),Marqueur_Jalon,"")),"")</f>
        <v/>
      </c>
      <c r="AE16" s="26" t="str">
        <f ca="1">IFERROR(IF(LEN(Jalons[[#This Row],[Nombre de jours]])=0,"",IF(AND(AE$5=$F16,$G16=1),Marqueur_Jalon,"")),"")</f>
        <v/>
      </c>
      <c r="AF16" s="26" t="str">
        <f ca="1">IFERROR(IF(LEN(Jalons[[#This Row],[Nombre de jours]])=0,"",IF(AND(AF$5=$F16,$G16=1),Marqueur_Jalon,"")),"")</f>
        <v/>
      </c>
      <c r="AG16" s="26" t="str">
        <f ca="1">IFERROR(IF(LEN(Jalons[[#This Row],[Nombre de jours]])=0,"",IF(AND(AG$5=$F16,$G16=1),Marqueur_Jalon,"")),"")</f>
        <v/>
      </c>
      <c r="AH16" s="26" t="str">
        <f ca="1">IFERROR(IF(LEN(Jalons[[#This Row],[Nombre de jours]])=0,"",IF(AND(AH$5=$F16,$G16=1),Marqueur_Jalon,"")),"")</f>
        <v/>
      </c>
      <c r="AI16" s="26" t="str">
        <f ca="1">IFERROR(IF(LEN(Jalons[[#This Row],[Nombre de jours]])=0,"",IF(AND(AI$5=$F16,$G16=1),Marqueur_Jalon,"")),"")</f>
        <v/>
      </c>
      <c r="AJ16" s="26" t="str">
        <f ca="1">IFERROR(IF(LEN(Jalons[[#This Row],[Nombre de jours]])=0,"",IF(AND(AJ$5=$F16,$G16=1),Marqueur_Jalon,"")),"")</f>
        <v/>
      </c>
      <c r="AK16" s="26" t="str">
        <f ca="1">IFERROR(IF(LEN(Jalons[[#This Row],[Nombre de jours]])=0,"",IF(AND(AK$5=$F16,$G16=1),Marqueur_Jalon,"")),"")</f>
        <v/>
      </c>
      <c r="AL16" s="26" t="str">
        <f ca="1">IFERROR(IF(LEN(Jalons[[#This Row],[Nombre de jours]])=0,"",IF(AND(AL$5=$F16,$G16=1),Marqueur_Jalon,"")),"")</f>
        <v/>
      </c>
      <c r="AM16" s="26" t="str">
        <f ca="1">IFERROR(IF(LEN(Jalons[[#This Row],[Nombre de jours]])=0,"",IF(AND(AM$5=$F16,$G16=1),Marqueur_Jalon,"")),"")</f>
        <v/>
      </c>
      <c r="AN16" s="26" t="str">
        <f ca="1">IFERROR(IF(LEN(Jalons[[#This Row],[Nombre de jours]])=0,"",IF(AND(AN$5=$F16,$G16=1),Marqueur_Jalon,"")),"")</f>
        <v/>
      </c>
      <c r="AO16" s="26" t="str">
        <f ca="1">IFERROR(IF(LEN(Jalons[[#This Row],[Nombre de jours]])=0,"",IF(AND(AO$5=$F16,$G16=1),Marqueur_Jalon,"")),"")</f>
        <v/>
      </c>
      <c r="AP16" s="26" t="str">
        <f ca="1">IFERROR(IF(LEN(Jalons[[#This Row],[Nombre de jours]])=0,"",IF(AND(AP$5=$F16,$G16=1),Marqueur_Jalon,"")),"")</f>
        <v/>
      </c>
      <c r="AQ16" s="26" t="str">
        <f ca="1">IFERROR(IF(LEN(Jalons[[#This Row],[Nombre de jours]])=0,"",IF(AND(AQ$5=$F16,$G16=1),Marqueur_Jalon,"")),"")</f>
        <v/>
      </c>
      <c r="AR16" s="26" t="str">
        <f ca="1">IFERROR(IF(LEN(Jalons[[#This Row],[Nombre de jours]])=0,"",IF(AND(AR$5=$F16,$G16=1),Marqueur_Jalon,"")),"")</f>
        <v/>
      </c>
      <c r="AS16" s="26" t="str">
        <f ca="1">IFERROR(IF(LEN(Jalons[[#This Row],[Nombre de jours]])=0,"",IF(AND(AS$5=$F16,$G16=1),Marqueur_Jalon,"")),"")</f>
        <v/>
      </c>
      <c r="AT16" s="26" t="str">
        <f ca="1">IFERROR(IF(LEN(Jalons[[#This Row],[Nombre de jours]])=0,"",IF(AND(AT$5=$F16,$G16=1),Marqueur_Jalon,"")),"")</f>
        <v/>
      </c>
      <c r="AU16" s="26" t="str">
        <f ca="1">IFERROR(IF(LEN(Jalons[[#This Row],[Nombre de jours]])=0,"",IF(AND(AU$5=$F16,$G16=1),Marqueur_Jalon,"")),"")</f>
        <v/>
      </c>
      <c r="AV16" s="26" t="str">
        <f ca="1">IFERROR(IF(LEN(Jalons[[#This Row],[Nombre de jours]])=0,"",IF(AND(AV$5=$F16,$G16=1),Marqueur_Jalon,"")),"")</f>
        <v/>
      </c>
      <c r="AW16" s="26" t="str">
        <f ca="1">IFERROR(IF(LEN(Jalons[[#This Row],[Nombre de jours]])=0,"",IF(AND(AW$5=$F16,$G16=1),Marqueur_Jalon,"")),"")</f>
        <v/>
      </c>
      <c r="AX16" s="26" t="str">
        <f ca="1">IFERROR(IF(LEN(Jalons[[#This Row],[Nombre de jours]])=0,"",IF(AND(AX$5=$F16,$G16=1),Marqueur_Jalon,"")),"")</f>
        <v/>
      </c>
      <c r="AY16" s="26" t="str">
        <f ca="1">IFERROR(IF(LEN(Jalons[[#This Row],[Nombre de jours]])=0,"",IF(AND(AY$5=$F16,$G16=1),Marqueur_Jalon,"")),"")</f>
        <v/>
      </c>
      <c r="AZ16" s="26" t="str">
        <f ca="1">IFERROR(IF(LEN(Jalons[[#This Row],[Nombre de jours]])=0,"",IF(AND(AZ$5=$F16,$G16=1),Marqueur_Jalon,"")),"")</f>
        <v/>
      </c>
      <c r="BA16" s="26" t="str">
        <f ca="1">IFERROR(IF(LEN(Jalons[[#This Row],[Nombre de jours]])=0,"",IF(AND(BA$5=$F16,$G16=1),Marqueur_Jalon,"")),"")</f>
        <v/>
      </c>
      <c r="BB16" s="26" t="str">
        <f ca="1">IFERROR(IF(LEN(Jalons[[#This Row],[Nombre de jours]])=0,"",IF(AND(BB$5=$F16,$G16=1),Marqueur_Jalon,"")),"")</f>
        <v/>
      </c>
      <c r="BC16" s="26" t="str">
        <f ca="1">IFERROR(IF(LEN(Jalons[[#This Row],[Nombre de jours]])=0,"",IF(AND(BC$5=$F16,$G16=1),Marqueur_Jalon,"")),"")</f>
        <v/>
      </c>
      <c r="BD16" s="26" t="str">
        <f ca="1">IFERROR(IF(LEN(Jalons[[#This Row],[Nombre de jours]])=0,"",IF(AND(BD$5=$F16,$G16=1),Marqueur_Jalon,"")),"")</f>
        <v/>
      </c>
      <c r="BE16" s="26" t="str">
        <f ca="1">IFERROR(IF(LEN(Jalons[[#This Row],[Nombre de jours]])=0,"",IF(AND(BE$5=$F16,$G16=1),Marqueur_Jalon,"")),"")</f>
        <v/>
      </c>
      <c r="BF16" s="26" t="str">
        <f ca="1">IFERROR(IF(LEN(Jalons[[#This Row],[Nombre de jours]])=0,"",IF(AND(BF$5=$F16,$G16=1),Marqueur_Jalon,"")),"")</f>
        <v/>
      </c>
      <c r="BG16" s="26" t="str">
        <f ca="1">IFERROR(IF(LEN(Jalons[[#This Row],[Nombre de jours]])=0,"",IF(AND(BG$5=$F16,$G16=1),Marqueur_Jalon,"")),"")</f>
        <v/>
      </c>
      <c r="BH16" s="26" t="str">
        <f ca="1">IFERROR(IF(LEN(Jalons[[#This Row],[Nombre de jours]])=0,"",IF(AND(BH$5=$F16,$G16=1),Marqueur_Jalon,"")),"")</f>
        <v/>
      </c>
      <c r="BI16" s="26" t="str">
        <f ca="1">IFERROR(IF(LEN(Jalons[[#This Row],[Nombre de jours]])=0,"",IF(AND(BI$5=$F16,$G16=1),Marqueur_Jalon,"")),"")</f>
        <v/>
      </c>
      <c r="BJ16" s="26" t="str">
        <f ca="1">IFERROR(IF(LEN(Jalons[[#This Row],[Nombre de jours]])=0,"",IF(AND(BJ$5=$F16,$G16=1),Marqueur_Jalon,"")),"")</f>
        <v/>
      </c>
      <c r="BK16" s="26" t="str">
        <f ca="1">IFERROR(IF(LEN(Jalons[[#This Row],[Nombre de jours]])=0,"",IF(AND(BK$5=$F16,$G16=1),Marqueur_Jalon,"")),"")</f>
        <v/>
      </c>
      <c r="BL16" s="26" t="str">
        <f ca="1">IFERROR(IF(LEN(Jalons[[#This Row],[Nombre de jours]])=0,"",IF(AND(BL$5=$F16,$G16=1),Marqueur_Jalon,"")),"")</f>
        <v/>
      </c>
    </row>
    <row r="17" spans="1:64" s="1" customFormat="1" ht="30" customHeight="1" x14ac:dyDescent="0.25">
      <c r="A17" s="11"/>
      <c r="B17" s="11"/>
      <c r="C17" s="28" t="s">
        <v>35</v>
      </c>
      <c r="D17" s="24"/>
      <c r="E17" s="21"/>
      <c r="F17" s="22">
        <v>43859</v>
      </c>
      <c r="G17" s="42">
        <v>24</v>
      </c>
      <c r="H17" s="17"/>
      <c r="I17" s="26" t="str">
        <f ca="1">IFERROR(IF(LEN(Jalons[[#This Row],[Nombre de jours]])=0,"",IF(AND(I$5=$F17,$G17=1),Marqueur_Jalon,"")),"")</f>
        <v/>
      </c>
      <c r="J17" s="26" t="str">
        <f ca="1">IFERROR(IF(LEN(Jalons[[#This Row],[Nombre de jours]])=0,"",IF(AND(J$5=$F17,$G17=1),Marqueur_Jalon,"")),"")</f>
        <v/>
      </c>
      <c r="K17" s="26" t="str">
        <f ca="1">IFERROR(IF(LEN(Jalons[[#This Row],[Nombre de jours]])=0,"",IF(AND(K$5=$F17,$G17=1),Marqueur_Jalon,"")),"")</f>
        <v/>
      </c>
      <c r="L17" s="26" t="str">
        <f ca="1">IFERROR(IF(LEN(Jalons[[#This Row],[Nombre de jours]])=0,"",IF(AND(L$5=$F17,$G17=1),Marqueur_Jalon,"")),"")</f>
        <v/>
      </c>
      <c r="M17" s="26" t="str">
        <f ca="1">IFERROR(IF(LEN(Jalons[[#This Row],[Nombre de jours]])=0,"",IF(AND(M$5=$F17,$G17=1),Marqueur_Jalon,"")),"")</f>
        <v/>
      </c>
      <c r="N17" s="26" t="str">
        <f ca="1">IFERROR(IF(LEN(Jalons[[#This Row],[Nombre de jours]])=0,"",IF(AND(N$5=$F17,$G17=1),Marqueur_Jalon,"")),"")</f>
        <v/>
      </c>
      <c r="O17" s="26" t="str">
        <f ca="1">IFERROR(IF(LEN(Jalons[[#This Row],[Nombre de jours]])=0,"",IF(AND(O$5=$F17,$G17=1),Marqueur_Jalon,"")),"")</f>
        <v/>
      </c>
      <c r="P17" s="26" t="str">
        <f ca="1">IFERROR(IF(LEN(Jalons[[#This Row],[Nombre de jours]])=0,"",IF(AND(P$5=$F17,$G17=1),Marqueur_Jalon,"")),"")</f>
        <v/>
      </c>
      <c r="Q17" s="26" t="str">
        <f ca="1">IFERROR(IF(LEN(Jalons[[#This Row],[Nombre de jours]])=0,"",IF(AND(Q$5=$F17,$G17=1),Marqueur_Jalon,"")),"")</f>
        <v/>
      </c>
      <c r="R17" s="26" t="str">
        <f ca="1">IFERROR(IF(LEN(Jalons[[#This Row],[Nombre de jours]])=0,"",IF(AND(R$5=$F17,$G17=1),Marqueur_Jalon,"")),"")</f>
        <v/>
      </c>
      <c r="S17" s="26" t="str">
        <f ca="1">IFERROR(IF(LEN(Jalons[[#This Row],[Nombre de jours]])=0,"",IF(AND(S$5=$F17,$G17=1),Marqueur_Jalon,"")),"")</f>
        <v/>
      </c>
      <c r="T17" s="26" t="str">
        <f ca="1">IFERROR(IF(LEN(Jalons[[#This Row],[Nombre de jours]])=0,"",IF(AND(T$5=$F17,$G17=1),Marqueur_Jalon,"")),"")</f>
        <v/>
      </c>
      <c r="U17" s="26" t="str">
        <f ca="1">IFERROR(IF(LEN(Jalons[[#This Row],[Nombre de jours]])=0,"",IF(AND(U$5=$F17,$G17=1),Marqueur_Jalon,"")),"")</f>
        <v/>
      </c>
      <c r="V17" s="26" t="str">
        <f ca="1">IFERROR(IF(LEN(Jalons[[#This Row],[Nombre de jours]])=0,"",IF(AND(V$5=$F17,$G17=1),Marqueur_Jalon,"")),"")</f>
        <v/>
      </c>
      <c r="W17" s="26" t="str">
        <f ca="1">IFERROR(IF(LEN(Jalons[[#This Row],[Nombre de jours]])=0,"",IF(AND(W$5=$F17,$G17=1),Marqueur_Jalon,"")),"")</f>
        <v/>
      </c>
      <c r="X17" s="26" t="str">
        <f ca="1">IFERROR(IF(LEN(Jalons[[#This Row],[Nombre de jours]])=0,"",IF(AND(X$5=$F17,$G17=1),Marqueur_Jalon,"")),"")</f>
        <v/>
      </c>
      <c r="Y17" s="26" t="str">
        <f ca="1">IFERROR(IF(LEN(Jalons[[#This Row],[Nombre de jours]])=0,"",IF(AND(Y$5=$F17,$G17=1),Marqueur_Jalon,"")),"")</f>
        <v/>
      </c>
      <c r="Z17" s="26" t="str">
        <f ca="1">IFERROR(IF(LEN(Jalons[[#This Row],[Nombre de jours]])=0,"",IF(AND(Z$5=$F17,$G17=1),Marqueur_Jalon,"")),"")</f>
        <v/>
      </c>
      <c r="AA17" s="26" t="str">
        <f ca="1">IFERROR(IF(LEN(Jalons[[#This Row],[Nombre de jours]])=0,"",IF(AND(AA$5=$F17,$G17=1),Marqueur_Jalon,"")),"")</f>
        <v/>
      </c>
      <c r="AB17" s="26" t="str">
        <f ca="1">IFERROR(IF(LEN(Jalons[[#This Row],[Nombre de jours]])=0,"",IF(AND(AB$5=$F17,$G17=1),Marqueur_Jalon,"")),"")</f>
        <v/>
      </c>
      <c r="AC17" s="26" t="str">
        <f ca="1">IFERROR(IF(LEN(Jalons[[#This Row],[Nombre de jours]])=0,"",IF(AND(AC$5=$F17,$G17=1),Marqueur_Jalon,"")),"")</f>
        <v/>
      </c>
      <c r="AD17" s="26" t="str">
        <f ca="1">IFERROR(IF(LEN(Jalons[[#This Row],[Nombre de jours]])=0,"",IF(AND(AD$5=$F17,$G17=1),Marqueur_Jalon,"")),"")</f>
        <v/>
      </c>
      <c r="AE17" s="26" t="str">
        <f ca="1">IFERROR(IF(LEN(Jalons[[#This Row],[Nombre de jours]])=0,"",IF(AND(AE$5=$F17,$G17=1),Marqueur_Jalon,"")),"")</f>
        <v/>
      </c>
      <c r="AF17" s="26" t="str">
        <f ca="1">IFERROR(IF(LEN(Jalons[[#This Row],[Nombre de jours]])=0,"",IF(AND(AF$5=$F17,$G17=1),Marqueur_Jalon,"")),"")</f>
        <v/>
      </c>
      <c r="AG17" s="26" t="str">
        <f ca="1">IFERROR(IF(LEN(Jalons[[#This Row],[Nombre de jours]])=0,"",IF(AND(AG$5=$F17,$G17=1),Marqueur_Jalon,"")),"")</f>
        <v/>
      </c>
      <c r="AH17" s="26" t="str">
        <f ca="1">IFERROR(IF(LEN(Jalons[[#This Row],[Nombre de jours]])=0,"",IF(AND(AH$5=$F17,$G17=1),Marqueur_Jalon,"")),"")</f>
        <v/>
      </c>
      <c r="AI17" s="26" t="str">
        <f ca="1">IFERROR(IF(LEN(Jalons[[#This Row],[Nombre de jours]])=0,"",IF(AND(AI$5=$F17,$G17=1),Marqueur_Jalon,"")),"")</f>
        <v/>
      </c>
      <c r="AJ17" s="26" t="str">
        <f ca="1">IFERROR(IF(LEN(Jalons[[#This Row],[Nombre de jours]])=0,"",IF(AND(AJ$5=$F17,$G17=1),Marqueur_Jalon,"")),"")</f>
        <v/>
      </c>
      <c r="AK17" s="26" t="str">
        <f ca="1">IFERROR(IF(LEN(Jalons[[#This Row],[Nombre de jours]])=0,"",IF(AND(AK$5=$F17,$G17=1),Marqueur_Jalon,"")),"")</f>
        <v/>
      </c>
      <c r="AL17" s="26" t="str">
        <f ca="1">IFERROR(IF(LEN(Jalons[[#This Row],[Nombre de jours]])=0,"",IF(AND(AL$5=$F17,$G17=1),Marqueur_Jalon,"")),"")</f>
        <v/>
      </c>
      <c r="AM17" s="26" t="str">
        <f ca="1">IFERROR(IF(LEN(Jalons[[#This Row],[Nombre de jours]])=0,"",IF(AND(AM$5=$F17,$G17=1),Marqueur_Jalon,"")),"")</f>
        <v/>
      </c>
      <c r="AN17" s="26" t="str">
        <f ca="1">IFERROR(IF(LEN(Jalons[[#This Row],[Nombre de jours]])=0,"",IF(AND(AN$5=$F17,$G17=1),Marqueur_Jalon,"")),"")</f>
        <v/>
      </c>
      <c r="AO17" s="26" t="str">
        <f ca="1">IFERROR(IF(LEN(Jalons[[#This Row],[Nombre de jours]])=0,"",IF(AND(AO$5=$F17,$G17=1),Marqueur_Jalon,"")),"")</f>
        <v/>
      </c>
      <c r="AP17" s="26" t="str">
        <f ca="1">IFERROR(IF(LEN(Jalons[[#This Row],[Nombre de jours]])=0,"",IF(AND(AP$5=$F17,$G17=1),Marqueur_Jalon,"")),"")</f>
        <v/>
      </c>
      <c r="AQ17" s="26" t="str">
        <f ca="1">IFERROR(IF(LEN(Jalons[[#This Row],[Nombre de jours]])=0,"",IF(AND(AQ$5=$F17,$G17=1),Marqueur_Jalon,"")),"")</f>
        <v/>
      </c>
      <c r="AR17" s="26" t="str">
        <f ca="1">IFERROR(IF(LEN(Jalons[[#This Row],[Nombre de jours]])=0,"",IF(AND(AR$5=$F17,$G17=1),Marqueur_Jalon,"")),"")</f>
        <v/>
      </c>
      <c r="AS17" s="26" t="str">
        <f ca="1">IFERROR(IF(LEN(Jalons[[#This Row],[Nombre de jours]])=0,"",IF(AND(AS$5=$F17,$G17=1),Marqueur_Jalon,"")),"")</f>
        <v/>
      </c>
      <c r="AT17" s="26" t="str">
        <f ca="1">IFERROR(IF(LEN(Jalons[[#This Row],[Nombre de jours]])=0,"",IF(AND(AT$5=$F17,$G17=1),Marqueur_Jalon,"")),"")</f>
        <v/>
      </c>
      <c r="AU17" s="26" t="str">
        <f ca="1">IFERROR(IF(LEN(Jalons[[#This Row],[Nombre de jours]])=0,"",IF(AND(AU$5=$F17,$G17=1),Marqueur_Jalon,"")),"")</f>
        <v/>
      </c>
      <c r="AV17" s="26" t="str">
        <f ca="1">IFERROR(IF(LEN(Jalons[[#This Row],[Nombre de jours]])=0,"",IF(AND(AV$5=$F17,$G17=1),Marqueur_Jalon,"")),"")</f>
        <v/>
      </c>
      <c r="AW17" s="26" t="str">
        <f ca="1">IFERROR(IF(LEN(Jalons[[#This Row],[Nombre de jours]])=0,"",IF(AND(AW$5=$F17,$G17=1),Marqueur_Jalon,"")),"")</f>
        <v/>
      </c>
      <c r="AX17" s="26" t="str">
        <f ca="1">IFERROR(IF(LEN(Jalons[[#This Row],[Nombre de jours]])=0,"",IF(AND(AX$5=$F17,$G17=1),Marqueur_Jalon,"")),"")</f>
        <v/>
      </c>
      <c r="AY17" s="26" t="str">
        <f ca="1">IFERROR(IF(LEN(Jalons[[#This Row],[Nombre de jours]])=0,"",IF(AND(AY$5=$F17,$G17=1),Marqueur_Jalon,"")),"")</f>
        <v/>
      </c>
      <c r="AZ17" s="26" t="str">
        <f ca="1">IFERROR(IF(LEN(Jalons[[#This Row],[Nombre de jours]])=0,"",IF(AND(AZ$5=$F17,$G17=1),Marqueur_Jalon,"")),"")</f>
        <v/>
      </c>
      <c r="BA17" s="26" t="str">
        <f ca="1">IFERROR(IF(LEN(Jalons[[#This Row],[Nombre de jours]])=0,"",IF(AND(BA$5=$F17,$G17=1),Marqueur_Jalon,"")),"")</f>
        <v/>
      </c>
      <c r="BB17" s="26" t="str">
        <f ca="1">IFERROR(IF(LEN(Jalons[[#This Row],[Nombre de jours]])=0,"",IF(AND(BB$5=$F17,$G17=1),Marqueur_Jalon,"")),"")</f>
        <v/>
      </c>
      <c r="BC17" s="26" t="str">
        <f ca="1">IFERROR(IF(LEN(Jalons[[#This Row],[Nombre de jours]])=0,"",IF(AND(BC$5=$F17,$G17=1),Marqueur_Jalon,"")),"")</f>
        <v/>
      </c>
      <c r="BD17" s="26" t="str">
        <f ca="1">IFERROR(IF(LEN(Jalons[[#This Row],[Nombre de jours]])=0,"",IF(AND(BD$5=$F17,$G17=1),Marqueur_Jalon,"")),"")</f>
        <v/>
      </c>
      <c r="BE17" s="26" t="str">
        <f ca="1">IFERROR(IF(LEN(Jalons[[#This Row],[Nombre de jours]])=0,"",IF(AND(BE$5=$F17,$G17=1),Marqueur_Jalon,"")),"")</f>
        <v/>
      </c>
      <c r="BF17" s="26" t="str">
        <f ca="1">IFERROR(IF(LEN(Jalons[[#This Row],[Nombre de jours]])=0,"",IF(AND(BF$5=$F17,$G17=1),Marqueur_Jalon,"")),"")</f>
        <v/>
      </c>
      <c r="BG17" s="26" t="str">
        <f ca="1">IFERROR(IF(LEN(Jalons[[#This Row],[Nombre de jours]])=0,"",IF(AND(BG$5=$F17,$G17=1),Marqueur_Jalon,"")),"")</f>
        <v/>
      </c>
      <c r="BH17" s="26" t="str">
        <f ca="1">IFERROR(IF(LEN(Jalons[[#This Row],[Nombre de jours]])=0,"",IF(AND(BH$5=$F17,$G17=1),Marqueur_Jalon,"")),"")</f>
        <v/>
      </c>
      <c r="BI17" s="26" t="str">
        <f ca="1">IFERROR(IF(LEN(Jalons[[#This Row],[Nombre de jours]])=0,"",IF(AND(BI$5=$F17,$G17=1),Marqueur_Jalon,"")),"")</f>
        <v/>
      </c>
      <c r="BJ17" s="26" t="str">
        <f ca="1">IFERROR(IF(LEN(Jalons[[#This Row],[Nombre de jours]])=0,"",IF(AND(BJ$5=$F17,$G17=1),Marqueur_Jalon,"")),"")</f>
        <v/>
      </c>
      <c r="BK17" s="26" t="str">
        <f ca="1">IFERROR(IF(LEN(Jalons[[#This Row],[Nombre de jours]])=0,"",IF(AND(BK$5=$F17,$G17=1),Marqueur_Jalon,"")),"")</f>
        <v/>
      </c>
      <c r="BL17" s="26" t="str">
        <f ca="1">IFERROR(IF(LEN(Jalons[[#This Row],[Nombre de jours]])=0,"",IF(AND(BL$5=$F17,$G17=1),Marqueur_Jalon,"")),"")</f>
        <v/>
      </c>
    </row>
    <row r="18" spans="1:64" s="1" customFormat="1" ht="30" customHeight="1" x14ac:dyDescent="0.25">
      <c r="A18" s="11"/>
      <c r="B18" s="11"/>
      <c r="C18" s="28" t="s">
        <v>36</v>
      </c>
      <c r="D18" s="24"/>
      <c r="E18" s="21"/>
      <c r="F18" s="22">
        <v>43860</v>
      </c>
      <c r="G18" s="42">
        <v>4</v>
      </c>
      <c r="H18" s="17"/>
      <c r="I18" s="26" t="str">
        <f ca="1">IFERROR(IF(LEN(Jalons[[#This Row],[Nombre de jours]])=0,"",IF(AND(I$5=$F18,$G18=1),Marqueur_Jalon,"")),"")</f>
        <v/>
      </c>
      <c r="J18" s="26" t="str">
        <f ca="1">IFERROR(IF(LEN(Jalons[[#This Row],[Nombre de jours]])=0,"",IF(AND(J$5=$F18,$G18=1),Marqueur_Jalon,"")),"")</f>
        <v/>
      </c>
      <c r="K18" s="26" t="str">
        <f ca="1">IFERROR(IF(LEN(Jalons[[#This Row],[Nombre de jours]])=0,"",IF(AND(K$5=$F18,$G18=1),Marqueur_Jalon,"")),"")</f>
        <v/>
      </c>
      <c r="L18" s="26" t="str">
        <f ca="1">IFERROR(IF(LEN(Jalons[[#This Row],[Nombre de jours]])=0,"",IF(AND(L$5=$F18,$G18=1),Marqueur_Jalon,"")),"")</f>
        <v/>
      </c>
      <c r="M18" s="26" t="str">
        <f ca="1">IFERROR(IF(LEN(Jalons[[#This Row],[Nombre de jours]])=0,"",IF(AND(M$5=$F18,$G18=1),Marqueur_Jalon,"")),"")</f>
        <v/>
      </c>
      <c r="N18" s="26" t="str">
        <f ca="1">IFERROR(IF(LEN(Jalons[[#This Row],[Nombre de jours]])=0,"",IF(AND(N$5=$F18,$G18=1),Marqueur_Jalon,"")),"")</f>
        <v/>
      </c>
      <c r="O18" s="26" t="str">
        <f ca="1">IFERROR(IF(LEN(Jalons[[#This Row],[Nombre de jours]])=0,"",IF(AND(O$5=$F18,$G18=1),Marqueur_Jalon,"")),"")</f>
        <v/>
      </c>
      <c r="P18" s="26" t="str">
        <f ca="1">IFERROR(IF(LEN(Jalons[[#This Row],[Nombre de jours]])=0,"",IF(AND(P$5=$F18,$G18=1),Marqueur_Jalon,"")),"")</f>
        <v/>
      </c>
      <c r="Q18" s="26" t="str">
        <f ca="1">IFERROR(IF(LEN(Jalons[[#This Row],[Nombre de jours]])=0,"",IF(AND(Q$5=$F18,$G18=1),Marqueur_Jalon,"")),"")</f>
        <v/>
      </c>
      <c r="R18" s="26" t="str">
        <f ca="1">IFERROR(IF(LEN(Jalons[[#This Row],[Nombre de jours]])=0,"",IF(AND(R$5=$F18,$G18=1),Marqueur_Jalon,"")),"")</f>
        <v/>
      </c>
      <c r="S18" s="26" t="str">
        <f ca="1">IFERROR(IF(LEN(Jalons[[#This Row],[Nombre de jours]])=0,"",IF(AND(S$5=$F18,$G18=1),Marqueur_Jalon,"")),"")</f>
        <v/>
      </c>
      <c r="T18" s="26" t="str">
        <f ca="1">IFERROR(IF(LEN(Jalons[[#This Row],[Nombre de jours]])=0,"",IF(AND(T$5=$F18,$G18=1),Marqueur_Jalon,"")),"")</f>
        <v/>
      </c>
      <c r="U18" s="26" t="str">
        <f ca="1">IFERROR(IF(LEN(Jalons[[#This Row],[Nombre de jours]])=0,"",IF(AND(U$5=$F18,$G18=1),Marqueur_Jalon,"")),"")</f>
        <v/>
      </c>
      <c r="V18" s="26" t="str">
        <f ca="1">IFERROR(IF(LEN(Jalons[[#This Row],[Nombre de jours]])=0,"",IF(AND(V$5=$F18,$G18=1),Marqueur_Jalon,"")),"")</f>
        <v/>
      </c>
      <c r="W18" s="26" t="str">
        <f ca="1">IFERROR(IF(LEN(Jalons[[#This Row],[Nombre de jours]])=0,"",IF(AND(W$5=$F18,$G18=1),Marqueur_Jalon,"")),"")</f>
        <v/>
      </c>
      <c r="X18" s="26" t="str">
        <f ca="1">IFERROR(IF(LEN(Jalons[[#This Row],[Nombre de jours]])=0,"",IF(AND(X$5=$F18,$G18=1),Marqueur_Jalon,"")),"")</f>
        <v/>
      </c>
      <c r="Y18" s="26" t="str">
        <f ca="1">IFERROR(IF(LEN(Jalons[[#This Row],[Nombre de jours]])=0,"",IF(AND(Y$5=$F18,$G18=1),Marqueur_Jalon,"")),"")</f>
        <v/>
      </c>
      <c r="Z18" s="26" t="str">
        <f ca="1">IFERROR(IF(LEN(Jalons[[#This Row],[Nombre de jours]])=0,"",IF(AND(Z$5=$F18,$G18=1),Marqueur_Jalon,"")),"")</f>
        <v/>
      </c>
      <c r="AA18" s="26" t="str">
        <f ca="1">IFERROR(IF(LEN(Jalons[[#This Row],[Nombre de jours]])=0,"",IF(AND(AA$5=$F18,$G18=1),Marqueur_Jalon,"")),"")</f>
        <v/>
      </c>
      <c r="AB18" s="26" t="str">
        <f ca="1">IFERROR(IF(LEN(Jalons[[#This Row],[Nombre de jours]])=0,"",IF(AND(AB$5=$F18,$G18=1),Marqueur_Jalon,"")),"")</f>
        <v/>
      </c>
      <c r="AC18" s="26" t="str">
        <f ca="1">IFERROR(IF(LEN(Jalons[[#This Row],[Nombre de jours]])=0,"",IF(AND(AC$5=$F18,$G18=1),Marqueur_Jalon,"")),"")</f>
        <v/>
      </c>
      <c r="AD18" s="26" t="str">
        <f ca="1">IFERROR(IF(LEN(Jalons[[#This Row],[Nombre de jours]])=0,"",IF(AND(AD$5=$F18,$G18=1),Marqueur_Jalon,"")),"")</f>
        <v/>
      </c>
      <c r="AE18" s="26" t="str">
        <f ca="1">IFERROR(IF(LEN(Jalons[[#This Row],[Nombre de jours]])=0,"",IF(AND(AE$5=$F18,$G18=1),Marqueur_Jalon,"")),"")</f>
        <v/>
      </c>
      <c r="AF18" s="26" t="str">
        <f ca="1">IFERROR(IF(LEN(Jalons[[#This Row],[Nombre de jours]])=0,"",IF(AND(AF$5=$F18,$G18=1),Marqueur_Jalon,"")),"")</f>
        <v/>
      </c>
      <c r="AG18" s="26" t="str">
        <f ca="1">IFERROR(IF(LEN(Jalons[[#This Row],[Nombre de jours]])=0,"",IF(AND(AG$5=$F18,$G18=1),Marqueur_Jalon,"")),"")</f>
        <v/>
      </c>
      <c r="AH18" s="26" t="str">
        <f ca="1">IFERROR(IF(LEN(Jalons[[#This Row],[Nombre de jours]])=0,"",IF(AND(AH$5=$F18,$G18=1),Marqueur_Jalon,"")),"")</f>
        <v/>
      </c>
      <c r="AI18" s="26" t="str">
        <f ca="1">IFERROR(IF(LEN(Jalons[[#This Row],[Nombre de jours]])=0,"",IF(AND(AI$5=$F18,$G18=1),Marqueur_Jalon,"")),"")</f>
        <v/>
      </c>
      <c r="AJ18" s="26" t="str">
        <f ca="1">IFERROR(IF(LEN(Jalons[[#This Row],[Nombre de jours]])=0,"",IF(AND(AJ$5=$F18,$G18=1),Marqueur_Jalon,"")),"")</f>
        <v/>
      </c>
      <c r="AK18" s="26" t="str">
        <f ca="1">IFERROR(IF(LEN(Jalons[[#This Row],[Nombre de jours]])=0,"",IF(AND(AK$5=$F18,$G18=1),Marqueur_Jalon,"")),"")</f>
        <v/>
      </c>
      <c r="AL18" s="26" t="str">
        <f ca="1">IFERROR(IF(LEN(Jalons[[#This Row],[Nombre de jours]])=0,"",IF(AND(AL$5=$F18,$G18=1),Marqueur_Jalon,"")),"")</f>
        <v/>
      </c>
      <c r="AM18" s="26" t="str">
        <f ca="1">IFERROR(IF(LEN(Jalons[[#This Row],[Nombre de jours]])=0,"",IF(AND(AM$5=$F18,$G18=1),Marqueur_Jalon,"")),"")</f>
        <v/>
      </c>
      <c r="AN18" s="26" t="str">
        <f ca="1">IFERROR(IF(LEN(Jalons[[#This Row],[Nombre de jours]])=0,"",IF(AND(AN$5=$F18,$G18=1),Marqueur_Jalon,"")),"")</f>
        <v/>
      </c>
      <c r="AO18" s="26" t="str">
        <f ca="1">IFERROR(IF(LEN(Jalons[[#This Row],[Nombre de jours]])=0,"",IF(AND(AO$5=$F18,$G18=1),Marqueur_Jalon,"")),"")</f>
        <v/>
      </c>
      <c r="AP18" s="26" t="str">
        <f ca="1">IFERROR(IF(LEN(Jalons[[#This Row],[Nombre de jours]])=0,"",IF(AND(AP$5=$F18,$G18=1),Marqueur_Jalon,"")),"")</f>
        <v/>
      </c>
      <c r="AQ18" s="26" t="str">
        <f ca="1">IFERROR(IF(LEN(Jalons[[#This Row],[Nombre de jours]])=0,"",IF(AND(AQ$5=$F18,$G18=1),Marqueur_Jalon,"")),"")</f>
        <v/>
      </c>
      <c r="AR18" s="26" t="str">
        <f ca="1">IFERROR(IF(LEN(Jalons[[#This Row],[Nombre de jours]])=0,"",IF(AND(AR$5=$F18,$G18=1),Marqueur_Jalon,"")),"")</f>
        <v/>
      </c>
      <c r="AS18" s="26" t="str">
        <f ca="1">IFERROR(IF(LEN(Jalons[[#This Row],[Nombre de jours]])=0,"",IF(AND(AS$5=$F18,$G18=1),Marqueur_Jalon,"")),"")</f>
        <v/>
      </c>
      <c r="AT18" s="26" t="str">
        <f ca="1">IFERROR(IF(LEN(Jalons[[#This Row],[Nombre de jours]])=0,"",IF(AND(AT$5=$F18,$G18=1),Marqueur_Jalon,"")),"")</f>
        <v/>
      </c>
      <c r="AU18" s="26" t="str">
        <f ca="1">IFERROR(IF(LEN(Jalons[[#This Row],[Nombre de jours]])=0,"",IF(AND(AU$5=$F18,$G18=1),Marqueur_Jalon,"")),"")</f>
        <v/>
      </c>
      <c r="AV18" s="26" t="str">
        <f ca="1">IFERROR(IF(LEN(Jalons[[#This Row],[Nombre de jours]])=0,"",IF(AND(AV$5=$F18,$G18=1),Marqueur_Jalon,"")),"")</f>
        <v/>
      </c>
      <c r="AW18" s="26" t="str">
        <f ca="1">IFERROR(IF(LEN(Jalons[[#This Row],[Nombre de jours]])=0,"",IF(AND(AW$5=$F18,$G18=1),Marqueur_Jalon,"")),"")</f>
        <v/>
      </c>
      <c r="AX18" s="26" t="str">
        <f ca="1">IFERROR(IF(LEN(Jalons[[#This Row],[Nombre de jours]])=0,"",IF(AND(AX$5=$F18,$G18=1),Marqueur_Jalon,"")),"")</f>
        <v/>
      </c>
      <c r="AY18" s="26" t="str">
        <f ca="1">IFERROR(IF(LEN(Jalons[[#This Row],[Nombre de jours]])=0,"",IF(AND(AY$5=$F18,$G18=1),Marqueur_Jalon,"")),"")</f>
        <v/>
      </c>
      <c r="AZ18" s="26" t="str">
        <f ca="1">IFERROR(IF(LEN(Jalons[[#This Row],[Nombre de jours]])=0,"",IF(AND(AZ$5=$F18,$G18=1),Marqueur_Jalon,"")),"")</f>
        <v/>
      </c>
      <c r="BA18" s="26" t="str">
        <f ca="1">IFERROR(IF(LEN(Jalons[[#This Row],[Nombre de jours]])=0,"",IF(AND(BA$5=$F18,$G18=1),Marqueur_Jalon,"")),"")</f>
        <v/>
      </c>
      <c r="BB18" s="26" t="str">
        <f ca="1">IFERROR(IF(LEN(Jalons[[#This Row],[Nombre de jours]])=0,"",IF(AND(BB$5=$F18,$G18=1),Marqueur_Jalon,"")),"")</f>
        <v/>
      </c>
      <c r="BC18" s="26" t="str">
        <f ca="1">IFERROR(IF(LEN(Jalons[[#This Row],[Nombre de jours]])=0,"",IF(AND(BC$5=$F18,$G18=1),Marqueur_Jalon,"")),"")</f>
        <v/>
      </c>
      <c r="BD18" s="26" t="str">
        <f ca="1">IFERROR(IF(LEN(Jalons[[#This Row],[Nombre de jours]])=0,"",IF(AND(BD$5=$F18,$G18=1),Marqueur_Jalon,"")),"")</f>
        <v/>
      </c>
      <c r="BE18" s="26" t="str">
        <f ca="1">IFERROR(IF(LEN(Jalons[[#This Row],[Nombre de jours]])=0,"",IF(AND(BE$5=$F18,$G18=1),Marqueur_Jalon,"")),"")</f>
        <v/>
      </c>
      <c r="BF18" s="26" t="str">
        <f ca="1">IFERROR(IF(LEN(Jalons[[#This Row],[Nombre de jours]])=0,"",IF(AND(BF$5=$F18,$G18=1),Marqueur_Jalon,"")),"")</f>
        <v/>
      </c>
      <c r="BG18" s="26" t="str">
        <f ca="1">IFERROR(IF(LEN(Jalons[[#This Row],[Nombre de jours]])=0,"",IF(AND(BG$5=$F18,$G18=1),Marqueur_Jalon,"")),"")</f>
        <v/>
      </c>
      <c r="BH18" s="26" t="str">
        <f ca="1">IFERROR(IF(LEN(Jalons[[#This Row],[Nombre de jours]])=0,"",IF(AND(BH$5=$F18,$G18=1),Marqueur_Jalon,"")),"")</f>
        <v/>
      </c>
      <c r="BI18" s="26" t="str">
        <f ca="1">IFERROR(IF(LEN(Jalons[[#This Row],[Nombre de jours]])=0,"",IF(AND(BI$5=$F18,$G18=1),Marqueur_Jalon,"")),"")</f>
        <v/>
      </c>
      <c r="BJ18" s="26" t="str">
        <f ca="1">IFERROR(IF(LEN(Jalons[[#This Row],[Nombre de jours]])=0,"",IF(AND(BJ$5=$F18,$G18=1),Marqueur_Jalon,"")),"")</f>
        <v/>
      </c>
      <c r="BK18" s="26" t="str">
        <f ca="1">IFERROR(IF(LEN(Jalons[[#This Row],[Nombre de jours]])=0,"",IF(AND(BK$5=$F18,$G18=1),Marqueur_Jalon,"")),"")</f>
        <v/>
      </c>
      <c r="BL18" s="26" t="str">
        <f ca="1">IFERROR(IF(LEN(Jalons[[#This Row],[Nombre de jours]])=0,"",IF(AND(BL$5=$F18,$G18=1),Marqueur_Jalon,"")),"")</f>
        <v/>
      </c>
    </row>
    <row r="19" spans="1:64" s="1" customFormat="1" ht="30" customHeight="1" x14ac:dyDescent="0.25">
      <c r="A19" s="11"/>
      <c r="B19" s="11"/>
      <c r="C19" s="28" t="s">
        <v>37</v>
      </c>
      <c r="D19" s="24"/>
      <c r="E19" s="21"/>
      <c r="F19" s="22">
        <v>43861</v>
      </c>
      <c r="G19" s="42">
        <v>14</v>
      </c>
      <c r="H19" s="17"/>
      <c r="I19" s="26" t="str">
        <f ca="1">IFERROR(IF(LEN(Jalons[[#This Row],[Nombre de jours]])=0,"",IF(AND(I$5=$F19,$G19=1),Marqueur_Jalon,"")),"")</f>
        <v/>
      </c>
      <c r="J19" s="26" t="str">
        <f ca="1">IFERROR(IF(LEN(Jalons[[#This Row],[Nombre de jours]])=0,"",IF(AND(J$5=$F19,$G19=1),Marqueur_Jalon,"")),"")</f>
        <v/>
      </c>
      <c r="K19" s="26" t="str">
        <f ca="1">IFERROR(IF(LEN(Jalons[[#This Row],[Nombre de jours]])=0,"",IF(AND(K$5=$F19,$G19=1),Marqueur_Jalon,"")),"")</f>
        <v/>
      </c>
      <c r="L19" s="26" t="str">
        <f ca="1">IFERROR(IF(LEN(Jalons[[#This Row],[Nombre de jours]])=0,"",IF(AND(L$5=$F19,$G19=1),Marqueur_Jalon,"")),"")</f>
        <v/>
      </c>
      <c r="M19" s="26" t="str">
        <f ca="1">IFERROR(IF(LEN(Jalons[[#This Row],[Nombre de jours]])=0,"",IF(AND(M$5=$F19,$G19=1),Marqueur_Jalon,"")),"")</f>
        <v/>
      </c>
      <c r="N19" s="26" t="str">
        <f ca="1">IFERROR(IF(LEN(Jalons[[#This Row],[Nombre de jours]])=0,"",IF(AND(N$5=$F19,$G19=1),Marqueur_Jalon,"")),"")</f>
        <v/>
      </c>
      <c r="O19" s="26" t="str">
        <f ca="1">IFERROR(IF(LEN(Jalons[[#This Row],[Nombre de jours]])=0,"",IF(AND(O$5=$F19,$G19=1),Marqueur_Jalon,"")),"")</f>
        <v/>
      </c>
      <c r="P19" s="26" t="str">
        <f ca="1">IFERROR(IF(LEN(Jalons[[#This Row],[Nombre de jours]])=0,"",IF(AND(P$5=$F19,$G19=1),Marqueur_Jalon,"")),"")</f>
        <v/>
      </c>
      <c r="Q19" s="26" t="str">
        <f ca="1">IFERROR(IF(LEN(Jalons[[#This Row],[Nombre de jours]])=0,"",IF(AND(Q$5=$F19,$G19=1),Marqueur_Jalon,"")),"")</f>
        <v/>
      </c>
      <c r="R19" s="26" t="str">
        <f ca="1">IFERROR(IF(LEN(Jalons[[#This Row],[Nombre de jours]])=0,"",IF(AND(R$5=$F19,$G19=1),Marqueur_Jalon,"")),"")</f>
        <v/>
      </c>
      <c r="S19" s="26" t="str">
        <f ca="1">IFERROR(IF(LEN(Jalons[[#This Row],[Nombre de jours]])=0,"",IF(AND(S$5=$F19,$G19=1),Marqueur_Jalon,"")),"")</f>
        <v/>
      </c>
      <c r="T19" s="26" t="str">
        <f ca="1">IFERROR(IF(LEN(Jalons[[#This Row],[Nombre de jours]])=0,"",IF(AND(T$5=$F19,$G19=1),Marqueur_Jalon,"")),"")</f>
        <v/>
      </c>
      <c r="U19" s="26" t="str">
        <f ca="1">IFERROR(IF(LEN(Jalons[[#This Row],[Nombre de jours]])=0,"",IF(AND(U$5=$F19,$G19=1),Marqueur_Jalon,"")),"")</f>
        <v/>
      </c>
      <c r="V19" s="26" t="str">
        <f ca="1">IFERROR(IF(LEN(Jalons[[#This Row],[Nombre de jours]])=0,"",IF(AND(V$5=$F19,$G19=1),Marqueur_Jalon,"")),"")</f>
        <v/>
      </c>
      <c r="W19" s="26" t="str">
        <f ca="1">IFERROR(IF(LEN(Jalons[[#This Row],[Nombre de jours]])=0,"",IF(AND(W$5=$F19,$G19=1),Marqueur_Jalon,"")),"")</f>
        <v/>
      </c>
      <c r="X19" s="26" t="str">
        <f ca="1">IFERROR(IF(LEN(Jalons[[#This Row],[Nombre de jours]])=0,"",IF(AND(X$5=$F19,$G19=1),Marqueur_Jalon,"")),"")</f>
        <v/>
      </c>
      <c r="Y19" s="26" t="str">
        <f ca="1">IFERROR(IF(LEN(Jalons[[#This Row],[Nombre de jours]])=0,"",IF(AND(Y$5=$F19,$G19=1),Marqueur_Jalon,"")),"")</f>
        <v/>
      </c>
      <c r="Z19" s="26" t="str">
        <f ca="1">IFERROR(IF(LEN(Jalons[[#This Row],[Nombre de jours]])=0,"",IF(AND(Z$5=$F19,$G19=1),Marqueur_Jalon,"")),"")</f>
        <v/>
      </c>
      <c r="AA19" s="26" t="str">
        <f ca="1">IFERROR(IF(LEN(Jalons[[#This Row],[Nombre de jours]])=0,"",IF(AND(AA$5=$F19,$G19=1),Marqueur_Jalon,"")),"")</f>
        <v/>
      </c>
      <c r="AB19" s="26" t="str">
        <f ca="1">IFERROR(IF(LEN(Jalons[[#This Row],[Nombre de jours]])=0,"",IF(AND(AB$5=$F19,$G19=1),Marqueur_Jalon,"")),"")</f>
        <v/>
      </c>
      <c r="AC19" s="26" t="str">
        <f ca="1">IFERROR(IF(LEN(Jalons[[#This Row],[Nombre de jours]])=0,"",IF(AND(AC$5=$F19,$G19=1),Marqueur_Jalon,"")),"")</f>
        <v/>
      </c>
      <c r="AD19" s="26" t="str">
        <f ca="1">IFERROR(IF(LEN(Jalons[[#This Row],[Nombre de jours]])=0,"",IF(AND(AD$5=$F19,$G19=1),Marqueur_Jalon,"")),"")</f>
        <v/>
      </c>
      <c r="AE19" s="26" t="str">
        <f ca="1">IFERROR(IF(LEN(Jalons[[#This Row],[Nombre de jours]])=0,"",IF(AND(AE$5=$F19,$G19=1),Marqueur_Jalon,"")),"")</f>
        <v/>
      </c>
      <c r="AF19" s="26" t="str">
        <f ca="1">IFERROR(IF(LEN(Jalons[[#This Row],[Nombre de jours]])=0,"",IF(AND(AF$5=$F19,$G19=1),Marqueur_Jalon,"")),"")</f>
        <v/>
      </c>
      <c r="AG19" s="26" t="str">
        <f ca="1">IFERROR(IF(LEN(Jalons[[#This Row],[Nombre de jours]])=0,"",IF(AND(AG$5=$F19,$G19=1),Marqueur_Jalon,"")),"")</f>
        <v/>
      </c>
      <c r="AH19" s="26" t="str">
        <f ca="1">IFERROR(IF(LEN(Jalons[[#This Row],[Nombre de jours]])=0,"",IF(AND(AH$5=$F19,$G19=1),Marqueur_Jalon,"")),"")</f>
        <v/>
      </c>
      <c r="AI19" s="26" t="str">
        <f ca="1">IFERROR(IF(LEN(Jalons[[#This Row],[Nombre de jours]])=0,"",IF(AND(AI$5=$F19,$G19=1),Marqueur_Jalon,"")),"")</f>
        <v/>
      </c>
      <c r="AJ19" s="26" t="str">
        <f ca="1">IFERROR(IF(LEN(Jalons[[#This Row],[Nombre de jours]])=0,"",IF(AND(AJ$5=$F19,$G19=1),Marqueur_Jalon,"")),"")</f>
        <v/>
      </c>
      <c r="AK19" s="26" t="str">
        <f ca="1">IFERROR(IF(LEN(Jalons[[#This Row],[Nombre de jours]])=0,"",IF(AND(AK$5=$F19,$G19=1),Marqueur_Jalon,"")),"")</f>
        <v/>
      </c>
      <c r="AL19" s="26" t="str">
        <f ca="1">IFERROR(IF(LEN(Jalons[[#This Row],[Nombre de jours]])=0,"",IF(AND(AL$5=$F19,$G19=1),Marqueur_Jalon,"")),"")</f>
        <v/>
      </c>
      <c r="AM19" s="26" t="str">
        <f ca="1">IFERROR(IF(LEN(Jalons[[#This Row],[Nombre de jours]])=0,"",IF(AND(AM$5=$F19,$G19=1),Marqueur_Jalon,"")),"")</f>
        <v/>
      </c>
      <c r="AN19" s="26" t="str">
        <f ca="1">IFERROR(IF(LEN(Jalons[[#This Row],[Nombre de jours]])=0,"",IF(AND(AN$5=$F19,$G19=1),Marqueur_Jalon,"")),"")</f>
        <v/>
      </c>
      <c r="AO19" s="26" t="str">
        <f ca="1">IFERROR(IF(LEN(Jalons[[#This Row],[Nombre de jours]])=0,"",IF(AND(AO$5=$F19,$G19=1),Marqueur_Jalon,"")),"")</f>
        <v/>
      </c>
      <c r="AP19" s="26" t="str">
        <f ca="1">IFERROR(IF(LEN(Jalons[[#This Row],[Nombre de jours]])=0,"",IF(AND(AP$5=$F19,$G19=1),Marqueur_Jalon,"")),"")</f>
        <v/>
      </c>
      <c r="AQ19" s="26" t="str">
        <f ca="1">IFERROR(IF(LEN(Jalons[[#This Row],[Nombre de jours]])=0,"",IF(AND(AQ$5=$F19,$G19=1),Marqueur_Jalon,"")),"")</f>
        <v/>
      </c>
      <c r="AR19" s="26" t="str">
        <f ca="1">IFERROR(IF(LEN(Jalons[[#This Row],[Nombre de jours]])=0,"",IF(AND(AR$5=$F19,$G19=1),Marqueur_Jalon,"")),"")</f>
        <v/>
      </c>
      <c r="AS19" s="26" t="str">
        <f ca="1">IFERROR(IF(LEN(Jalons[[#This Row],[Nombre de jours]])=0,"",IF(AND(AS$5=$F19,$G19=1),Marqueur_Jalon,"")),"")</f>
        <v/>
      </c>
      <c r="AT19" s="26" t="str">
        <f ca="1">IFERROR(IF(LEN(Jalons[[#This Row],[Nombre de jours]])=0,"",IF(AND(AT$5=$F19,$G19=1),Marqueur_Jalon,"")),"")</f>
        <v/>
      </c>
      <c r="AU19" s="26" t="str">
        <f ca="1">IFERROR(IF(LEN(Jalons[[#This Row],[Nombre de jours]])=0,"",IF(AND(AU$5=$F19,$G19=1),Marqueur_Jalon,"")),"")</f>
        <v/>
      </c>
      <c r="AV19" s="26" t="str">
        <f ca="1">IFERROR(IF(LEN(Jalons[[#This Row],[Nombre de jours]])=0,"",IF(AND(AV$5=$F19,$G19=1),Marqueur_Jalon,"")),"")</f>
        <v/>
      </c>
      <c r="AW19" s="26" t="str">
        <f ca="1">IFERROR(IF(LEN(Jalons[[#This Row],[Nombre de jours]])=0,"",IF(AND(AW$5=$F19,$G19=1),Marqueur_Jalon,"")),"")</f>
        <v/>
      </c>
      <c r="AX19" s="26" t="str">
        <f ca="1">IFERROR(IF(LEN(Jalons[[#This Row],[Nombre de jours]])=0,"",IF(AND(AX$5=$F19,$G19=1),Marqueur_Jalon,"")),"")</f>
        <v/>
      </c>
      <c r="AY19" s="26" t="str">
        <f ca="1">IFERROR(IF(LEN(Jalons[[#This Row],[Nombre de jours]])=0,"",IF(AND(AY$5=$F19,$G19=1),Marqueur_Jalon,"")),"")</f>
        <v/>
      </c>
      <c r="AZ19" s="26" t="str">
        <f ca="1">IFERROR(IF(LEN(Jalons[[#This Row],[Nombre de jours]])=0,"",IF(AND(AZ$5=$F19,$G19=1),Marqueur_Jalon,"")),"")</f>
        <v/>
      </c>
      <c r="BA19" s="26" t="str">
        <f ca="1">IFERROR(IF(LEN(Jalons[[#This Row],[Nombre de jours]])=0,"",IF(AND(BA$5=$F19,$G19=1),Marqueur_Jalon,"")),"")</f>
        <v/>
      </c>
      <c r="BB19" s="26" t="str">
        <f ca="1">IFERROR(IF(LEN(Jalons[[#This Row],[Nombre de jours]])=0,"",IF(AND(BB$5=$F19,$G19=1),Marqueur_Jalon,"")),"")</f>
        <v/>
      </c>
      <c r="BC19" s="26" t="str">
        <f ca="1">IFERROR(IF(LEN(Jalons[[#This Row],[Nombre de jours]])=0,"",IF(AND(BC$5=$F19,$G19=1),Marqueur_Jalon,"")),"")</f>
        <v/>
      </c>
      <c r="BD19" s="26" t="str">
        <f ca="1">IFERROR(IF(LEN(Jalons[[#This Row],[Nombre de jours]])=0,"",IF(AND(BD$5=$F19,$G19=1),Marqueur_Jalon,"")),"")</f>
        <v/>
      </c>
      <c r="BE19" s="26" t="str">
        <f ca="1">IFERROR(IF(LEN(Jalons[[#This Row],[Nombre de jours]])=0,"",IF(AND(BE$5=$F19,$G19=1),Marqueur_Jalon,"")),"")</f>
        <v/>
      </c>
      <c r="BF19" s="26" t="str">
        <f ca="1">IFERROR(IF(LEN(Jalons[[#This Row],[Nombre de jours]])=0,"",IF(AND(BF$5=$F19,$G19=1),Marqueur_Jalon,"")),"")</f>
        <v/>
      </c>
      <c r="BG19" s="26" t="str">
        <f ca="1">IFERROR(IF(LEN(Jalons[[#This Row],[Nombre de jours]])=0,"",IF(AND(BG$5=$F19,$G19=1),Marqueur_Jalon,"")),"")</f>
        <v/>
      </c>
      <c r="BH19" s="26" t="str">
        <f ca="1">IFERROR(IF(LEN(Jalons[[#This Row],[Nombre de jours]])=0,"",IF(AND(BH$5=$F19,$G19=1),Marqueur_Jalon,"")),"")</f>
        <v/>
      </c>
      <c r="BI19" s="26" t="str">
        <f ca="1">IFERROR(IF(LEN(Jalons[[#This Row],[Nombre de jours]])=0,"",IF(AND(BI$5=$F19,$G19=1),Marqueur_Jalon,"")),"")</f>
        <v/>
      </c>
      <c r="BJ19" s="26" t="str">
        <f ca="1">IFERROR(IF(LEN(Jalons[[#This Row],[Nombre de jours]])=0,"",IF(AND(BJ$5=$F19,$G19=1),Marqueur_Jalon,"")),"")</f>
        <v/>
      </c>
      <c r="BK19" s="26" t="str">
        <f ca="1">IFERROR(IF(LEN(Jalons[[#This Row],[Nombre de jours]])=0,"",IF(AND(BK$5=$F19,$G19=1),Marqueur_Jalon,"")),"")</f>
        <v/>
      </c>
      <c r="BL19" s="26" t="str">
        <f ca="1">IFERROR(IF(LEN(Jalons[[#This Row],[Nombre de jours]])=0,"",IF(AND(BL$5=$F19,$G19=1),Marqueur_Jalon,"")),"")</f>
        <v/>
      </c>
    </row>
    <row r="20" spans="1:64" s="1" customFormat="1" ht="30" customHeight="1" x14ac:dyDescent="0.25">
      <c r="A20" s="11"/>
      <c r="B20" s="11"/>
      <c r="C20" s="28" t="s">
        <v>38</v>
      </c>
      <c r="D20" s="24"/>
      <c r="E20" s="21"/>
      <c r="F20" s="22">
        <v>43862</v>
      </c>
      <c r="G20" s="42">
        <v>6</v>
      </c>
      <c r="H20" s="17"/>
      <c r="I20" s="26" t="str">
        <f ca="1">IFERROR(IF(LEN(Jalons[[#This Row],[Nombre de jours]])=0,"",IF(AND(I$5=$F20,$G20=1),Marqueur_Jalon,"")),"")</f>
        <v/>
      </c>
      <c r="J20" s="26" t="str">
        <f ca="1">IFERROR(IF(LEN(Jalons[[#This Row],[Nombre de jours]])=0,"",IF(AND(J$5=$F20,$G20=1),Marqueur_Jalon,"")),"")</f>
        <v/>
      </c>
      <c r="K20" s="26" t="str">
        <f ca="1">IFERROR(IF(LEN(Jalons[[#This Row],[Nombre de jours]])=0,"",IF(AND(K$5=$F20,$G20=1),Marqueur_Jalon,"")),"")</f>
        <v/>
      </c>
      <c r="L20" s="26" t="str">
        <f ca="1">IFERROR(IF(LEN(Jalons[[#This Row],[Nombre de jours]])=0,"",IF(AND(L$5=$F20,$G20=1),Marqueur_Jalon,"")),"")</f>
        <v/>
      </c>
      <c r="M20" s="26" t="str">
        <f ca="1">IFERROR(IF(LEN(Jalons[[#This Row],[Nombre de jours]])=0,"",IF(AND(M$5=$F20,$G20=1),Marqueur_Jalon,"")),"")</f>
        <v/>
      </c>
      <c r="N20" s="26" t="str">
        <f ca="1">IFERROR(IF(LEN(Jalons[[#This Row],[Nombre de jours]])=0,"",IF(AND(N$5=$F20,$G20=1),Marqueur_Jalon,"")),"")</f>
        <v/>
      </c>
      <c r="O20" s="26" t="str">
        <f ca="1">IFERROR(IF(LEN(Jalons[[#This Row],[Nombre de jours]])=0,"",IF(AND(O$5=$F20,$G20=1),Marqueur_Jalon,"")),"")</f>
        <v/>
      </c>
      <c r="P20" s="26" t="str">
        <f ca="1">IFERROR(IF(LEN(Jalons[[#This Row],[Nombre de jours]])=0,"",IF(AND(P$5=$F20,$G20=1),Marqueur_Jalon,"")),"")</f>
        <v/>
      </c>
      <c r="Q20" s="26" t="str">
        <f ca="1">IFERROR(IF(LEN(Jalons[[#This Row],[Nombre de jours]])=0,"",IF(AND(Q$5=$F20,$G20=1),Marqueur_Jalon,"")),"")</f>
        <v/>
      </c>
      <c r="R20" s="26" t="str">
        <f ca="1">IFERROR(IF(LEN(Jalons[[#This Row],[Nombre de jours]])=0,"",IF(AND(R$5=$F20,$G20=1),Marqueur_Jalon,"")),"")</f>
        <v/>
      </c>
      <c r="S20" s="26" t="str">
        <f ca="1">IFERROR(IF(LEN(Jalons[[#This Row],[Nombre de jours]])=0,"",IF(AND(S$5=$F20,$G20=1),Marqueur_Jalon,"")),"")</f>
        <v/>
      </c>
      <c r="T20" s="26" t="str">
        <f ca="1">IFERROR(IF(LEN(Jalons[[#This Row],[Nombre de jours]])=0,"",IF(AND(T$5=$F20,$G20=1),Marqueur_Jalon,"")),"")</f>
        <v/>
      </c>
      <c r="U20" s="26" t="str">
        <f ca="1">IFERROR(IF(LEN(Jalons[[#This Row],[Nombre de jours]])=0,"",IF(AND(U$5=$F20,$G20=1),Marqueur_Jalon,"")),"")</f>
        <v/>
      </c>
      <c r="V20" s="26" t="str">
        <f ca="1">IFERROR(IF(LEN(Jalons[[#This Row],[Nombre de jours]])=0,"",IF(AND(V$5=$F20,$G20=1),Marqueur_Jalon,"")),"")</f>
        <v/>
      </c>
      <c r="W20" s="26" t="str">
        <f ca="1">IFERROR(IF(LEN(Jalons[[#This Row],[Nombre de jours]])=0,"",IF(AND(W$5=$F20,$G20=1),Marqueur_Jalon,"")),"")</f>
        <v/>
      </c>
      <c r="X20" s="26" t="str">
        <f ca="1">IFERROR(IF(LEN(Jalons[[#This Row],[Nombre de jours]])=0,"",IF(AND(X$5=$F20,$G20=1),Marqueur_Jalon,"")),"")</f>
        <v/>
      </c>
      <c r="Y20" s="26" t="str">
        <f ca="1">IFERROR(IF(LEN(Jalons[[#This Row],[Nombre de jours]])=0,"",IF(AND(Y$5=$F20,$G20=1),Marqueur_Jalon,"")),"")</f>
        <v/>
      </c>
      <c r="Z20" s="26" t="str">
        <f ca="1">IFERROR(IF(LEN(Jalons[[#This Row],[Nombre de jours]])=0,"",IF(AND(Z$5=$F20,$G20=1),Marqueur_Jalon,"")),"")</f>
        <v/>
      </c>
      <c r="AA20" s="26" t="str">
        <f ca="1">IFERROR(IF(LEN(Jalons[[#This Row],[Nombre de jours]])=0,"",IF(AND(AA$5=$F20,$G20=1),Marqueur_Jalon,"")),"")</f>
        <v/>
      </c>
      <c r="AB20" s="26" t="str">
        <f ca="1">IFERROR(IF(LEN(Jalons[[#This Row],[Nombre de jours]])=0,"",IF(AND(AB$5=$F20,$G20=1),Marqueur_Jalon,"")),"")</f>
        <v/>
      </c>
      <c r="AC20" s="26" t="str">
        <f ca="1">IFERROR(IF(LEN(Jalons[[#This Row],[Nombre de jours]])=0,"",IF(AND(AC$5=$F20,$G20=1),Marqueur_Jalon,"")),"")</f>
        <v/>
      </c>
      <c r="AD20" s="26" t="str">
        <f ca="1">IFERROR(IF(LEN(Jalons[[#This Row],[Nombre de jours]])=0,"",IF(AND(AD$5=$F20,$G20=1),Marqueur_Jalon,"")),"")</f>
        <v/>
      </c>
      <c r="AE20" s="26" t="str">
        <f ca="1">IFERROR(IF(LEN(Jalons[[#This Row],[Nombre de jours]])=0,"",IF(AND(AE$5=$F20,$G20=1),Marqueur_Jalon,"")),"")</f>
        <v/>
      </c>
      <c r="AF20" s="26" t="str">
        <f ca="1">IFERROR(IF(LEN(Jalons[[#This Row],[Nombre de jours]])=0,"",IF(AND(AF$5=$F20,$G20=1),Marqueur_Jalon,"")),"")</f>
        <v/>
      </c>
      <c r="AG20" s="26" t="str">
        <f ca="1">IFERROR(IF(LEN(Jalons[[#This Row],[Nombre de jours]])=0,"",IF(AND(AG$5=$F20,$G20=1),Marqueur_Jalon,"")),"")</f>
        <v/>
      </c>
      <c r="AH20" s="26" t="str">
        <f ca="1">IFERROR(IF(LEN(Jalons[[#This Row],[Nombre de jours]])=0,"",IF(AND(AH$5=$F20,$G20=1),Marqueur_Jalon,"")),"")</f>
        <v/>
      </c>
      <c r="AI20" s="26" t="str">
        <f ca="1">IFERROR(IF(LEN(Jalons[[#This Row],[Nombre de jours]])=0,"",IF(AND(AI$5=$F20,$G20=1),Marqueur_Jalon,"")),"")</f>
        <v/>
      </c>
      <c r="AJ20" s="26" t="str">
        <f ca="1">IFERROR(IF(LEN(Jalons[[#This Row],[Nombre de jours]])=0,"",IF(AND(AJ$5=$F20,$G20=1),Marqueur_Jalon,"")),"")</f>
        <v/>
      </c>
      <c r="AK20" s="26" t="str">
        <f ca="1">IFERROR(IF(LEN(Jalons[[#This Row],[Nombre de jours]])=0,"",IF(AND(AK$5=$F20,$G20=1),Marqueur_Jalon,"")),"")</f>
        <v/>
      </c>
      <c r="AL20" s="26" t="str">
        <f ca="1">IFERROR(IF(LEN(Jalons[[#This Row],[Nombre de jours]])=0,"",IF(AND(AL$5=$F20,$G20=1),Marqueur_Jalon,"")),"")</f>
        <v/>
      </c>
      <c r="AM20" s="26" t="str">
        <f ca="1">IFERROR(IF(LEN(Jalons[[#This Row],[Nombre de jours]])=0,"",IF(AND(AM$5=$F20,$G20=1),Marqueur_Jalon,"")),"")</f>
        <v/>
      </c>
      <c r="AN20" s="26" t="str">
        <f ca="1">IFERROR(IF(LEN(Jalons[[#This Row],[Nombre de jours]])=0,"",IF(AND(AN$5=$F20,$G20=1),Marqueur_Jalon,"")),"")</f>
        <v/>
      </c>
      <c r="AO20" s="26" t="str">
        <f ca="1">IFERROR(IF(LEN(Jalons[[#This Row],[Nombre de jours]])=0,"",IF(AND(AO$5=$F20,$G20=1),Marqueur_Jalon,"")),"")</f>
        <v/>
      </c>
      <c r="AP20" s="26" t="str">
        <f ca="1">IFERROR(IF(LEN(Jalons[[#This Row],[Nombre de jours]])=0,"",IF(AND(AP$5=$F20,$G20=1),Marqueur_Jalon,"")),"")</f>
        <v/>
      </c>
      <c r="AQ20" s="26" t="str">
        <f ca="1">IFERROR(IF(LEN(Jalons[[#This Row],[Nombre de jours]])=0,"",IF(AND(AQ$5=$F20,$G20=1),Marqueur_Jalon,"")),"")</f>
        <v/>
      </c>
      <c r="AR20" s="26" t="str">
        <f ca="1">IFERROR(IF(LEN(Jalons[[#This Row],[Nombre de jours]])=0,"",IF(AND(AR$5=$F20,$G20=1),Marqueur_Jalon,"")),"")</f>
        <v/>
      </c>
      <c r="AS20" s="26" t="str">
        <f ca="1">IFERROR(IF(LEN(Jalons[[#This Row],[Nombre de jours]])=0,"",IF(AND(AS$5=$F20,$G20=1),Marqueur_Jalon,"")),"")</f>
        <v/>
      </c>
      <c r="AT20" s="26" t="str">
        <f ca="1">IFERROR(IF(LEN(Jalons[[#This Row],[Nombre de jours]])=0,"",IF(AND(AT$5=$F20,$G20=1),Marqueur_Jalon,"")),"")</f>
        <v/>
      </c>
      <c r="AU20" s="26" t="str">
        <f ca="1">IFERROR(IF(LEN(Jalons[[#This Row],[Nombre de jours]])=0,"",IF(AND(AU$5=$F20,$G20=1),Marqueur_Jalon,"")),"")</f>
        <v/>
      </c>
      <c r="AV20" s="26" t="str">
        <f ca="1">IFERROR(IF(LEN(Jalons[[#This Row],[Nombre de jours]])=0,"",IF(AND(AV$5=$F20,$G20=1),Marqueur_Jalon,"")),"")</f>
        <v/>
      </c>
      <c r="AW20" s="26" t="str">
        <f ca="1">IFERROR(IF(LEN(Jalons[[#This Row],[Nombre de jours]])=0,"",IF(AND(AW$5=$F20,$G20=1),Marqueur_Jalon,"")),"")</f>
        <v/>
      </c>
      <c r="AX20" s="26" t="str">
        <f ca="1">IFERROR(IF(LEN(Jalons[[#This Row],[Nombre de jours]])=0,"",IF(AND(AX$5=$F20,$G20=1),Marqueur_Jalon,"")),"")</f>
        <v/>
      </c>
      <c r="AY20" s="26" t="str">
        <f ca="1">IFERROR(IF(LEN(Jalons[[#This Row],[Nombre de jours]])=0,"",IF(AND(AY$5=$F20,$G20=1),Marqueur_Jalon,"")),"")</f>
        <v/>
      </c>
      <c r="AZ20" s="26" t="str">
        <f ca="1">IFERROR(IF(LEN(Jalons[[#This Row],[Nombre de jours]])=0,"",IF(AND(AZ$5=$F20,$G20=1),Marqueur_Jalon,"")),"")</f>
        <v/>
      </c>
      <c r="BA20" s="26" t="str">
        <f ca="1">IFERROR(IF(LEN(Jalons[[#This Row],[Nombre de jours]])=0,"",IF(AND(BA$5=$F20,$G20=1),Marqueur_Jalon,"")),"")</f>
        <v/>
      </c>
      <c r="BB20" s="26" t="str">
        <f ca="1">IFERROR(IF(LEN(Jalons[[#This Row],[Nombre de jours]])=0,"",IF(AND(BB$5=$F20,$G20=1),Marqueur_Jalon,"")),"")</f>
        <v/>
      </c>
      <c r="BC20" s="26" t="str">
        <f ca="1">IFERROR(IF(LEN(Jalons[[#This Row],[Nombre de jours]])=0,"",IF(AND(BC$5=$F20,$G20=1),Marqueur_Jalon,"")),"")</f>
        <v/>
      </c>
      <c r="BD20" s="26" t="str">
        <f ca="1">IFERROR(IF(LEN(Jalons[[#This Row],[Nombre de jours]])=0,"",IF(AND(BD$5=$F20,$G20=1),Marqueur_Jalon,"")),"")</f>
        <v/>
      </c>
      <c r="BE20" s="26" t="str">
        <f ca="1">IFERROR(IF(LEN(Jalons[[#This Row],[Nombre de jours]])=0,"",IF(AND(BE$5=$F20,$G20=1),Marqueur_Jalon,"")),"")</f>
        <v/>
      </c>
      <c r="BF20" s="26" t="str">
        <f ca="1">IFERROR(IF(LEN(Jalons[[#This Row],[Nombre de jours]])=0,"",IF(AND(BF$5=$F20,$G20=1),Marqueur_Jalon,"")),"")</f>
        <v/>
      </c>
      <c r="BG20" s="26" t="str">
        <f ca="1">IFERROR(IF(LEN(Jalons[[#This Row],[Nombre de jours]])=0,"",IF(AND(BG$5=$F20,$G20=1),Marqueur_Jalon,"")),"")</f>
        <v/>
      </c>
      <c r="BH20" s="26" t="str">
        <f ca="1">IFERROR(IF(LEN(Jalons[[#This Row],[Nombre de jours]])=0,"",IF(AND(BH$5=$F20,$G20=1),Marqueur_Jalon,"")),"")</f>
        <v/>
      </c>
      <c r="BI20" s="26" t="str">
        <f ca="1">IFERROR(IF(LEN(Jalons[[#This Row],[Nombre de jours]])=0,"",IF(AND(BI$5=$F20,$G20=1),Marqueur_Jalon,"")),"")</f>
        <v/>
      </c>
      <c r="BJ20" s="26" t="str">
        <f ca="1">IFERROR(IF(LEN(Jalons[[#This Row],[Nombre de jours]])=0,"",IF(AND(BJ$5=$F20,$G20=1),Marqueur_Jalon,"")),"")</f>
        <v/>
      </c>
      <c r="BK20" s="26" t="str">
        <f ca="1">IFERROR(IF(LEN(Jalons[[#This Row],[Nombre de jours]])=0,"",IF(AND(BK$5=$F20,$G20=1),Marqueur_Jalon,"")),"")</f>
        <v/>
      </c>
      <c r="BL20" s="26" t="str">
        <f ca="1">IFERROR(IF(LEN(Jalons[[#This Row],[Nombre de jours]])=0,"",IF(AND(BL$5=$F20,$G20=1),Marqueur_Jalon,"")),"")</f>
        <v/>
      </c>
    </row>
    <row r="21" spans="1:64" s="1" customFormat="1" ht="30" customHeight="1" x14ac:dyDescent="0.25">
      <c r="A21" s="11"/>
      <c r="B21" s="11"/>
      <c r="C21" s="28" t="s">
        <v>39</v>
      </c>
      <c r="D21" s="24"/>
      <c r="E21" s="21"/>
      <c r="F21" s="22">
        <v>43863</v>
      </c>
      <c r="G21" s="42">
        <v>3</v>
      </c>
      <c r="H21" s="17"/>
      <c r="I21" s="26" t="str">
        <f ca="1">IFERROR(IF(LEN(Jalons[[#This Row],[Nombre de jours]])=0,"",IF(AND(I$5=$F21,$G21=1),Marqueur_Jalon,"")),"")</f>
        <v/>
      </c>
      <c r="J21" s="26" t="str">
        <f ca="1">IFERROR(IF(LEN(Jalons[[#This Row],[Nombre de jours]])=0,"",IF(AND(J$5=$F21,$G21=1),Marqueur_Jalon,"")),"")</f>
        <v/>
      </c>
      <c r="K21" s="26" t="str">
        <f ca="1">IFERROR(IF(LEN(Jalons[[#This Row],[Nombre de jours]])=0,"",IF(AND(K$5=$F21,$G21=1),Marqueur_Jalon,"")),"")</f>
        <v/>
      </c>
      <c r="L21" s="26" t="str">
        <f ca="1">IFERROR(IF(LEN(Jalons[[#This Row],[Nombre de jours]])=0,"",IF(AND(L$5=$F21,$G21=1),Marqueur_Jalon,"")),"")</f>
        <v/>
      </c>
      <c r="M21" s="26" t="str">
        <f ca="1">IFERROR(IF(LEN(Jalons[[#This Row],[Nombre de jours]])=0,"",IF(AND(M$5=$F21,$G21=1),Marqueur_Jalon,"")),"")</f>
        <v/>
      </c>
      <c r="N21" s="26" t="str">
        <f ca="1">IFERROR(IF(LEN(Jalons[[#This Row],[Nombre de jours]])=0,"",IF(AND(N$5=$F21,$G21=1),Marqueur_Jalon,"")),"")</f>
        <v/>
      </c>
      <c r="O21" s="26" t="str">
        <f ca="1">IFERROR(IF(LEN(Jalons[[#This Row],[Nombre de jours]])=0,"",IF(AND(O$5=$F21,$G21=1),Marqueur_Jalon,"")),"")</f>
        <v/>
      </c>
      <c r="P21" s="26" t="str">
        <f ca="1">IFERROR(IF(LEN(Jalons[[#This Row],[Nombre de jours]])=0,"",IF(AND(P$5=$F21,$G21=1),Marqueur_Jalon,"")),"")</f>
        <v/>
      </c>
      <c r="Q21" s="26" t="str">
        <f ca="1">IFERROR(IF(LEN(Jalons[[#This Row],[Nombre de jours]])=0,"",IF(AND(Q$5=$F21,$G21=1),Marqueur_Jalon,"")),"")</f>
        <v/>
      </c>
      <c r="R21" s="26" t="str">
        <f ca="1">IFERROR(IF(LEN(Jalons[[#This Row],[Nombre de jours]])=0,"",IF(AND(R$5=$F21,$G21=1),Marqueur_Jalon,"")),"")</f>
        <v/>
      </c>
      <c r="S21" s="26" t="str">
        <f ca="1">IFERROR(IF(LEN(Jalons[[#This Row],[Nombre de jours]])=0,"",IF(AND(S$5=$F21,$G21=1),Marqueur_Jalon,"")),"")</f>
        <v/>
      </c>
      <c r="T21" s="26" t="str">
        <f ca="1">IFERROR(IF(LEN(Jalons[[#This Row],[Nombre de jours]])=0,"",IF(AND(T$5=$F21,$G21=1),Marqueur_Jalon,"")),"")</f>
        <v/>
      </c>
      <c r="U21" s="26" t="str">
        <f ca="1">IFERROR(IF(LEN(Jalons[[#This Row],[Nombre de jours]])=0,"",IF(AND(U$5=$F21,$G21=1),Marqueur_Jalon,"")),"")</f>
        <v/>
      </c>
      <c r="V21" s="26" t="str">
        <f ca="1">IFERROR(IF(LEN(Jalons[[#This Row],[Nombre de jours]])=0,"",IF(AND(V$5=$F21,$G21=1),Marqueur_Jalon,"")),"")</f>
        <v/>
      </c>
      <c r="W21" s="26" t="str">
        <f ca="1">IFERROR(IF(LEN(Jalons[[#This Row],[Nombre de jours]])=0,"",IF(AND(W$5=$F21,$G21=1),Marqueur_Jalon,"")),"")</f>
        <v/>
      </c>
      <c r="X21" s="26" t="str">
        <f ca="1">IFERROR(IF(LEN(Jalons[[#This Row],[Nombre de jours]])=0,"",IF(AND(X$5=$F21,$G21=1),Marqueur_Jalon,"")),"")</f>
        <v/>
      </c>
      <c r="Y21" s="26" t="str">
        <f ca="1">IFERROR(IF(LEN(Jalons[[#This Row],[Nombre de jours]])=0,"",IF(AND(Y$5=$F21,$G21=1),Marqueur_Jalon,"")),"")</f>
        <v/>
      </c>
      <c r="Z21" s="26" t="str">
        <f ca="1">IFERROR(IF(LEN(Jalons[[#This Row],[Nombre de jours]])=0,"",IF(AND(Z$5=$F21,$G21=1),Marqueur_Jalon,"")),"")</f>
        <v/>
      </c>
      <c r="AA21" s="26" t="str">
        <f ca="1">IFERROR(IF(LEN(Jalons[[#This Row],[Nombre de jours]])=0,"",IF(AND(AA$5=$F21,$G21=1),Marqueur_Jalon,"")),"")</f>
        <v/>
      </c>
      <c r="AB21" s="26" t="str">
        <f ca="1">IFERROR(IF(LEN(Jalons[[#This Row],[Nombre de jours]])=0,"",IF(AND(AB$5=$F21,$G21=1),Marqueur_Jalon,"")),"")</f>
        <v/>
      </c>
      <c r="AC21" s="26" t="str">
        <f ca="1">IFERROR(IF(LEN(Jalons[[#This Row],[Nombre de jours]])=0,"",IF(AND(AC$5=$F21,$G21=1),Marqueur_Jalon,"")),"")</f>
        <v/>
      </c>
      <c r="AD21" s="26" t="str">
        <f ca="1">IFERROR(IF(LEN(Jalons[[#This Row],[Nombre de jours]])=0,"",IF(AND(AD$5=$F21,$G21=1),Marqueur_Jalon,"")),"")</f>
        <v/>
      </c>
      <c r="AE21" s="26" t="str">
        <f ca="1">IFERROR(IF(LEN(Jalons[[#This Row],[Nombre de jours]])=0,"",IF(AND(AE$5=$F21,$G21=1),Marqueur_Jalon,"")),"")</f>
        <v/>
      </c>
      <c r="AF21" s="26" t="str">
        <f ca="1">IFERROR(IF(LEN(Jalons[[#This Row],[Nombre de jours]])=0,"",IF(AND(AF$5=$F21,$G21=1),Marqueur_Jalon,"")),"")</f>
        <v/>
      </c>
      <c r="AG21" s="26" t="str">
        <f ca="1">IFERROR(IF(LEN(Jalons[[#This Row],[Nombre de jours]])=0,"",IF(AND(AG$5=$F21,$G21=1),Marqueur_Jalon,"")),"")</f>
        <v/>
      </c>
      <c r="AH21" s="26" t="str">
        <f ca="1">IFERROR(IF(LEN(Jalons[[#This Row],[Nombre de jours]])=0,"",IF(AND(AH$5=$F21,$G21=1),Marqueur_Jalon,"")),"")</f>
        <v/>
      </c>
      <c r="AI21" s="26" t="str">
        <f ca="1">IFERROR(IF(LEN(Jalons[[#This Row],[Nombre de jours]])=0,"",IF(AND(AI$5=$F21,$G21=1),Marqueur_Jalon,"")),"")</f>
        <v/>
      </c>
      <c r="AJ21" s="26" t="str">
        <f ca="1">IFERROR(IF(LEN(Jalons[[#This Row],[Nombre de jours]])=0,"",IF(AND(AJ$5=$F21,$G21=1),Marqueur_Jalon,"")),"")</f>
        <v/>
      </c>
      <c r="AK21" s="26" t="str">
        <f ca="1">IFERROR(IF(LEN(Jalons[[#This Row],[Nombre de jours]])=0,"",IF(AND(AK$5=$F21,$G21=1),Marqueur_Jalon,"")),"")</f>
        <v/>
      </c>
      <c r="AL21" s="26" t="str">
        <f ca="1">IFERROR(IF(LEN(Jalons[[#This Row],[Nombre de jours]])=0,"",IF(AND(AL$5=$F21,$G21=1),Marqueur_Jalon,"")),"")</f>
        <v/>
      </c>
      <c r="AM21" s="26" t="str">
        <f ca="1">IFERROR(IF(LEN(Jalons[[#This Row],[Nombre de jours]])=0,"",IF(AND(AM$5=$F21,$G21=1),Marqueur_Jalon,"")),"")</f>
        <v/>
      </c>
      <c r="AN21" s="26" t="str">
        <f ca="1">IFERROR(IF(LEN(Jalons[[#This Row],[Nombre de jours]])=0,"",IF(AND(AN$5=$F21,$G21=1),Marqueur_Jalon,"")),"")</f>
        <v/>
      </c>
      <c r="AO21" s="26" t="str">
        <f ca="1">IFERROR(IF(LEN(Jalons[[#This Row],[Nombre de jours]])=0,"",IF(AND(AO$5=$F21,$G21=1),Marqueur_Jalon,"")),"")</f>
        <v/>
      </c>
      <c r="AP21" s="26" t="str">
        <f ca="1">IFERROR(IF(LEN(Jalons[[#This Row],[Nombre de jours]])=0,"",IF(AND(AP$5=$F21,$G21=1),Marqueur_Jalon,"")),"")</f>
        <v/>
      </c>
      <c r="AQ21" s="26" t="str">
        <f ca="1">IFERROR(IF(LEN(Jalons[[#This Row],[Nombre de jours]])=0,"",IF(AND(AQ$5=$F21,$G21=1),Marqueur_Jalon,"")),"")</f>
        <v/>
      </c>
      <c r="AR21" s="26" t="str">
        <f ca="1">IFERROR(IF(LEN(Jalons[[#This Row],[Nombre de jours]])=0,"",IF(AND(AR$5=$F21,$G21=1),Marqueur_Jalon,"")),"")</f>
        <v/>
      </c>
      <c r="AS21" s="26" t="str">
        <f ca="1">IFERROR(IF(LEN(Jalons[[#This Row],[Nombre de jours]])=0,"",IF(AND(AS$5=$F21,$G21=1),Marqueur_Jalon,"")),"")</f>
        <v/>
      </c>
      <c r="AT21" s="26" t="str">
        <f ca="1">IFERROR(IF(LEN(Jalons[[#This Row],[Nombre de jours]])=0,"",IF(AND(AT$5=$F21,$G21=1),Marqueur_Jalon,"")),"")</f>
        <v/>
      </c>
      <c r="AU21" s="26" t="str">
        <f ca="1">IFERROR(IF(LEN(Jalons[[#This Row],[Nombre de jours]])=0,"",IF(AND(AU$5=$F21,$G21=1),Marqueur_Jalon,"")),"")</f>
        <v/>
      </c>
      <c r="AV21" s="26" t="str">
        <f ca="1">IFERROR(IF(LEN(Jalons[[#This Row],[Nombre de jours]])=0,"",IF(AND(AV$5=$F21,$G21=1),Marqueur_Jalon,"")),"")</f>
        <v/>
      </c>
      <c r="AW21" s="26" t="str">
        <f ca="1">IFERROR(IF(LEN(Jalons[[#This Row],[Nombre de jours]])=0,"",IF(AND(AW$5=$F21,$G21=1),Marqueur_Jalon,"")),"")</f>
        <v/>
      </c>
      <c r="AX21" s="26" t="str">
        <f ca="1">IFERROR(IF(LEN(Jalons[[#This Row],[Nombre de jours]])=0,"",IF(AND(AX$5=$F21,$G21=1),Marqueur_Jalon,"")),"")</f>
        <v/>
      </c>
      <c r="AY21" s="26" t="str">
        <f ca="1">IFERROR(IF(LEN(Jalons[[#This Row],[Nombre de jours]])=0,"",IF(AND(AY$5=$F21,$G21=1),Marqueur_Jalon,"")),"")</f>
        <v/>
      </c>
      <c r="AZ21" s="26" t="str">
        <f ca="1">IFERROR(IF(LEN(Jalons[[#This Row],[Nombre de jours]])=0,"",IF(AND(AZ$5=$F21,$G21=1),Marqueur_Jalon,"")),"")</f>
        <v/>
      </c>
      <c r="BA21" s="26" t="str">
        <f ca="1">IFERROR(IF(LEN(Jalons[[#This Row],[Nombre de jours]])=0,"",IF(AND(BA$5=$F21,$G21=1),Marqueur_Jalon,"")),"")</f>
        <v/>
      </c>
      <c r="BB21" s="26" t="str">
        <f ca="1">IFERROR(IF(LEN(Jalons[[#This Row],[Nombre de jours]])=0,"",IF(AND(BB$5=$F21,$G21=1),Marqueur_Jalon,"")),"")</f>
        <v/>
      </c>
      <c r="BC21" s="26" t="str">
        <f ca="1">IFERROR(IF(LEN(Jalons[[#This Row],[Nombre de jours]])=0,"",IF(AND(BC$5=$F21,$G21=1),Marqueur_Jalon,"")),"")</f>
        <v/>
      </c>
      <c r="BD21" s="26" t="str">
        <f ca="1">IFERROR(IF(LEN(Jalons[[#This Row],[Nombre de jours]])=0,"",IF(AND(BD$5=$F21,$G21=1),Marqueur_Jalon,"")),"")</f>
        <v/>
      </c>
      <c r="BE21" s="26" t="str">
        <f ca="1">IFERROR(IF(LEN(Jalons[[#This Row],[Nombre de jours]])=0,"",IF(AND(BE$5=$F21,$G21=1),Marqueur_Jalon,"")),"")</f>
        <v/>
      </c>
      <c r="BF21" s="26" t="str">
        <f ca="1">IFERROR(IF(LEN(Jalons[[#This Row],[Nombre de jours]])=0,"",IF(AND(BF$5=$F21,$G21=1),Marqueur_Jalon,"")),"")</f>
        <v/>
      </c>
      <c r="BG21" s="26" t="str">
        <f ca="1">IFERROR(IF(LEN(Jalons[[#This Row],[Nombre de jours]])=0,"",IF(AND(BG$5=$F21,$G21=1),Marqueur_Jalon,"")),"")</f>
        <v/>
      </c>
      <c r="BH21" s="26" t="str">
        <f ca="1">IFERROR(IF(LEN(Jalons[[#This Row],[Nombre de jours]])=0,"",IF(AND(BH$5=$F21,$G21=1),Marqueur_Jalon,"")),"")</f>
        <v/>
      </c>
      <c r="BI21" s="26" t="str">
        <f ca="1">IFERROR(IF(LEN(Jalons[[#This Row],[Nombre de jours]])=0,"",IF(AND(BI$5=$F21,$G21=1),Marqueur_Jalon,"")),"")</f>
        <v/>
      </c>
      <c r="BJ21" s="26" t="str">
        <f ca="1">IFERROR(IF(LEN(Jalons[[#This Row],[Nombre de jours]])=0,"",IF(AND(BJ$5=$F21,$G21=1),Marqueur_Jalon,"")),"")</f>
        <v/>
      </c>
      <c r="BK21" s="26" t="str">
        <f ca="1">IFERROR(IF(LEN(Jalons[[#This Row],[Nombre de jours]])=0,"",IF(AND(BK$5=$F21,$G21=1),Marqueur_Jalon,"")),"")</f>
        <v/>
      </c>
      <c r="BL21" s="26" t="str">
        <f ca="1">IFERROR(IF(LEN(Jalons[[#This Row],[Nombre de jours]])=0,"",IF(AND(BL$5=$F21,$G21=1),Marqueur_Jalon,"")),"")</f>
        <v/>
      </c>
    </row>
    <row r="22" spans="1:64" s="1" customFormat="1" ht="30" customHeight="1" x14ac:dyDescent="0.25">
      <c r="A22" s="11"/>
      <c r="B22" s="11"/>
      <c r="C22" s="28" t="s">
        <v>40</v>
      </c>
      <c r="D22" s="24"/>
      <c r="E22" s="21"/>
      <c r="F22" s="22">
        <v>43864</v>
      </c>
      <c r="G22" s="42">
        <v>19</v>
      </c>
      <c r="H22" s="17"/>
      <c r="I22" s="26" t="str">
        <f ca="1">IFERROR(IF(LEN(Jalons[[#This Row],[Nombre de jours]])=0,"",IF(AND(I$5=$F22,$G22=1),Marqueur_Jalon,"")),"")</f>
        <v/>
      </c>
      <c r="J22" s="26" t="str">
        <f ca="1">IFERROR(IF(LEN(Jalons[[#This Row],[Nombre de jours]])=0,"",IF(AND(J$5=$F22,$G22=1),Marqueur_Jalon,"")),"")</f>
        <v/>
      </c>
      <c r="K22" s="26" t="str">
        <f ca="1">IFERROR(IF(LEN(Jalons[[#This Row],[Nombre de jours]])=0,"",IF(AND(K$5=$F22,$G22=1),Marqueur_Jalon,"")),"")</f>
        <v/>
      </c>
      <c r="L22" s="26" t="str">
        <f ca="1">IFERROR(IF(LEN(Jalons[[#This Row],[Nombre de jours]])=0,"",IF(AND(L$5=$F22,$G22=1),Marqueur_Jalon,"")),"")</f>
        <v/>
      </c>
      <c r="M22" s="26" t="str">
        <f ca="1">IFERROR(IF(LEN(Jalons[[#This Row],[Nombre de jours]])=0,"",IF(AND(M$5=$F22,$G22=1),Marqueur_Jalon,"")),"")</f>
        <v/>
      </c>
      <c r="N22" s="26" t="str">
        <f ca="1">IFERROR(IF(LEN(Jalons[[#This Row],[Nombre de jours]])=0,"",IF(AND(N$5=$F22,$G22=1),Marqueur_Jalon,"")),"")</f>
        <v/>
      </c>
      <c r="O22" s="26" t="str">
        <f ca="1">IFERROR(IF(LEN(Jalons[[#This Row],[Nombre de jours]])=0,"",IF(AND(O$5=$F22,$G22=1),Marqueur_Jalon,"")),"")</f>
        <v/>
      </c>
      <c r="P22" s="26" t="str">
        <f ca="1">IFERROR(IF(LEN(Jalons[[#This Row],[Nombre de jours]])=0,"",IF(AND(P$5=$F22,$G22=1),Marqueur_Jalon,"")),"")</f>
        <v/>
      </c>
      <c r="Q22" s="26" t="str">
        <f ca="1">IFERROR(IF(LEN(Jalons[[#This Row],[Nombre de jours]])=0,"",IF(AND(Q$5=$F22,$G22=1),Marqueur_Jalon,"")),"")</f>
        <v/>
      </c>
      <c r="R22" s="26" t="str">
        <f ca="1">IFERROR(IF(LEN(Jalons[[#This Row],[Nombre de jours]])=0,"",IF(AND(R$5=$F22,$G22=1),Marqueur_Jalon,"")),"")</f>
        <v/>
      </c>
      <c r="S22" s="26" t="str">
        <f ca="1">IFERROR(IF(LEN(Jalons[[#This Row],[Nombre de jours]])=0,"",IF(AND(S$5=$F22,$G22=1),Marqueur_Jalon,"")),"")</f>
        <v/>
      </c>
      <c r="T22" s="26" t="str">
        <f ca="1">IFERROR(IF(LEN(Jalons[[#This Row],[Nombre de jours]])=0,"",IF(AND(T$5=$F22,$G22=1),Marqueur_Jalon,"")),"")</f>
        <v/>
      </c>
      <c r="U22" s="26" t="str">
        <f ca="1">IFERROR(IF(LEN(Jalons[[#This Row],[Nombre de jours]])=0,"",IF(AND(U$5=$F22,$G22=1),Marqueur_Jalon,"")),"")</f>
        <v/>
      </c>
      <c r="V22" s="26" t="str">
        <f ca="1">IFERROR(IF(LEN(Jalons[[#This Row],[Nombre de jours]])=0,"",IF(AND(V$5=$F22,$G22=1),Marqueur_Jalon,"")),"")</f>
        <v/>
      </c>
      <c r="W22" s="26" t="str">
        <f ca="1">IFERROR(IF(LEN(Jalons[[#This Row],[Nombre de jours]])=0,"",IF(AND(W$5=$F22,$G22=1),Marqueur_Jalon,"")),"")</f>
        <v/>
      </c>
      <c r="X22" s="26" t="str">
        <f ca="1">IFERROR(IF(LEN(Jalons[[#This Row],[Nombre de jours]])=0,"",IF(AND(X$5=$F22,$G22=1),Marqueur_Jalon,"")),"")</f>
        <v/>
      </c>
      <c r="Y22" s="26" t="str">
        <f ca="1">IFERROR(IF(LEN(Jalons[[#This Row],[Nombre de jours]])=0,"",IF(AND(Y$5=$F22,$G22=1),Marqueur_Jalon,"")),"")</f>
        <v/>
      </c>
      <c r="Z22" s="26" t="str">
        <f ca="1">IFERROR(IF(LEN(Jalons[[#This Row],[Nombre de jours]])=0,"",IF(AND(Z$5=$F22,$G22=1),Marqueur_Jalon,"")),"")</f>
        <v/>
      </c>
      <c r="AA22" s="26" t="str">
        <f ca="1">IFERROR(IF(LEN(Jalons[[#This Row],[Nombre de jours]])=0,"",IF(AND(AA$5=$F22,$G22=1),Marqueur_Jalon,"")),"")</f>
        <v/>
      </c>
      <c r="AB22" s="26" t="str">
        <f ca="1">IFERROR(IF(LEN(Jalons[[#This Row],[Nombre de jours]])=0,"",IF(AND(AB$5=$F22,$G22=1),Marqueur_Jalon,"")),"")</f>
        <v/>
      </c>
      <c r="AC22" s="26" t="str">
        <f ca="1">IFERROR(IF(LEN(Jalons[[#This Row],[Nombre de jours]])=0,"",IF(AND(AC$5=$F22,$G22=1),Marqueur_Jalon,"")),"")</f>
        <v/>
      </c>
      <c r="AD22" s="26" t="str">
        <f ca="1">IFERROR(IF(LEN(Jalons[[#This Row],[Nombre de jours]])=0,"",IF(AND(AD$5=$F22,$G22=1),Marqueur_Jalon,"")),"")</f>
        <v/>
      </c>
      <c r="AE22" s="26" t="str">
        <f ca="1">IFERROR(IF(LEN(Jalons[[#This Row],[Nombre de jours]])=0,"",IF(AND(AE$5=$F22,$G22=1),Marqueur_Jalon,"")),"")</f>
        <v/>
      </c>
      <c r="AF22" s="26" t="str">
        <f ca="1">IFERROR(IF(LEN(Jalons[[#This Row],[Nombre de jours]])=0,"",IF(AND(AF$5=$F22,$G22=1),Marqueur_Jalon,"")),"")</f>
        <v/>
      </c>
      <c r="AG22" s="26" t="str">
        <f ca="1">IFERROR(IF(LEN(Jalons[[#This Row],[Nombre de jours]])=0,"",IF(AND(AG$5=$F22,$G22=1),Marqueur_Jalon,"")),"")</f>
        <v/>
      </c>
      <c r="AH22" s="26" t="str">
        <f ca="1">IFERROR(IF(LEN(Jalons[[#This Row],[Nombre de jours]])=0,"",IF(AND(AH$5=$F22,$G22=1),Marqueur_Jalon,"")),"")</f>
        <v/>
      </c>
      <c r="AI22" s="26" t="str">
        <f ca="1">IFERROR(IF(LEN(Jalons[[#This Row],[Nombre de jours]])=0,"",IF(AND(AI$5=$F22,$G22=1),Marqueur_Jalon,"")),"")</f>
        <v/>
      </c>
      <c r="AJ22" s="26" t="str">
        <f ca="1">IFERROR(IF(LEN(Jalons[[#This Row],[Nombre de jours]])=0,"",IF(AND(AJ$5=$F22,$G22=1),Marqueur_Jalon,"")),"")</f>
        <v/>
      </c>
      <c r="AK22" s="26" t="str">
        <f ca="1">IFERROR(IF(LEN(Jalons[[#This Row],[Nombre de jours]])=0,"",IF(AND(AK$5=$F22,$G22=1),Marqueur_Jalon,"")),"")</f>
        <v/>
      </c>
      <c r="AL22" s="26" t="str">
        <f ca="1">IFERROR(IF(LEN(Jalons[[#This Row],[Nombre de jours]])=0,"",IF(AND(AL$5=$F22,$G22=1),Marqueur_Jalon,"")),"")</f>
        <v/>
      </c>
      <c r="AM22" s="26" t="str">
        <f ca="1">IFERROR(IF(LEN(Jalons[[#This Row],[Nombre de jours]])=0,"",IF(AND(AM$5=$F22,$G22=1),Marqueur_Jalon,"")),"")</f>
        <v/>
      </c>
      <c r="AN22" s="26" t="str">
        <f ca="1">IFERROR(IF(LEN(Jalons[[#This Row],[Nombre de jours]])=0,"",IF(AND(AN$5=$F22,$G22=1),Marqueur_Jalon,"")),"")</f>
        <v/>
      </c>
      <c r="AO22" s="26" t="str">
        <f ca="1">IFERROR(IF(LEN(Jalons[[#This Row],[Nombre de jours]])=0,"",IF(AND(AO$5=$F22,$G22=1),Marqueur_Jalon,"")),"")</f>
        <v/>
      </c>
      <c r="AP22" s="26" t="str">
        <f ca="1">IFERROR(IF(LEN(Jalons[[#This Row],[Nombre de jours]])=0,"",IF(AND(AP$5=$F22,$G22=1),Marqueur_Jalon,"")),"")</f>
        <v/>
      </c>
      <c r="AQ22" s="26" t="str">
        <f ca="1">IFERROR(IF(LEN(Jalons[[#This Row],[Nombre de jours]])=0,"",IF(AND(AQ$5=$F22,$G22=1),Marqueur_Jalon,"")),"")</f>
        <v/>
      </c>
      <c r="AR22" s="26" t="str">
        <f ca="1">IFERROR(IF(LEN(Jalons[[#This Row],[Nombre de jours]])=0,"",IF(AND(AR$5=$F22,$G22=1),Marqueur_Jalon,"")),"")</f>
        <v/>
      </c>
      <c r="AS22" s="26" t="str">
        <f ca="1">IFERROR(IF(LEN(Jalons[[#This Row],[Nombre de jours]])=0,"",IF(AND(AS$5=$F22,$G22=1),Marqueur_Jalon,"")),"")</f>
        <v/>
      </c>
      <c r="AT22" s="26" t="str">
        <f ca="1">IFERROR(IF(LEN(Jalons[[#This Row],[Nombre de jours]])=0,"",IF(AND(AT$5=$F22,$G22=1),Marqueur_Jalon,"")),"")</f>
        <v/>
      </c>
      <c r="AU22" s="26" t="str">
        <f ca="1">IFERROR(IF(LEN(Jalons[[#This Row],[Nombre de jours]])=0,"",IF(AND(AU$5=$F22,$G22=1),Marqueur_Jalon,"")),"")</f>
        <v/>
      </c>
      <c r="AV22" s="26" t="str">
        <f ca="1">IFERROR(IF(LEN(Jalons[[#This Row],[Nombre de jours]])=0,"",IF(AND(AV$5=$F22,$G22=1),Marqueur_Jalon,"")),"")</f>
        <v/>
      </c>
      <c r="AW22" s="26" t="str">
        <f ca="1">IFERROR(IF(LEN(Jalons[[#This Row],[Nombre de jours]])=0,"",IF(AND(AW$5=$F22,$G22=1),Marqueur_Jalon,"")),"")</f>
        <v/>
      </c>
      <c r="AX22" s="26" t="str">
        <f ca="1">IFERROR(IF(LEN(Jalons[[#This Row],[Nombre de jours]])=0,"",IF(AND(AX$5=$F22,$G22=1),Marqueur_Jalon,"")),"")</f>
        <v/>
      </c>
      <c r="AY22" s="26" t="str">
        <f ca="1">IFERROR(IF(LEN(Jalons[[#This Row],[Nombre de jours]])=0,"",IF(AND(AY$5=$F22,$G22=1),Marqueur_Jalon,"")),"")</f>
        <v/>
      </c>
      <c r="AZ22" s="26" t="str">
        <f ca="1">IFERROR(IF(LEN(Jalons[[#This Row],[Nombre de jours]])=0,"",IF(AND(AZ$5=$F22,$G22=1),Marqueur_Jalon,"")),"")</f>
        <v/>
      </c>
      <c r="BA22" s="26" t="str">
        <f ca="1">IFERROR(IF(LEN(Jalons[[#This Row],[Nombre de jours]])=0,"",IF(AND(BA$5=$F22,$G22=1),Marqueur_Jalon,"")),"")</f>
        <v/>
      </c>
      <c r="BB22" s="26" t="str">
        <f ca="1">IFERROR(IF(LEN(Jalons[[#This Row],[Nombre de jours]])=0,"",IF(AND(BB$5=$F22,$G22=1),Marqueur_Jalon,"")),"")</f>
        <v/>
      </c>
      <c r="BC22" s="26" t="str">
        <f ca="1">IFERROR(IF(LEN(Jalons[[#This Row],[Nombre de jours]])=0,"",IF(AND(BC$5=$F22,$G22=1),Marqueur_Jalon,"")),"")</f>
        <v/>
      </c>
      <c r="BD22" s="26" t="str">
        <f ca="1">IFERROR(IF(LEN(Jalons[[#This Row],[Nombre de jours]])=0,"",IF(AND(BD$5=$F22,$G22=1),Marqueur_Jalon,"")),"")</f>
        <v/>
      </c>
      <c r="BE22" s="26" t="str">
        <f ca="1">IFERROR(IF(LEN(Jalons[[#This Row],[Nombre de jours]])=0,"",IF(AND(BE$5=$F22,$G22=1),Marqueur_Jalon,"")),"")</f>
        <v/>
      </c>
      <c r="BF22" s="26" t="str">
        <f ca="1">IFERROR(IF(LEN(Jalons[[#This Row],[Nombre de jours]])=0,"",IF(AND(BF$5=$F22,$G22=1),Marqueur_Jalon,"")),"")</f>
        <v/>
      </c>
      <c r="BG22" s="26" t="str">
        <f ca="1">IFERROR(IF(LEN(Jalons[[#This Row],[Nombre de jours]])=0,"",IF(AND(BG$5=$F22,$G22=1),Marqueur_Jalon,"")),"")</f>
        <v/>
      </c>
      <c r="BH22" s="26" t="str">
        <f ca="1">IFERROR(IF(LEN(Jalons[[#This Row],[Nombre de jours]])=0,"",IF(AND(BH$5=$F22,$G22=1),Marqueur_Jalon,"")),"")</f>
        <v/>
      </c>
      <c r="BI22" s="26" t="str">
        <f ca="1">IFERROR(IF(LEN(Jalons[[#This Row],[Nombre de jours]])=0,"",IF(AND(BI$5=$F22,$G22=1),Marqueur_Jalon,"")),"")</f>
        <v/>
      </c>
      <c r="BJ22" s="26" t="str">
        <f ca="1">IFERROR(IF(LEN(Jalons[[#This Row],[Nombre de jours]])=0,"",IF(AND(BJ$5=$F22,$G22=1),Marqueur_Jalon,"")),"")</f>
        <v/>
      </c>
      <c r="BK22" s="26" t="str">
        <f ca="1">IFERROR(IF(LEN(Jalons[[#This Row],[Nombre de jours]])=0,"",IF(AND(BK$5=$F22,$G22=1),Marqueur_Jalon,"")),"")</f>
        <v/>
      </c>
      <c r="BL22" s="26" t="str">
        <f ca="1">IFERROR(IF(LEN(Jalons[[#This Row],[Nombre de jours]])=0,"",IF(AND(BL$5=$F22,$G22=1),Marqueur_Jalon,"")),"")</f>
        <v/>
      </c>
    </row>
    <row r="23" spans="1:64" s="1" customFormat="1" ht="30" customHeight="1" x14ac:dyDescent="0.25">
      <c r="A23" s="11"/>
      <c r="B23" s="11"/>
      <c r="C23" s="28" t="s">
        <v>41</v>
      </c>
      <c r="D23" s="24"/>
      <c r="E23" s="21"/>
      <c r="F23" s="22">
        <v>43865</v>
      </c>
      <c r="G23" s="42">
        <v>15</v>
      </c>
      <c r="H23" s="17"/>
      <c r="I23" s="26" t="str">
        <f ca="1">IFERROR(IF(LEN(Jalons[[#This Row],[Nombre de jours]])=0,"",IF(AND(I$5=$F23,$G23=1),Marqueur_Jalon,"")),"")</f>
        <v/>
      </c>
      <c r="J23" s="26" t="str">
        <f ca="1">IFERROR(IF(LEN(Jalons[[#This Row],[Nombre de jours]])=0,"",IF(AND(J$5=$F23,$G23=1),Marqueur_Jalon,"")),"")</f>
        <v/>
      </c>
      <c r="K23" s="26" t="str">
        <f ca="1">IFERROR(IF(LEN(Jalons[[#This Row],[Nombre de jours]])=0,"",IF(AND(K$5=$F23,$G23=1),Marqueur_Jalon,"")),"")</f>
        <v/>
      </c>
      <c r="L23" s="26" t="str">
        <f ca="1">IFERROR(IF(LEN(Jalons[[#This Row],[Nombre de jours]])=0,"",IF(AND(L$5=$F23,$G23=1),Marqueur_Jalon,"")),"")</f>
        <v/>
      </c>
      <c r="M23" s="26" t="str">
        <f ca="1">IFERROR(IF(LEN(Jalons[[#This Row],[Nombre de jours]])=0,"",IF(AND(M$5=$F23,$G23=1),Marqueur_Jalon,"")),"")</f>
        <v/>
      </c>
      <c r="N23" s="26" t="str">
        <f ca="1">IFERROR(IF(LEN(Jalons[[#This Row],[Nombre de jours]])=0,"",IF(AND(N$5=$F23,$G23=1),Marqueur_Jalon,"")),"")</f>
        <v/>
      </c>
      <c r="O23" s="26" t="str">
        <f ca="1">IFERROR(IF(LEN(Jalons[[#This Row],[Nombre de jours]])=0,"",IF(AND(O$5=$F23,$G23=1),Marqueur_Jalon,"")),"")</f>
        <v/>
      </c>
      <c r="P23" s="26" t="str">
        <f ca="1">IFERROR(IF(LEN(Jalons[[#This Row],[Nombre de jours]])=0,"",IF(AND(P$5=$F23,$G23=1),Marqueur_Jalon,"")),"")</f>
        <v/>
      </c>
      <c r="Q23" s="26" t="str">
        <f ca="1">IFERROR(IF(LEN(Jalons[[#This Row],[Nombre de jours]])=0,"",IF(AND(Q$5=$F23,$G23=1),Marqueur_Jalon,"")),"")</f>
        <v/>
      </c>
      <c r="R23" s="26" t="str">
        <f ca="1">IFERROR(IF(LEN(Jalons[[#This Row],[Nombre de jours]])=0,"",IF(AND(R$5=$F23,$G23=1),Marqueur_Jalon,"")),"")</f>
        <v/>
      </c>
      <c r="S23" s="26" t="str">
        <f ca="1">IFERROR(IF(LEN(Jalons[[#This Row],[Nombre de jours]])=0,"",IF(AND(S$5=$F23,$G23=1),Marqueur_Jalon,"")),"")</f>
        <v/>
      </c>
      <c r="T23" s="26" t="str">
        <f ca="1">IFERROR(IF(LEN(Jalons[[#This Row],[Nombre de jours]])=0,"",IF(AND(T$5=$F23,$G23=1),Marqueur_Jalon,"")),"")</f>
        <v/>
      </c>
      <c r="U23" s="26" t="str">
        <f ca="1">IFERROR(IF(LEN(Jalons[[#This Row],[Nombre de jours]])=0,"",IF(AND(U$5=$F23,$G23=1),Marqueur_Jalon,"")),"")</f>
        <v/>
      </c>
      <c r="V23" s="26" t="str">
        <f ca="1">IFERROR(IF(LEN(Jalons[[#This Row],[Nombre de jours]])=0,"",IF(AND(V$5=$F23,$G23=1),Marqueur_Jalon,"")),"")</f>
        <v/>
      </c>
      <c r="W23" s="26" t="str">
        <f ca="1">IFERROR(IF(LEN(Jalons[[#This Row],[Nombre de jours]])=0,"",IF(AND(W$5=$F23,$G23=1),Marqueur_Jalon,"")),"")</f>
        <v/>
      </c>
      <c r="X23" s="26" t="str">
        <f ca="1">IFERROR(IF(LEN(Jalons[[#This Row],[Nombre de jours]])=0,"",IF(AND(X$5=$F23,$G23=1),Marqueur_Jalon,"")),"")</f>
        <v/>
      </c>
      <c r="Y23" s="26" t="str">
        <f ca="1">IFERROR(IF(LEN(Jalons[[#This Row],[Nombre de jours]])=0,"",IF(AND(Y$5=$F23,$G23=1),Marqueur_Jalon,"")),"")</f>
        <v/>
      </c>
      <c r="Z23" s="26" t="str">
        <f ca="1">IFERROR(IF(LEN(Jalons[[#This Row],[Nombre de jours]])=0,"",IF(AND(Z$5=$F23,$G23=1),Marqueur_Jalon,"")),"")</f>
        <v/>
      </c>
      <c r="AA23" s="26" t="str">
        <f ca="1">IFERROR(IF(LEN(Jalons[[#This Row],[Nombre de jours]])=0,"",IF(AND(AA$5=$F23,$G23=1),Marqueur_Jalon,"")),"")</f>
        <v/>
      </c>
      <c r="AB23" s="26" t="str">
        <f ca="1">IFERROR(IF(LEN(Jalons[[#This Row],[Nombre de jours]])=0,"",IF(AND(AB$5=$F23,$G23=1),Marqueur_Jalon,"")),"")</f>
        <v/>
      </c>
      <c r="AC23" s="26" t="str">
        <f ca="1">IFERROR(IF(LEN(Jalons[[#This Row],[Nombre de jours]])=0,"",IF(AND(AC$5=$F23,$G23=1),Marqueur_Jalon,"")),"")</f>
        <v/>
      </c>
      <c r="AD23" s="26" t="str">
        <f ca="1">IFERROR(IF(LEN(Jalons[[#This Row],[Nombre de jours]])=0,"",IF(AND(AD$5=$F23,$G23=1),Marqueur_Jalon,"")),"")</f>
        <v/>
      </c>
      <c r="AE23" s="26" t="str">
        <f ca="1">IFERROR(IF(LEN(Jalons[[#This Row],[Nombre de jours]])=0,"",IF(AND(AE$5=$F23,$G23=1),Marqueur_Jalon,"")),"")</f>
        <v/>
      </c>
      <c r="AF23" s="26" t="str">
        <f ca="1">IFERROR(IF(LEN(Jalons[[#This Row],[Nombre de jours]])=0,"",IF(AND(AF$5=$F23,$G23=1),Marqueur_Jalon,"")),"")</f>
        <v/>
      </c>
      <c r="AG23" s="26" t="str">
        <f ca="1">IFERROR(IF(LEN(Jalons[[#This Row],[Nombre de jours]])=0,"",IF(AND(AG$5=$F23,$G23=1),Marqueur_Jalon,"")),"")</f>
        <v/>
      </c>
      <c r="AH23" s="26" t="str">
        <f ca="1">IFERROR(IF(LEN(Jalons[[#This Row],[Nombre de jours]])=0,"",IF(AND(AH$5=$F23,$G23=1),Marqueur_Jalon,"")),"")</f>
        <v/>
      </c>
      <c r="AI23" s="26" t="str">
        <f ca="1">IFERROR(IF(LEN(Jalons[[#This Row],[Nombre de jours]])=0,"",IF(AND(AI$5=$F23,$G23=1),Marqueur_Jalon,"")),"")</f>
        <v/>
      </c>
      <c r="AJ23" s="26" t="str">
        <f ca="1">IFERROR(IF(LEN(Jalons[[#This Row],[Nombre de jours]])=0,"",IF(AND(AJ$5=$F23,$G23=1),Marqueur_Jalon,"")),"")</f>
        <v/>
      </c>
      <c r="AK23" s="26" t="str">
        <f ca="1">IFERROR(IF(LEN(Jalons[[#This Row],[Nombre de jours]])=0,"",IF(AND(AK$5=$F23,$G23=1),Marqueur_Jalon,"")),"")</f>
        <v/>
      </c>
      <c r="AL23" s="26" t="str">
        <f ca="1">IFERROR(IF(LEN(Jalons[[#This Row],[Nombre de jours]])=0,"",IF(AND(AL$5=$F23,$G23=1),Marqueur_Jalon,"")),"")</f>
        <v/>
      </c>
      <c r="AM23" s="26" t="str">
        <f ca="1">IFERROR(IF(LEN(Jalons[[#This Row],[Nombre de jours]])=0,"",IF(AND(AM$5=$F23,$G23=1),Marqueur_Jalon,"")),"")</f>
        <v/>
      </c>
      <c r="AN23" s="26" t="str">
        <f ca="1">IFERROR(IF(LEN(Jalons[[#This Row],[Nombre de jours]])=0,"",IF(AND(AN$5=$F23,$G23=1),Marqueur_Jalon,"")),"")</f>
        <v/>
      </c>
      <c r="AO23" s="26" t="str">
        <f ca="1">IFERROR(IF(LEN(Jalons[[#This Row],[Nombre de jours]])=0,"",IF(AND(AO$5=$F23,$G23=1),Marqueur_Jalon,"")),"")</f>
        <v/>
      </c>
      <c r="AP23" s="26" t="str">
        <f ca="1">IFERROR(IF(LEN(Jalons[[#This Row],[Nombre de jours]])=0,"",IF(AND(AP$5=$F23,$G23=1),Marqueur_Jalon,"")),"")</f>
        <v/>
      </c>
      <c r="AQ23" s="26" t="str">
        <f ca="1">IFERROR(IF(LEN(Jalons[[#This Row],[Nombre de jours]])=0,"",IF(AND(AQ$5=$F23,$G23=1),Marqueur_Jalon,"")),"")</f>
        <v/>
      </c>
      <c r="AR23" s="26" t="str">
        <f ca="1">IFERROR(IF(LEN(Jalons[[#This Row],[Nombre de jours]])=0,"",IF(AND(AR$5=$F23,$G23=1),Marqueur_Jalon,"")),"")</f>
        <v/>
      </c>
      <c r="AS23" s="26" t="str">
        <f ca="1">IFERROR(IF(LEN(Jalons[[#This Row],[Nombre de jours]])=0,"",IF(AND(AS$5=$F23,$G23=1),Marqueur_Jalon,"")),"")</f>
        <v/>
      </c>
      <c r="AT23" s="26" t="str">
        <f ca="1">IFERROR(IF(LEN(Jalons[[#This Row],[Nombre de jours]])=0,"",IF(AND(AT$5=$F23,$G23=1),Marqueur_Jalon,"")),"")</f>
        <v/>
      </c>
      <c r="AU23" s="26" t="str">
        <f ca="1">IFERROR(IF(LEN(Jalons[[#This Row],[Nombre de jours]])=0,"",IF(AND(AU$5=$F23,$G23=1),Marqueur_Jalon,"")),"")</f>
        <v/>
      </c>
      <c r="AV23" s="26" t="str">
        <f ca="1">IFERROR(IF(LEN(Jalons[[#This Row],[Nombre de jours]])=0,"",IF(AND(AV$5=$F23,$G23=1),Marqueur_Jalon,"")),"")</f>
        <v/>
      </c>
      <c r="AW23" s="26" t="str">
        <f ca="1">IFERROR(IF(LEN(Jalons[[#This Row],[Nombre de jours]])=0,"",IF(AND(AW$5=$F23,$G23=1),Marqueur_Jalon,"")),"")</f>
        <v/>
      </c>
      <c r="AX23" s="26" t="str">
        <f ca="1">IFERROR(IF(LEN(Jalons[[#This Row],[Nombre de jours]])=0,"",IF(AND(AX$5=$F23,$G23=1),Marqueur_Jalon,"")),"")</f>
        <v/>
      </c>
      <c r="AY23" s="26" t="str">
        <f ca="1">IFERROR(IF(LEN(Jalons[[#This Row],[Nombre de jours]])=0,"",IF(AND(AY$5=$F23,$G23=1),Marqueur_Jalon,"")),"")</f>
        <v/>
      </c>
      <c r="AZ23" s="26" t="str">
        <f ca="1">IFERROR(IF(LEN(Jalons[[#This Row],[Nombre de jours]])=0,"",IF(AND(AZ$5=$F23,$G23=1),Marqueur_Jalon,"")),"")</f>
        <v/>
      </c>
      <c r="BA23" s="26" t="str">
        <f ca="1">IFERROR(IF(LEN(Jalons[[#This Row],[Nombre de jours]])=0,"",IF(AND(BA$5=$F23,$G23=1),Marqueur_Jalon,"")),"")</f>
        <v/>
      </c>
      <c r="BB23" s="26" t="str">
        <f ca="1">IFERROR(IF(LEN(Jalons[[#This Row],[Nombre de jours]])=0,"",IF(AND(BB$5=$F23,$G23=1),Marqueur_Jalon,"")),"")</f>
        <v/>
      </c>
      <c r="BC23" s="26" t="str">
        <f ca="1">IFERROR(IF(LEN(Jalons[[#This Row],[Nombre de jours]])=0,"",IF(AND(BC$5=$F23,$G23=1),Marqueur_Jalon,"")),"")</f>
        <v/>
      </c>
      <c r="BD23" s="26" t="str">
        <f ca="1">IFERROR(IF(LEN(Jalons[[#This Row],[Nombre de jours]])=0,"",IF(AND(BD$5=$F23,$G23=1),Marqueur_Jalon,"")),"")</f>
        <v/>
      </c>
      <c r="BE23" s="26" t="str">
        <f ca="1">IFERROR(IF(LEN(Jalons[[#This Row],[Nombre de jours]])=0,"",IF(AND(BE$5=$F23,$G23=1),Marqueur_Jalon,"")),"")</f>
        <v/>
      </c>
      <c r="BF23" s="26" t="str">
        <f ca="1">IFERROR(IF(LEN(Jalons[[#This Row],[Nombre de jours]])=0,"",IF(AND(BF$5=$F23,$G23=1),Marqueur_Jalon,"")),"")</f>
        <v/>
      </c>
      <c r="BG23" s="26" t="str">
        <f ca="1">IFERROR(IF(LEN(Jalons[[#This Row],[Nombre de jours]])=0,"",IF(AND(BG$5=$F23,$G23=1),Marqueur_Jalon,"")),"")</f>
        <v/>
      </c>
      <c r="BH23" s="26" t="str">
        <f ca="1">IFERROR(IF(LEN(Jalons[[#This Row],[Nombre de jours]])=0,"",IF(AND(BH$5=$F23,$G23=1),Marqueur_Jalon,"")),"")</f>
        <v/>
      </c>
      <c r="BI23" s="26" t="str">
        <f ca="1">IFERROR(IF(LEN(Jalons[[#This Row],[Nombre de jours]])=0,"",IF(AND(BI$5=$F23,$G23=1),Marqueur_Jalon,"")),"")</f>
        <v/>
      </c>
      <c r="BJ23" s="26" t="str">
        <f ca="1">IFERROR(IF(LEN(Jalons[[#This Row],[Nombre de jours]])=0,"",IF(AND(BJ$5=$F23,$G23=1),Marqueur_Jalon,"")),"")</f>
        <v/>
      </c>
      <c r="BK23" s="26" t="str">
        <f ca="1">IFERROR(IF(LEN(Jalons[[#This Row],[Nombre de jours]])=0,"",IF(AND(BK$5=$F23,$G23=1),Marqueur_Jalon,"")),"")</f>
        <v/>
      </c>
      <c r="BL23" s="26" t="str">
        <f ca="1">IFERROR(IF(LEN(Jalons[[#This Row],[Nombre de jours]])=0,"",IF(AND(BL$5=$F23,$G23=1),Marqueur_Jalon,"")),"")</f>
        <v/>
      </c>
    </row>
    <row r="24" spans="1:64" s="1" customFormat="1" ht="30" customHeight="1" x14ac:dyDescent="0.25">
      <c r="A24" s="11"/>
      <c r="B24" s="11"/>
      <c r="C24" s="28" t="s">
        <v>42</v>
      </c>
      <c r="D24" s="24"/>
      <c r="E24" s="21"/>
      <c r="F24" s="22">
        <v>43866</v>
      </c>
      <c r="G24" s="42">
        <v>5</v>
      </c>
      <c r="H24" s="17"/>
      <c r="I24" s="26" t="str">
        <f ca="1">IFERROR(IF(LEN(Jalons[[#This Row],[Nombre de jours]])=0,"",IF(AND(I$5=$F24,$G24=1),Marqueur_Jalon,"")),"")</f>
        <v/>
      </c>
      <c r="J24" s="26" t="str">
        <f ca="1">IFERROR(IF(LEN(Jalons[[#This Row],[Nombre de jours]])=0,"",IF(AND(J$5=$F24,$G24=1),Marqueur_Jalon,"")),"")</f>
        <v/>
      </c>
      <c r="K24" s="26" t="str">
        <f ca="1">IFERROR(IF(LEN(Jalons[[#This Row],[Nombre de jours]])=0,"",IF(AND(K$5=$F24,$G24=1),Marqueur_Jalon,"")),"")</f>
        <v/>
      </c>
      <c r="L24" s="26" t="str">
        <f ca="1">IFERROR(IF(LEN(Jalons[[#This Row],[Nombre de jours]])=0,"",IF(AND(L$5=$F24,$G24=1),Marqueur_Jalon,"")),"")</f>
        <v/>
      </c>
      <c r="M24" s="26" t="str">
        <f ca="1">IFERROR(IF(LEN(Jalons[[#This Row],[Nombre de jours]])=0,"",IF(AND(M$5=$F24,$G24=1),Marqueur_Jalon,"")),"")</f>
        <v/>
      </c>
      <c r="N24" s="26" t="str">
        <f ca="1">IFERROR(IF(LEN(Jalons[[#This Row],[Nombre de jours]])=0,"",IF(AND(N$5=$F24,$G24=1),Marqueur_Jalon,"")),"")</f>
        <v/>
      </c>
      <c r="O24" s="26" t="str">
        <f ca="1">IFERROR(IF(LEN(Jalons[[#This Row],[Nombre de jours]])=0,"",IF(AND(O$5=$F24,$G24=1),Marqueur_Jalon,"")),"")</f>
        <v/>
      </c>
      <c r="P24" s="26" t="str">
        <f ca="1">IFERROR(IF(LEN(Jalons[[#This Row],[Nombre de jours]])=0,"",IF(AND(P$5=$F24,$G24=1),Marqueur_Jalon,"")),"")</f>
        <v/>
      </c>
      <c r="Q24" s="26" t="str">
        <f ca="1">IFERROR(IF(LEN(Jalons[[#This Row],[Nombre de jours]])=0,"",IF(AND(Q$5=$F24,$G24=1),Marqueur_Jalon,"")),"")</f>
        <v/>
      </c>
      <c r="R24" s="26" t="str">
        <f ca="1">IFERROR(IF(LEN(Jalons[[#This Row],[Nombre de jours]])=0,"",IF(AND(R$5=$F24,$G24=1),Marqueur_Jalon,"")),"")</f>
        <v/>
      </c>
      <c r="S24" s="26" t="str">
        <f ca="1">IFERROR(IF(LEN(Jalons[[#This Row],[Nombre de jours]])=0,"",IF(AND(S$5=$F24,$G24=1),Marqueur_Jalon,"")),"")</f>
        <v/>
      </c>
      <c r="T24" s="26" t="str">
        <f ca="1">IFERROR(IF(LEN(Jalons[[#This Row],[Nombre de jours]])=0,"",IF(AND(T$5=$F24,$G24=1),Marqueur_Jalon,"")),"")</f>
        <v/>
      </c>
      <c r="U24" s="26" t="str">
        <f ca="1">IFERROR(IF(LEN(Jalons[[#This Row],[Nombre de jours]])=0,"",IF(AND(U$5=$F24,$G24=1),Marqueur_Jalon,"")),"")</f>
        <v/>
      </c>
      <c r="V24" s="26" t="str">
        <f ca="1">IFERROR(IF(LEN(Jalons[[#This Row],[Nombre de jours]])=0,"",IF(AND(V$5=$F24,$G24=1),Marqueur_Jalon,"")),"")</f>
        <v/>
      </c>
      <c r="W24" s="26" t="str">
        <f ca="1">IFERROR(IF(LEN(Jalons[[#This Row],[Nombre de jours]])=0,"",IF(AND(W$5=$F24,$G24=1),Marqueur_Jalon,"")),"")</f>
        <v/>
      </c>
      <c r="X24" s="26" t="str">
        <f ca="1">IFERROR(IF(LEN(Jalons[[#This Row],[Nombre de jours]])=0,"",IF(AND(X$5=$F24,$G24=1),Marqueur_Jalon,"")),"")</f>
        <v/>
      </c>
      <c r="Y24" s="26" t="str">
        <f ca="1">IFERROR(IF(LEN(Jalons[[#This Row],[Nombre de jours]])=0,"",IF(AND(Y$5=$F24,$G24=1),Marqueur_Jalon,"")),"")</f>
        <v/>
      </c>
      <c r="Z24" s="26" t="str">
        <f ca="1">IFERROR(IF(LEN(Jalons[[#This Row],[Nombre de jours]])=0,"",IF(AND(Z$5=$F24,$G24=1),Marqueur_Jalon,"")),"")</f>
        <v/>
      </c>
      <c r="AA24" s="26" t="str">
        <f ca="1">IFERROR(IF(LEN(Jalons[[#This Row],[Nombre de jours]])=0,"",IF(AND(AA$5=$F24,$G24=1),Marqueur_Jalon,"")),"")</f>
        <v/>
      </c>
      <c r="AB24" s="26" t="str">
        <f ca="1">IFERROR(IF(LEN(Jalons[[#This Row],[Nombre de jours]])=0,"",IF(AND(AB$5=$F24,$G24=1),Marqueur_Jalon,"")),"")</f>
        <v/>
      </c>
      <c r="AC24" s="26" t="str">
        <f ca="1">IFERROR(IF(LEN(Jalons[[#This Row],[Nombre de jours]])=0,"",IF(AND(AC$5=$F24,$G24=1),Marqueur_Jalon,"")),"")</f>
        <v/>
      </c>
      <c r="AD24" s="26" t="str">
        <f ca="1">IFERROR(IF(LEN(Jalons[[#This Row],[Nombre de jours]])=0,"",IF(AND(AD$5=$F24,$G24=1),Marqueur_Jalon,"")),"")</f>
        <v/>
      </c>
      <c r="AE24" s="26" t="str">
        <f ca="1">IFERROR(IF(LEN(Jalons[[#This Row],[Nombre de jours]])=0,"",IF(AND(AE$5=$F24,$G24=1),Marqueur_Jalon,"")),"")</f>
        <v/>
      </c>
      <c r="AF24" s="26" t="str">
        <f ca="1">IFERROR(IF(LEN(Jalons[[#This Row],[Nombre de jours]])=0,"",IF(AND(AF$5=$F24,$G24=1),Marqueur_Jalon,"")),"")</f>
        <v/>
      </c>
      <c r="AG24" s="26" t="str">
        <f ca="1">IFERROR(IF(LEN(Jalons[[#This Row],[Nombre de jours]])=0,"",IF(AND(AG$5=$F24,$G24=1),Marqueur_Jalon,"")),"")</f>
        <v/>
      </c>
      <c r="AH24" s="26" t="str">
        <f ca="1">IFERROR(IF(LEN(Jalons[[#This Row],[Nombre de jours]])=0,"",IF(AND(AH$5=$F24,$G24=1),Marqueur_Jalon,"")),"")</f>
        <v/>
      </c>
      <c r="AI24" s="26" t="str">
        <f ca="1">IFERROR(IF(LEN(Jalons[[#This Row],[Nombre de jours]])=0,"",IF(AND(AI$5=$F24,$G24=1),Marqueur_Jalon,"")),"")</f>
        <v/>
      </c>
      <c r="AJ24" s="26" t="str">
        <f ca="1">IFERROR(IF(LEN(Jalons[[#This Row],[Nombre de jours]])=0,"",IF(AND(AJ$5=$F24,$G24=1),Marqueur_Jalon,"")),"")</f>
        <v/>
      </c>
      <c r="AK24" s="26" t="str">
        <f ca="1">IFERROR(IF(LEN(Jalons[[#This Row],[Nombre de jours]])=0,"",IF(AND(AK$5=$F24,$G24=1),Marqueur_Jalon,"")),"")</f>
        <v/>
      </c>
      <c r="AL24" s="26" t="str">
        <f ca="1">IFERROR(IF(LEN(Jalons[[#This Row],[Nombre de jours]])=0,"",IF(AND(AL$5=$F24,$G24=1),Marqueur_Jalon,"")),"")</f>
        <v/>
      </c>
      <c r="AM24" s="26" t="str">
        <f ca="1">IFERROR(IF(LEN(Jalons[[#This Row],[Nombre de jours]])=0,"",IF(AND(AM$5=$F24,$G24=1),Marqueur_Jalon,"")),"")</f>
        <v/>
      </c>
      <c r="AN24" s="26" t="str">
        <f ca="1">IFERROR(IF(LEN(Jalons[[#This Row],[Nombre de jours]])=0,"",IF(AND(AN$5=$F24,$G24=1),Marqueur_Jalon,"")),"")</f>
        <v/>
      </c>
      <c r="AO24" s="26" t="str">
        <f ca="1">IFERROR(IF(LEN(Jalons[[#This Row],[Nombre de jours]])=0,"",IF(AND(AO$5=$F24,$G24=1),Marqueur_Jalon,"")),"")</f>
        <v/>
      </c>
      <c r="AP24" s="26" t="str">
        <f ca="1">IFERROR(IF(LEN(Jalons[[#This Row],[Nombre de jours]])=0,"",IF(AND(AP$5=$F24,$G24=1),Marqueur_Jalon,"")),"")</f>
        <v/>
      </c>
      <c r="AQ24" s="26" t="str">
        <f ca="1">IFERROR(IF(LEN(Jalons[[#This Row],[Nombre de jours]])=0,"",IF(AND(AQ$5=$F24,$G24=1),Marqueur_Jalon,"")),"")</f>
        <v/>
      </c>
      <c r="AR24" s="26" t="str">
        <f ca="1">IFERROR(IF(LEN(Jalons[[#This Row],[Nombre de jours]])=0,"",IF(AND(AR$5=$F24,$G24=1),Marqueur_Jalon,"")),"")</f>
        <v/>
      </c>
      <c r="AS24" s="26" t="str">
        <f ca="1">IFERROR(IF(LEN(Jalons[[#This Row],[Nombre de jours]])=0,"",IF(AND(AS$5=$F24,$G24=1),Marqueur_Jalon,"")),"")</f>
        <v/>
      </c>
      <c r="AT24" s="26" t="str">
        <f ca="1">IFERROR(IF(LEN(Jalons[[#This Row],[Nombre de jours]])=0,"",IF(AND(AT$5=$F24,$G24=1),Marqueur_Jalon,"")),"")</f>
        <v/>
      </c>
      <c r="AU24" s="26" t="str">
        <f ca="1">IFERROR(IF(LEN(Jalons[[#This Row],[Nombre de jours]])=0,"",IF(AND(AU$5=$F24,$G24=1),Marqueur_Jalon,"")),"")</f>
        <v/>
      </c>
      <c r="AV24" s="26" t="str">
        <f ca="1">IFERROR(IF(LEN(Jalons[[#This Row],[Nombre de jours]])=0,"",IF(AND(AV$5=$F24,$G24=1),Marqueur_Jalon,"")),"")</f>
        <v/>
      </c>
      <c r="AW24" s="26" t="str">
        <f ca="1">IFERROR(IF(LEN(Jalons[[#This Row],[Nombre de jours]])=0,"",IF(AND(AW$5=$F24,$G24=1),Marqueur_Jalon,"")),"")</f>
        <v/>
      </c>
      <c r="AX24" s="26" t="str">
        <f ca="1">IFERROR(IF(LEN(Jalons[[#This Row],[Nombre de jours]])=0,"",IF(AND(AX$5=$F24,$G24=1),Marqueur_Jalon,"")),"")</f>
        <v/>
      </c>
      <c r="AY24" s="26" t="str">
        <f ca="1">IFERROR(IF(LEN(Jalons[[#This Row],[Nombre de jours]])=0,"",IF(AND(AY$5=$F24,$G24=1),Marqueur_Jalon,"")),"")</f>
        <v/>
      </c>
      <c r="AZ24" s="26" t="str">
        <f ca="1">IFERROR(IF(LEN(Jalons[[#This Row],[Nombre de jours]])=0,"",IF(AND(AZ$5=$F24,$G24=1),Marqueur_Jalon,"")),"")</f>
        <v/>
      </c>
      <c r="BA24" s="26" t="str">
        <f ca="1">IFERROR(IF(LEN(Jalons[[#This Row],[Nombre de jours]])=0,"",IF(AND(BA$5=$F24,$G24=1),Marqueur_Jalon,"")),"")</f>
        <v/>
      </c>
      <c r="BB24" s="26" t="str">
        <f ca="1">IFERROR(IF(LEN(Jalons[[#This Row],[Nombre de jours]])=0,"",IF(AND(BB$5=$F24,$G24=1),Marqueur_Jalon,"")),"")</f>
        <v/>
      </c>
      <c r="BC24" s="26" t="str">
        <f ca="1">IFERROR(IF(LEN(Jalons[[#This Row],[Nombre de jours]])=0,"",IF(AND(BC$5=$F24,$G24=1),Marqueur_Jalon,"")),"")</f>
        <v/>
      </c>
      <c r="BD24" s="26" t="str">
        <f ca="1">IFERROR(IF(LEN(Jalons[[#This Row],[Nombre de jours]])=0,"",IF(AND(BD$5=$F24,$G24=1),Marqueur_Jalon,"")),"")</f>
        <v/>
      </c>
      <c r="BE24" s="26" t="str">
        <f ca="1">IFERROR(IF(LEN(Jalons[[#This Row],[Nombre de jours]])=0,"",IF(AND(BE$5=$F24,$G24=1),Marqueur_Jalon,"")),"")</f>
        <v/>
      </c>
      <c r="BF24" s="26" t="str">
        <f ca="1">IFERROR(IF(LEN(Jalons[[#This Row],[Nombre de jours]])=0,"",IF(AND(BF$5=$F24,$G24=1),Marqueur_Jalon,"")),"")</f>
        <v/>
      </c>
      <c r="BG24" s="26" t="str">
        <f ca="1">IFERROR(IF(LEN(Jalons[[#This Row],[Nombre de jours]])=0,"",IF(AND(BG$5=$F24,$G24=1),Marqueur_Jalon,"")),"")</f>
        <v/>
      </c>
      <c r="BH24" s="26" t="str">
        <f ca="1">IFERROR(IF(LEN(Jalons[[#This Row],[Nombre de jours]])=0,"",IF(AND(BH$5=$F24,$G24=1),Marqueur_Jalon,"")),"")</f>
        <v/>
      </c>
      <c r="BI24" s="26" t="str">
        <f ca="1">IFERROR(IF(LEN(Jalons[[#This Row],[Nombre de jours]])=0,"",IF(AND(BI$5=$F24,$G24=1),Marqueur_Jalon,"")),"")</f>
        <v/>
      </c>
      <c r="BJ24" s="26" t="str">
        <f ca="1">IFERROR(IF(LEN(Jalons[[#This Row],[Nombre de jours]])=0,"",IF(AND(BJ$5=$F24,$G24=1),Marqueur_Jalon,"")),"")</f>
        <v/>
      </c>
      <c r="BK24" s="26" t="str">
        <f ca="1">IFERROR(IF(LEN(Jalons[[#This Row],[Nombre de jours]])=0,"",IF(AND(BK$5=$F24,$G24=1),Marqueur_Jalon,"")),"")</f>
        <v/>
      </c>
      <c r="BL24" s="26" t="str">
        <f ca="1">IFERROR(IF(LEN(Jalons[[#This Row],[Nombre de jours]])=0,"",IF(AND(BL$5=$F24,$G24=1),Marqueur_Jalon,"")),"")</f>
        <v/>
      </c>
    </row>
    <row r="25" spans="1:64" s="1" customFormat="1" ht="30" customHeight="1" x14ac:dyDescent="0.25">
      <c r="A25" s="11"/>
      <c r="B25" s="11"/>
      <c r="C25" s="28" t="s">
        <v>43</v>
      </c>
      <c r="D25" s="24"/>
      <c r="E25" s="21"/>
      <c r="F25" s="22">
        <v>43867</v>
      </c>
      <c r="G25" s="42">
        <v>5</v>
      </c>
      <c r="H25" s="17"/>
      <c r="I25" s="26" t="str">
        <f ca="1">IFERROR(IF(LEN(Jalons[[#This Row],[Nombre de jours]])=0,"",IF(AND(I$5=$F25,$G25=1),Marqueur_Jalon,"")),"")</f>
        <v/>
      </c>
      <c r="J25" s="26" t="str">
        <f ca="1">IFERROR(IF(LEN(Jalons[[#This Row],[Nombre de jours]])=0,"",IF(AND(J$5=$F25,$G25=1),Marqueur_Jalon,"")),"")</f>
        <v/>
      </c>
      <c r="K25" s="26" t="str">
        <f ca="1">IFERROR(IF(LEN(Jalons[[#This Row],[Nombre de jours]])=0,"",IF(AND(K$5=$F25,$G25=1),Marqueur_Jalon,"")),"")</f>
        <v/>
      </c>
      <c r="L25" s="26" t="str">
        <f ca="1">IFERROR(IF(LEN(Jalons[[#This Row],[Nombre de jours]])=0,"",IF(AND(L$5=$F25,$G25=1),Marqueur_Jalon,"")),"")</f>
        <v/>
      </c>
      <c r="M25" s="26" t="str">
        <f ca="1">IFERROR(IF(LEN(Jalons[[#This Row],[Nombre de jours]])=0,"",IF(AND(M$5=$F25,$G25=1),Marqueur_Jalon,"")),"")</f>
        <v/>
      </c>
      <c r="N25" s="26" t="str">
        <f ca="1">IFERROR(IF(LEN(Jalons[[#This Row],[Nombre de jours]])=0,"",IF(AND(N$5=$F25,$G25=1),Marqueur_Jalon,"")),"")</f>
        <v/>
      </c>
      <c r="O25" s="26" t="str">
        <f ca="1">IFERROR(IF(LEN(Jalons[[#This Row],[Nombre de jours]])=0,"",IF(AND(O$5=$F25,$G25=1),Marqueur_Jalon,"")),"")</f>
        <v/>
      </c>
      <c r="P25" s="26" t="str">
        <f ca="1">IFERROR(IF(LEN(Jalons[[#This Row],[Nombre de jours]])=0,"",IF(AND(P$5=$F25,$G25=1),Marqueur_Jalon,"")),"")</f>
        <v/>
      </c>
      <c r="Q25" s="26" t="str">
        <f ca="1">IFERROR(IF(LEN(Jalons[[#This Row],[Nombre de jours]])=0,"",IF(AND(Q$5=$F25,$G25=1),Marqueur_Jalon,"")),"")</f>
        <v/>
      </c>
      <c r="R25" s="26" t="str">
        <f ca="1">IFERROR(IF(LEN(Jalons[[#This Row],[Nombre de jours]])=0,"",IF(AND(R$5=$F25,$G25=1),Marqueur_Jalon,"")),"")</f>
        <v/>
      </c>
      <c r="S25" s="26" t="str">
        <f ca="1">IFERROR(IF(LEN(Jalons[[#This Row],[Nombre de jours]])=0,"",IF(AND(S$5=$F25,$G25=1),Marqueur_Jalon,"")),"")</f>
        <v/>
      </c>
      <c r="T25" s="26" t="str">
        <f ca="1">IFERROR(IF(LEN(Jalons[[#This Row],[Nombre de jours]])=0,"",IF(AND(T$5=$F25,$G25=1),Marqueur_Jalon,"")),"")</f>
        <v/>
      </c>
      <c r="U25" s="26" t="str">
        <f ca="1">IFERROR(IF(LEN(Jalons[[#This Row],[Nombre de jours]])=0,"",IF(AND(U$5=$F25,$G25=1),Marqueur_Jalon,"")),"")</f>
        <v/>
      </c>
      <c r="V25" s="26" t="str">
        <f ca="1">IFERROR(IF(LEN(Jalons[[#This Row],[Nombre de jours]])=0,"",IF(AND(V$5=$F25,$G25=1),Marqueur_Jalon,"")),"")</f>
        <v/>
      </c>
      <c r="W25" s="26" t="str">
        <f ca="1">IFERROR(IF(LEN(Jalons[[#This Row],[Nombre de jours]])=0,"",IF(AND(W$5=$F25,$G25=1),Marqueur_Jalon,"")),"")</f>
        <v/>
      </c>
      <c r="X25" s="26" t="str">
        <f ca="1">IFERROR(IF(LEN(Jalons[[#This Row],[Nombre de jours]])=0,"",IF(AND(X$5=$F25,$G25=1),Marqueur_Jalon,"")),"")</f>
        <v/>
      </c>
      <c r="Y25" s="26" t="str">
        <f ca="1">IFERROR(IF(LEN(Jalons[[#This Row],[Nombre de jours]])=0,"",IF(AND(Y$5=$F25,$G25=1),Marqueur_Jalon,"")),"")</f>
        <v/>
      </c>
      <c r="Z25" s="26" t="str">
        <f ca="1">IFERROR(IF(LEN(Jalons[[#This Row],[Nombre de jours]])=0,"",IF(AND(Z$5=$F25,$G25=1),Marqueur_Jalon,"")),"")</f>
        <v/>
      </c>
      <c r="AA25" s="26" t="str">
        <f ca="1">IFERROR(IF(LEN(Jalons[[#This Row],[Nombre de jours]])=0,"",IF(AND(AA$5=$F25,$G25=1),Marqueur_Jalon,"")),"")</f>
        <v/>
      </c>
      <c r="AB25" s="26" t="str">
        <f ca="1">IFERROR(IF(LEN(Jalons[[#This Row],[Nombre de jours]])=0,"",IF(AND(AB$5=$F25,$G25=1),Marqueur_Jalon,"")),"")</f>
        <v/>
      </c>
      <c r="AC25" s="26" t="str">
        <f ca="1">IFERROR(IF(LEN(Jalons[[#This Row],[Nombre de jours]])=0,"",IF(AND(AC$5=$F25,$G25=1),Marqueur_Jalon,"")),"")</f>
        <v/>
      </c>
      <c r="AD25" s="26" t="str">
        <f ca="1">IFERROR(IF(LEN(Jalons[[#This Row],[Nombre de jours]])=0,"",IF(AND(AD$5=$F25,$G25=1),Marqueur_Jalon,"")),"")</f>
        <v/>
      </c>
      <c r="AE25" s="26" t="str">
        <f ca="1">IFERROR(IF(LEN(Jalons[[#This Row],[Nombre de jours]])=0,"",IF(AND(AE$5=$F25,$G25=1),Marqueur_Jalon,"")),"")</f>
        <v/>
      </c>
      <c r="AF25" s="26" t="str">
        <f ca="1">IFERROR(IF(LEN(Jalons[[#This Row],[Nombre de jours]])=0,"",IF(AND(AF$5=$F25,$G25=1),Marqueur_Jalon,"")),"")</f>
        <v/>
      </c>
      <c r="AG25" s="26" t="str">
        <f ca="1">IFERROR(IF(LEN(Jalons[[#This Row],[Nombre de jours]])=0,"",IF(AND(AG$5=$F25,$G25=1),Marqueur_Jalon,"")),"")</f>
        <v/>
      </c>
      <c r="AH25" s="26" t="str">
        <f ca="1">IFERROR(IF(LEN(Jalons[[#This Row],[Nombre de jours]])=0,"",IF(AND(AH$5=$F25,$G25=1),Marqueur_Jalon,"")),"")</f>
        <v/>
      </c>
      <c r="AI25" s="26" t="str">
        <f ca="1">IFERROR(IF(LEN(Jalons[[#This Row],[Nombre de jours]])=0,"",IF(AND(AI$5=$F25,$G25=1),Marqueur_Jalon,"")),"")</f>
        <v/>
      </c>
      <c r="AJ25" s="26" t="str">
        <f ca="1">IFERROR(IF(LEN(Jalons[[#This Row],[Nombre de jours]])=0,"",IF(AND(AJ$5=$F25,$G25=1),Marqueur_Jalon,"")),"")</f>
        <v/>
      </c>
      <c r="AK25" s="26" t="str">
        <f ca="1">IFERROR(IF(LEN(Jalons[[#This Row],[Nombre de jours]])=0,"",IF(AND(AK$5=$F25,$G25=1),Marqueur_Jalon,"")),"")</f>
        <v/>
      </c>
      <c r="AL25" s="26" t="str">
        <f ca="1">IFERROR(IF(LEN(Jalons[[#This Row],[Nombre de jours]])=0,"",IF(AND(AL$5=$F25,$G25=1),Marqueur_Jalon,"")),"")</f>
        <v/>
      </c>
      <c r="AM25" s="26" t="str">
        <f ca="1">IFERROR(IF(LEN(Jalons[[#This Row],[Nombre de jours]])=0,"",IF(AND(AM$5=$F25,$G25=1),Marqueur_Jalon,"")),"")</f>
        <v/>
      </c>
      <c r="AN25" s="26" t="str">
        <f ca="1">IFERROR(IF(LEN(Jalons[[#This Row],[Nombre de jours]])=0,"",IF(AND(AN$5=$F25,$G25=1),Marqueur_Jalon,"")),"")</f>
        <v/>
      </c>
      <c r="AO25" s="26" t="str">
        <f ca="1">IFERROR(IF(LEN(Jalons[[#This Row],[Nombre de jours]])=0,"",IF(AND(AO$5=$F25,$G25=1),Marqueur_Jalon,"")),"")</f>
        <v/>
      </c>
      <c r="AP25" s="26" t="str">
        <f ca="1">IFERROR(IF(LEN(Jalons[[#This Row],[Nombre de jours]])=0,"",IF(AND(AP$5=$F25,$G25=1),Marqueur_Jalon,"")),"")</f>
        <v/>
      </c>
      <c r="AQ25" s="26" t="str">
        <f ca="1">IFERROR(IF(LEN(Jalons[[#This Row],[Nombre de jours]])=0,"",IF(AND(AQ$5=$F25,$G25=1),Marqueur_Jalon,"")),"")</f>
        <v/>
      </c>
      <c r="AR25" s="26" t="str">
        <f ca="1">IFERROR(IF(LEN(Jalons[[#This Row],[Nombre de jours]])=0,"",IF(AND(AR$5=$F25,$G25=1),Marqueur_Jalon,"")),"")</f>
        <v/>
      </c>
      <c r="AS25" s="26" t="str">
        <f ca="1">IFERROR(IF(LEN(Jalons[[#This Row],[Nombre de jours]])=0,"",IF(AND(AS$5=$F25,$G25=1),Marqueur_Jalon,"")),"")</f>
        <v/>
      </c>
      <c r="AT25" s="26" t="str">
        <f ca="1">IFERROR(IF(LEN(Jalons[[#This Row],[Nombre de jours]])=0,"",IF(AND(AT$5=$F25,$G25=1),Marqueur_Jalon,"")),"")</f>
        <v/>
      </c>
      <c r="AU25" s="26" t="str">
        <f ca="1">IFERROR(IF(LEN(Jalons[[#This Row],[Nombre de jours]])=0,"",IF(AND(AU$5=$F25,$G25=1),Marqueur_Jalon,"")),"")</f>
        <v/>
      </c>
      <c r="AV25" s="26" t="str">
        <f ca="1">IFERROR(IF(LEN(Jalons[[#This Row],[Nombre de jours]])=0,"",IF(AND(AV$5=$F25,$G25=1),Marqueur_Jalon,"")),"")</f>
        <v/>
      </c>
      <c r="AW25" s="26" t="str">
        <f ca="1">IFERROR(IF(LEN(Jalons[[#This Row],[Nombre de jours]])=0,"",IF(AND(AW$5=$F25,$G25=1),Marqueur_Jalon,"")),"")</f>
        <v/>
      </c>
      <c r="AX25" s="26" t="str">
        <f ca="1">IFERROR(IF(LEN(Jalons[[#This Row],[Nombre de jours]])=0,"",IF(AND(AX$5=$F25,$G25=1),Marqueur_Jalon,"")),"")</f>
        <v/>
      </c>
      <c r="AY25" s="26" t="str">
        <f ca="1">IFERROR(IF(LEN(Jalons[[#This Row],[Nombre de jours]])=0,"",IF(AND(AY$5=$F25,$G25=1),Marqueur_Jalon,"")),"")</f>
        <v/>
      </c>
      <c r="AZ25" s="26" t="str">
        <f ca="1">IFERROR(IF(LEN(Jalons[[#This Row],[Nombre de jours]])=0,"",IF(AND(AZ$5=$F25,$G25=1),Marqueur_Jalon,"")),"")</f>
        <v/>
      </c>
      <c r="BA25" s="26" t="str">
        <f ca="1">IFERROR(IF(LEN(Jalons[[#This Row],[Nombre de jours]])=0,"",IF(AND(BA$5=$F25,$G25=1),Marqueur_Jalon,"")),"")</f>
        <v/>
      </c>
      <c r="BB25" s="26" t="str">
        <f ca="1">IFERROR(IF(LEN(Jalons[[#This Row],[Nombre de jours]])=0,"",IF(AND(BB$5=$F25,$G25=1),Marqueur_Jalon,"")),"")</f>
        <v/>
      </c>
      <c r="BC25" s="26" t="str">
        <f ca="1">IFERROR(IF(LEN(Jalons[[#This Row],[Nombre de jours]])=0,"",IF(AND(BC$5=$F25,$G25=1),Marqueur_Jalon,"")),"")</f>
        <v/>
      </c>
      <c r="BD25" s="26" t="str">
        <f ca="1">IFERROR(IF(LEN(Jalons[[#This Row],[Nombre de jours]])=0,"",IF(AND(BD$5=$F25,$G25=1),Marqueur_Jalon,"")),"")</f>
        <v/>
      </c>
      <c r="BE25" s="26" t="str">
        <f ca="1">IFERROR(IF(LEN(Jalons[[#This Row],[Nombre de jours]])=0,"",IF(AND(BE$5=$F25,$G25=1),Marqueur_Jalon,"")),"")</f>
        <v/>
      </c>
      <c r="BF25" s="26" t="str">
        <f ca="1">IFERROR(IF(LEN(Jalons[[#This Row],[Nombre de jours]])=0,"",IF(AND(BF$5=$F25,$G25=1),Marqueur_Jalon,"")),"")</f>
        <v/>
      </c>
      <c r="BG25" s="26" t="str">
        <f ca="1">IFERROR(IF(LEN(Jalons[[#This Row],[Nombre de jours]])=0,"",IF(AND(BG$5=$F25,$G25=1),Marqueur_Jalon,"")),"")</f>
        <v/>
      </c>
      <c r="BH25" s="26" t="str">
        <f ca="1">IFERROR(IF(LEN(Jalons[[#This Row],[Nombre de jours]])=0,"",IF(AND(BH$5=$F25,$G25=1),Marqueur_Jalon,"")),"")</f>
        <v/>
      </c>
      <c r="BI25" s="26" t="str">
        <f ca="1">IFERROR(IF(LEN(Jalons[[#This Row],[Nombre de jours]])=0,"",IF(AND(BI$5=$F25,$G25=1),Marqueur_Jalon,"")),"")</f>
        <v/>
      </c>
      <c r="BJ25" s="26" t="str">
        <f ca="1">IFERROR(IF(LEN(Jalons[[#This Row],[Nombre de jours]])=0,"",IF(AND(BJ$5=$F25,$G25=1),Marqueur_Jalon,"")),"")</f>
        <v/>
      </c>
      <c r="BK25" s="26" t="str">
        <f ca="1">IFERROR(IF(LEN(Jalons[[#This Row],[Nombre de jours]])=0,"",IF(AND(BK$5=$F25,$G25=1),Marqueur_Jalon,"")),"")</f>
        <v/>
      </c>
      <c r="BL25" s="26" t="str">
        <f ca="1">IFERROR(IF(LEN(Jalons[[#This Row],[Nombre de jours]])=0,"",IF(AND(BL$5=$F25,$G25=1),Marqueur_Jalon,"")),"")</f>
        <v/>
      </c>
    </row>
    <row r="26" spans="1:64" s="1" customFormat="1" ht="30" customHeight="1" x14ac:dyDescent="0.25">
      <c r="A26" s="11"/>
      <c r="B26" s="11"/>
      <c r="C26" s="28" t="s">
        <v>44</v>
      </c>
      <c r="D26" s="24"/>
      <c r="E26" s="21"/>
      <c r="F26" s="22">
        <v>43868</v>
      </c>
      <c r="G26" s="42"/>
      <c r="H26" s="17"/>
      <c r="I26" s="26" t="str">
        <f>IFERROR(IF(LEN(Jalons[[#This Row],[Nombre de jours]])=0,"",IF(AND(I$5=$F26,$G26=1),Marqueur_Jalon,"")),"")</f>
        <v/>
      </c>
      <c r="J26" s="26" t="str">
        <f>IFERROR(IF(LEN(Jalons[[#This Row],[Nombre de jours]])=0,"",IF(AND(J$5=$F26,$G26=1),Marqueur_Jalon,"")),"")</f>
        <v/>
      </c>
      <c r="K26" s="26" t="str">
        <f>IFERROR(IF(LEN(Jalons[[#This Row],[Nombre de jours]])=0,"",IF(AND(K$5=$F26,$G26=1),Marqueur_Jalon,"")),"")</f>
        <v/>
      </c>
      <c r="L26" s="26" t="str">
        <f>IFERROR(IF(LEN(Jalons[[#This Row],[Nombre de jours]])=0,"",IF(AND(L$5=$F26,$G26=1),Marqueur_Jalon,"")),"")</f>
        <v/>
      </c>
      <c r="M26" s="26" t="str">
        <f>IFERROR(IF(LEN(Jalons[[#This Row],[Nombre de jours]])=0,"",IF(AND(M$5=$F26,$G26=1),Marqueur_Jalon,"")),"")</f>
        <v/>
      </c>
      <c r="N26" s="26" t="str">
        <f>IFERROR(IF(LEN(Jalons[[#This Row],[Nombre de jours]])=0,"",IF(AND(N$5=$F26,$G26=1),Marqueur_Jalon,"")),"")</f>
        <v/>
      </c>
      <c r="O26" s="26" t="str">
        <f>IFERROR(IF(LEN(Jalons[[#This Row],[Nombre de jours]])=0,"",IF(AND(O$5=$F26,$G26=1),Marqueur_Jalon,"")),"")</f>
        <v/>
      </c>
      <c r="P26" s="26" t="str">
        <f>IFERROR(IF(LEN(Jalons[[#This Row],[Nombre de jours]])=0,"",IF(AND(P$5=$F26,$G26=1),Marqueur_Jalon,"")),"")</f>
        <v/>
      </c>
      <c r="Q26" s="26" t="str">
        <f>IFERROR(IF(LEN(Jalons[[#This Row],[Nombre de jours]])=0,"",IF(AND(Q$5=$F26,$G26=1),Marqueur_Jalon,"")),"")</f>
        <v/>
      </c>
      <c r="R26" s="26" t="str">
        <f>IFERROR(IF(LEN(Jalons[[#This Row],[Nombre de jours]])=0,"",IF(AND(R$5=$F26,$G26=1),Marqueur_Jalon,"")),"")</f>
        <v/>
      </c>
      <c r="S26" s="26" t="str">
        <f>IFERROR(IF(LEN(Jalons[[#This Row],[Nombre de jours]])=0,"",IF(AND(S$5=$F26,$G26=1),Marqueur_Jalon,"")),"")</f>
        <v/>
      </c>
      <c r="T26" s="26" t="str">
        <f>IFERROR(IF(LEN(Jalons[[#This Row],[Nombre de jours]])=0,"",IF(AND(T$5=$F26,$G26=1),Marqueur_Jalon,"")),"")</f>
        <v/>
      </c>
      <c r="U26" s="26" t="str">
        <f>IFERROR(IF(LEN(Jalons[[#This Row],[Nombre de jours]])=0,"",IF(AND(U$5=$F26,$G26=1),Marqueur_Jalon,"")),"")</f>
        <v/>
      </c>
      <c r="V26" s="26" t="str">
        <f>IFERROR(IF(LEN(Jalons[[#This Row],[Nombre de jours]])=0,"",IF(AND(V$5=$F26,$G26=1),Marqueur_Jalon,"")),"")</f>
        <v/>
      </c>
      <c r="W26" s="26" t="str">
        <f>IFERROR(IF(LEN(Jalons[[#This Row],[Nombre de jours]])=0,"",IF(AND(W$5=$F26,$G26=1),Marqueur_Jalon,"")),"")</f>
        <v/>
      </c>
      <c r="X26" s="26" t="str">
        <f>IFERROR(IF(LEN(Jalons[[#This Row],[Nombre de jours]])=0,"",IF(AND(X$5=$F26,$G26=1),Marqueur_Jalon,"")),"")</f>
        <v/>
      </c>
      <c r="Y26" s="26" t="str">
        <f>IFERROR(IF(LEN(Jalons[[#This Row],[Nombre de jours]])=0,"",IF(AND(Y$5=$F26,$G26=1),Marqueur_Jalon,"")),"")</f>
        <v/>
      </c>
      <c r="Z26" s="26" t="str">
        <f>IFERROR(IF(LEN(Jalons[[#This Row],[Nombre de jours]])=0,"",IF(AND(Z$5=$F26,$G26=1),Marqueur_Jalon,"")),"")</f>
        <v/>
      </c>
      <c r="AA26" s="26" t="str">
        <f>IFERROR(IF(LEN(Jalons[[#This Row],[Nombre de jours]])=0,"",IF(AND(AA$5=$F26,$G26=1),Marqueur_Jalon,"")),"")</f>
        <v/>
      </c>
      <c r="AB26" s="26" t="str">
        <f>IFERROR(IF(LEN(Jalons[[#This Row],[Nombre de jours]])=0,"",IF(AND(AB$5=$F26,$G26=1),Marqueur_Jalon,"")),"")</f>
        <v/>
      </c>
      <c r="AC26" s="26" t="str">
        <f>IFERROR(IF(LEN(Jalons[[#This Row],[Nombre de jours]])=0,"",IF(AND(AC$5=$F26,$G26=1),Marqueur_Jalon,"")),"")</f>
        <v/>
      </c>
      <c r="AD26" s="26" t="str">
        <f>IFERROR(IF(LEN(Jalons[[#This Row],[Nombre de jours]])=0,"",IF(AND(AD$5=$F26,$G26=1),Marqueur_Jalon,"")),"")</f>
        <v/>
      </c>
      <c r="AE26" s="26" t="str">
        <f>IFERROR(IF(LEN(Jalons[[#This Row],[Nombre de jours]])=0,"",IF(AND(AE$5=$F26,$G26=1),Marqueur_Jalon,"")),"")</f>
        <v/>
      </c>
      <c r="AF26" s="26" t="str">
        <f>IFERROR(IF(LEN(Jalons[[#This Row],[Nombre de jours]])=0,"",IF(AND(AF$5=$F26,$G26=1),Marqueur_Jalon,"")),"")</f>
        <v/>
      </c>
      <c r="AG26" s="26" t="str">
        <f>IFERROR(IF(LEN(Jalons[[#This Row],[Nombre de jours]])=0,"",IF(AND(AG$5=$F26,$G26=1),Marqueur_Jalon,"")),"")</f>
        <v/>
      </c>
      <c r="AH26" s="26" t="str">
        <f>IFERROR(IF(LEN(Jalons[[#This Row],[Nombre de jours]])=0,"",IF(AND(AH$5=$F26,$G26=1),Marqueur_Jalon,"")),"")</f>
        <v/>
      </c>
      <c r="AI26" s="26" t="str">
        <f>IFERROR(IF(LEN(Jalons[[#This Row],[Nombre de jours]])=0,"",IF(AND(AI$5=$F26,$G26=1),Marqueur_Jalon,"")),"")</f>
        <v/>
      </c>
      <c r="AJ26" s="26" t="str">
        <f>IFERROR(IF(LEN(Jalons[[#This Row],[Nombre de jours]])=0,"",IF(AND(AJ$5=$F26,$G26=1),Marqueur_Jalon,"")),"")</f>
        <v/>
      </c>
      <c r="AK26" s="26" t="str">
        <f>IFERROR(IF(LEN(Jalons[[#This Row],[Nombre de jours]])=0,"",IF(AND(AK$5=$F26,$G26=1),Marqueur_Jalon,"")),"")</f>
        <v/>
      </c>
      <c r="AL26" s="26" t="str">
        <f>IFERROR(IF(LEN(Jalons[[#This Row],[Nombre de jours]])=0,"",IF(AND(AL$5=$F26,$G26=1),Marqueur_Jalon,"")),"")</f>
        <v/>
      </c>
      <c r="AM26" s="26" t="str">
        <f>IFERROR(IF(LEN(Jalons[[#This Row],[Nombre de jours]])=0,"",IF(AND(AM$5=$F26,$G26=1),Marqueur_Jalon,"")),"")</f>
        <v/>
      </c>
      <c r="AN26" s="26" t="str">
        <f>IFERROR(IF(LEN(Jalons[[#This Row],[Nombre de jours]])=0,"",IF(AND(AN$5=$F26,$G26=1),Marqueur_Jalon,"")),"")</f>
        <v/>
      </c>
      <c r="AO26" s="26" t="str">
        <f>IFERROR(IF(LEN(Jalons[[#This Row],[Nombre de jours]])=0,"",IF(AND(AO$5=$F26,$G26=1),Marqueur_Jalon,"")),"")</f>
        <v/>
      </c>
      <c r="AP26" s="26" t="str">
        <f>IFERROR(IF(LEN(Jalons[[#This Row],[Nombre de jours]])=0,"",IF(AND(AP$5=$F26,$G26=1),Marqueur_Jalon,"")),"")</f>
        <v/>
      </c>
      <c r="AQ26" s="26" t="str">
        <f>IFERROR(IF(LEN(Jalons[[#This Row],[Nombre de jours]])=0,"",IF(AND(AQ$5=$F26,$G26=1),Marqueur_Jalon,"")),"")</f>
        <v/>
      </c>
      <c r="AR26" s="26" t="str">
        <f>IFERROR(IF(LEN(Jalons[[#This Row],[Nombre de jours]])=0,"",IF(AND(AR$5=$F26,$G26=1),Marqueur_Jalon,"")),"")</f>
        <v/>
      </c>
      <c r="AS26" s="26" t="str">
        <f>IFERROR(IF(LEN(Jalons[[#This Row],[Nombre de jours]])=0,"",IF(AND(AS$5=$F26,$G26=1),Marqueur_Jalon,"")),"")</f>
        <v/>
      </c>
      <c r="AT26" s="26" t="str">
        <f>IFERROR(IF(LEN(Jalons[[#This Row],[Nombre de jours]])=0,"",IF(AND(AT$5=$F26,$G26=1),Marqueur_Jalon,"")),"")</f>
        <v/>
      </c>
      <c r="AU26" s="26" t="str">
        <f>IFERROR(IF(LEN(Jalons[[#This Row],[Nombre de jours]])=0,"",IF(AND(AU$5=$F26,$G26=1),Marqueur_Jalon,"")),"")</f>
        <v/>
      </c>
      <c r="AV26" s="26" t="str">
        <f>IFERROR(IF(LEN(Jalons[[#This Row],[Nombre de jours]])=0,"",IF(AND(AV$5=$F26,$G26=1),Marqueur_Jalon,"")),"")</f>
        <v/>
      </c>
      <c r="AW26" s="26" t="str">
        <f>IFERROR(IF(LEN(Jalons[[#This Row],[Nombre de jours]])=0,"",IF(AND(AW$5=$F26,$G26=1),Marqueur_Jalon,"")),"")</f>
        <v/>
      </c>
      <c r="AX26" s="26" t="str">
        <f>IFERROR(IF(LEN(Jalons[[#This Row],[Nombre de jours]])=0,"",IF(AND(AX$5=$F26,$G26=1),Marqueur_Jalon,"")),"")</f>
        <v/>
      </c>
      <c r="AY26" s="26" t="str">
        <f>IFERROR(IF(LEN(Jalons[[#This Row],[Nombre de jours]])=0,"",IF(AND(AY$5=$F26,$G26=1),Marqueur_Jalon,"")),"")</f>
        <v/>
      </c>
      <c r="AZ26" s="26" t="str">
        <f>IFERROR(IF(LEN(Jalons[[#This Row],[Nombre de jours]])=0,"",IF(AND(AZ$5=$F26,$G26=1),Marqueur_Jalon,"")),"")</f>
        <v/>
      </c>
      <c r="BA26" s="26" t="str">
        <f>IFERROR(IF(LEN(Jalons[[#This Row],[Nombre de jours]])=0,"",IF(AND(BA$5=$F26,$G26=1),Marqueur_Jalon,"")),"")</f>
        <v/>
      </c>
      <c r="BB26" s="26" t="str">
        <f>IFERROR(IF(LEN(Jalons[[#This Row],[Nombre de jours]])=0,"",IF(AND(BB$5=$F26,$G26=1),Marqueur_Jalon,"")),"")</f>
        <v/>
      </c>
      <c r="BC26" s="26" t="str">
        <f>IFERROR(IF(LEN(Jalons[[#This Row],[Nombre de jours]])=0,"",IF(AND(BC$5=$F26,$G26=1),Marqueur_Jalon,"")),"")</f>
        <v/>
      </c>
      <c r="BD26" s="26" t="str">
        <f>IFERROR(IF(LEN(Jalons[[#This Row],[Nombre de jours]])=0,"",IF(AND(BD$5=$F26,$G26=1),Marqueur_Jalon,"")),"")</f>
        <v/>
      </c>
      <c r="BE26" s="26" t="str">
        <f>IFERROR(IF(LEN(Jalons[[#This Row],[Nombre de jours]])=0,"",IF(AND(BE$5=$F26,$G26=1),Marqueur_Jalon,"")),"")</f>
        <v/>
      </c>
      <c r="BF26" s="26" t="str">
        <f>IFERROR(IF(LEN(Jalons[[#This Row],[Nombre de jours]])=0,"",IF(AND(BF$5=$F26,$G26=1),Marqueur_Jalon,"")),"")</f>
        <v/>
      </c>
      <c r="BG26" s="26" t="str">
        <f>IFERROR(IF(LEN(Jalons[[#This Row],[Nombre de jours]])=0,"",IF(AND(BG$5=$F26,$G26=1),Marqueur_Jalon,"")),"")</f>
        <v/>
      </c>
      <c r="BH26" s="26" t="str">
        <f>IFERROR(IF(LEN(Jalons[[#This Row],[Nombre de jours]])=0,"",IF(AND(BH$5=$F26,$G26=1),Marqueur_Jalon,"")),"")</f>
        <v/>
      </c>
      <c r="BI26" s="26" t="str">
        <f>IFERROR(IF(LEN(Jalons[[#This Row],[Nombre de jours]])=0,"",IF(AND(BI$5=$F26,$G26=1),Marqueur_Jalon,"")),"")</f>
        <v/>
      </c>
      <c r="BJ26" s="26" t="str">
        <f>IFERROR(IF(LEN(Jalons[[#This Row],[Nombre de jours]])=0,"",IF(AND(BJ$5=$F26,$G26=1),Marqueur_Jalon,"")),"")</f>
        <v/>
      </c>
      <c r="BK26" s="26" t="str">
        <f>IFERROR(IF(LEN(Jalons[[#This Row],[Nombre de jours]])=0,"",IF(AND(BK$5=$F26,$G26=1),Marqueur_Jalon,"")),"")</f>
        <v/>
      </c>
      <c r="BL26" s="26" t="str">
        <f>IFERROR(IF(LEN(Jalons[[#This Row],[Nombre de jours]])=0,"",IF(AND(BL$5=$F26,$G26=1),Marqueur_Jalon,"")),"")</f>
        <v/>
      </c>
    </row>
    <row r="27" spans="1:64" s="1" customFormat="1" ht="30" customHeight="1" x14ac:dyDescent="0.25">
      <c r="A27" s="11"/>
      <c r="B27" s="11"/>
      <c r="C27" s="28" t="s">
        <v>45</v>
      </c>
      <c r="D27" s="24"/>
      <c r="E27" s="21"/>
      <c r="F27" s="22">
        <v>43869</v>
      </c>
      <c r="G27" s="42"/>
      <c r="H27" s="17"/>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row>
    <row r="28" spans="1:64" s="1" customFormat="1" ht="30" customHeight="1" x14ac:dyDescent="0.25">
      <c r="A28" s="11"/>
      <c r="B28" s="11"/>
      <c r="C28" s="28" t="s">
        <v>46</v>
      </c>
      <c r="D28" s="24"/>
      <c r="E28" s="21"/>
      <c r="F28" s="22">
        <v>43870</v>
      </c>
      <c r="G28" s="42"/>
      <c r="H28" s="17"/>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row>
    <row r="29" spans="1:64" s="1" customFormat="1" ht="30" customHeight="1" x14ac:dyDescent="0.25">
      <c r="A29" s="11"/>
      <c r="B29" s="11"/>
      <c r="C29" s="28" t="s">
        <v>47</v>
      </c>
      <c r="D29" s="24"/>
      <c r="E29" s="21"/>
      <c r="F29" s="22">
        <v>43871</v>
      </c>
      <c r="G29" s="42"/>
      <c r="H29" s="17"/>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row>
    <row r="30" spans="1:64" s="1" customFormat="1" ht="30" customHeight="1" x14ac:dyDescent="0.25">
      <c r="A30" s="11"/>
      <c r="B30" s="11"/>
      <c r="C30" s="28" t="s">
        <v>48</v>
      </c>
      <c r="D30" s="24"/>
      <c r="E30" s="21"/>
      <c r="F30" s="22">
        <v>43872</v>
      </c>
      <c r="G30" s="42"/>
      <c r="H30" s="17"/>
      <c r="I30" s="26" t="str">
        <f>IFERROR(IF(LEN(Jalons[[#This Row],[Nombre de jours]])=0,"",IF(AND(I$5=$F30,$G30=1),Marqueur_Jalon,"")),"")</f>
        <v/>
      </c>
      <c r="J30" s="26" t="str">
        <f>IFERROR(IF(LEN(Jalons[[#This Row],[Nombre de jours]])=0,"",IF(AND(J$5=$F30,$G30=1),Marqueur_Jalon,"")),"")</f>
        <v/>
      </c>
      <c r="K30" s="26" t="str">
        <f>IFERROR(IF(LEN(Jalons[[#This Row],[Nombre de jours]])=0,"",IF(AND(K$5=$F30,$G30=1),Marqueur_Jalon,"")),"")</f>
        <v/>
      </c>
      <c r="L30" s="26" t="str">
        <f>IFERROR(IF(LEN(Jalons[[#This Row],[Nombre de jours]])=0,"",IF(AND(L$5=$F30,$G30=1),Marqueur_Jalon,"")),"")</f>
        <v/>
      </c>
      <c r="M30" s="26" t="str">
        <f>IFERROR(IF(LEN(Jalons[[#This Row],[Nombre de jours]])=0,"",IF(AND(M$5=$F30,$G30=1),Marqueur_Jalon,"")),"")</f>
        <v/>
      </c>
      <c r="N30" s="26" t="str">
        <f>IFERROR(IF(LEN(Jalons[[#This Row],[Nombre de jours]])=0,"",IF(AND(N$5=$F30,$G30=1),Marqueur_Jalon,"")),"")</f>
        <v/>
      </c>
      <c r="O30" s="26" t="str">
        <f>IFERROR(IF(LEN(Jalons[[#This Row],[Nombre de jours]])=0,"",IF(AND(O$5=$F30,$G30=1),Marqueur_Jalon,"")),"")</f>
        <v/>
      </c>
      <c r="P30" s="26" t="str">
        <f>IFERROR(IF(LEN(Jalons[[#This Row],[Nombre de jours]])=0,"",IF(AND(P$5=$F30,$G30=1),Marqueur_Jalon,"")),"")</f>
        <v/>
      </c>
      <c r="Q30" s="26" t="str">
        <f>IFERROR(IF(LEN(Jalons[[#This Row],[Nombre de jours]])=0,"",IF(AND(Q$5=$F30,$G30=1),Marqueur_Jalon,"")),"")</f>
        <v/>
      </c>
      <c r="R30" s="26" t="str">
        <f>IFERROR(IF(LEN(Jalons[[#This Row],[Nombre de jours]])=0,"",IF(AND(R$5=$F30,$G30=1),Marqueur_Jalon,"")),"")</f>
        <v/>
      </c>
      <c r="S30" s="26" t="str">
        <f>IFERROR(IF(LEN(Jalons[[#This Row],[Nombre de jours]])=0,"",IF(AND(S$5=$F30,$G30=1),Marqueur_Jalon,"")),"")</f>
        <v/>
      </c>
      <c r="T30" s="26" t="str">
        <f>IFERROR(IF(LEN(Jalons[[#This Row],[Nombre de jours]])=0,"",IF(AND(T$5=$F30,$G30=1),Marqueur_Jalon,"")),"")</f>
        <v/>
      </c>
      <c r="U30" s="26" t="str">
        <f>IFERROR(IF(LEN(Jalons[[#This Row],[Nombre de jours]])=0,"",IF(AND(U$5=$F30,$G30=1),Marqueur_Jalon,"")),"")</f>
        <v/>
      </c>
      <c r="V30" s="26" t="str">
        <f>IFERROR(IF(LEN(Jalons[[#This Row],[Nombre de jours]])=0,"",IF(AND(V$5=$F30,$G30=1),Marqueur_Jalon,"")),"")</f>
        <v/>
      </c>
      <c r="W30" s="26" t="str">
        <f>IFERROR(IF(LEN(Jalons[[#This Row],[Nombre de jours]])=0,"",IF(AND(W$5=$F30,$G30=1),Marqueur_Jalon,"")),"")</f>
        <v/>
      </c>
      <c r="X30" s="26" t="str">
        <f>IFERROR(IF(LEN(Jalons[[#This Row],[Nombre de jours]])=0,"",IF(AND(X$5=$F30,$G30=1),Marqueur_Jalon,"")),"")</f>
        <v/>
      </c>
      <c r="Y30" s="26" t="str">
        <f>IFERROR(IF(LEN(Jalons[[#This Row],[Nombre de jours]])=0,"",IF(AND(Y$5=$F30,$G30=1),Marqueur_Jalon,"")),"")</f>
        <v/>
      </c>
      <c r="Z30" s="26" t="str">
        <f>IFERROR(IF(LEN(Jalons[[#This Row],[Nombre de jours]])=0,"",IF(AND(Z$5=$F30,$G30=1),Marqueur_Jalon,"")),"")</f>
        <v/>
      </c>
      <c r="AA30" s="26" t="str">
        <f>IFERROR(IF(LEN(Jalons[[#This Row],[Nombre de jours]])=0,"",IF(AND(AA$5=$F30,$G30=1),Marqueur_Jalon,"")),"")</f>
        <v/>
      </c>
      <c r="AB30" s="26" t="str">
        <f>IFERROR(IF(LEN(Jalons[[#This Row],[Nombre de jours]])=0,"",IF(AND(AB$5=$F30,$G30=1),Marqueur_Jalon,"")),"")</f>
        <v/>
      </c>
      <c r="AC30" s="26" t="str">
        <f>IFERROR(IF(LEN(Jalons[[#This Row],[Nombre de jours]])=0,"",IF(AND(AC$5=$F30,$G30=1),Marqueur_Jalon,"")),"")</f>
        <v/>
      </c>
      <c r="AD30" s="26" t="str">
        <f>IFERROR(IF(LEN(Jalons[[#This Row],[Nombre de jours]])=0,"",IF(AND(AD$5=$F30,$G30=1),Marqueur_Jalon,"")),"")</f>
        <v/>
      </c>
      <c r="AE30" s="26" t="str">
        <f>IFERROR(IF(LEN(Jalons[[#This Row],[Nombre de jours]])=0,"",IF(AND(AE$5=$F30,$G30=1),Marqueur_Jalon,"")),"")</f>
        <v/>
      </c>
      <c r="AF30" s="26" t="str">
        <f>IFERROR(IF(LEN(Jalons[[#This Row],[Nombre de jours]])=0,"",IF(AND(AF$5=$F30,$G30=1),Marqueur_Jalon,"")),"")</f>
        <v/>
      </c>
      <c r="AG30" s="26" t="str">
        <f>IFERROR(IF(LEN(Jalons[[#This Row],[Nombre de jours]])=0,"",IF(AND(AG$5=$F30,$G30=1),Marqueur_Jalon,"")),"")</f>
        <v/>
      </c>
      <c r="AH30" s="26" t="str">
        <f>IFERROR(IF(LEN(Jalons[[#This Row],[Nombre de jours]])=0,"",IF(AND(AH$5=$F30,$G30=1),Marqueur_Jalon,"")),"")</f>
        <v/>
      </c>
      <c r="AI30" s="26" t="str">
        <f>IFERROR(IF(LEN(Jalons[[#This Row],[Nombre de jours]])=0,"",IF(AND(AI$5=$F30,$G30=1),Marqueur_Jalon,"")),"")</f>
        <v/>
      </c>
      <c r="AJ30" s="26" t="str">
        <f>IFERROR(IF(LEN(Jalons[[#This Row],[Nombre de jours]])=0,"",IF(AND(AJ$5=$F30,$G30=1),Marqueur_Jalon,"")),"")</f>
        <v/>
      </c>
      <c r="AK30" s="26" t="str">
        <f>IFERROR(IF(LEN(Jalons[[#This Row],[Nombre de jours]])=0,"",IF(AND(AK$5=$F30,$G30=1),Marqueur_Jalon,"")),"")</f>
        <v/>
      </c>
      <c r="AL30" s="26" t="str">
        <f>IFERROR(IF(LEN(Jalons[[#This Row],[Nombre de jours]])=0,"",IF(AND(AL$5=$F30,$G30=1),Marqueur_Jalon,"")),"")</f>
        <v/>
      </c>
      <c r="AM30" s="26" t="str">
        <f>IFERROR(IF(LEN(Jalons[[#This Row],[Nombre de jours]])=0,"",IF(AND(AM$5=$F30,$G30=1),Marqueur_Jalon,"")),"")</f>
        <v/>
      </c>
      <c r="AN30" s="26" t="str">
        <f>IFERROR(IF(LEN(Jalons[[#This Row],[Nombre de jours]])=0,"",IF(AND(AN$5=$F30,$G30=1),Marqueur_Jalon,"")),"")</f>
        <v/>
      </c>
      <c r="AO30" s="26" t="str">
        <f>IFERROR(IF(LEN(Jalons[[#This Row],[Nombre de jours]])=0,"",IF(AND(AO$5=$F30,$G30=1),Marqueur_Jalon,"")),"")</f>
        <v/>
      </c>
      <c r="AP30" s="26" t="str">
        <f>IFERROR(IF(LEN(Jalons[[#This Row],[Nombre de jours]])=0,"",IF(AND(AP$5=$F30,$G30=1),Marqueur_Jalon,"")),"")</f>
        <v/>
      </c>
      <c r="AQ30" s="26" t="str">
        <f>IFERROR(IF(LEN(Jalons[[#This Row],[Nombre de jours]])=0,"",IF(AND(AQ$5=$F30,$G30=1),Marqueur_Jalon,"")),"")</f>
        <v/>
      </c>
      <c r="AR30" s="26" t="str">
        <f>IFERROR(IF(LEN(Jalons[[#This Row],[Nombre de jours]])=0,"",IF(AND(AR$5=$F30,$G30=1),Marqueur_Jalon,"")),"")</f>
        <v/>
      </c>
      <c r="AS30" s="26" t="str">
        <f>IFERROR(IF(LEN(Jalons[[#This Row],[Nombre de jours]])=0,"",IF(AND(AS$5=$F30,$G30=1),Marqueur_Jalon,"")),"")</f>
        <v/>
      </c>
      <c r="AT30" s="26" t="str">
        <f>IFERROR(IF(LEN(Jalons[[#This Row],[Nombre de jours]])=0,"",IF(AND(AT$5=$F30,$G30=1),Marqueur_Jalon,"")),"")</f>
        <v/>
      </c>
      <c r="AU30" s="26" t="str">
        <f>IFERROR(IF(LEN(Jalons[[#This Row],[Nombre de jours]])=0,"",IF(AND(AU$5=$F30,$G30=1),Marqueur_Jalon,"")),"")</f>
        <v/>
      </c>
      <c r="AV30" s="26" t="str">
        <f>IFERROR(IF(LEN(Jalons[[#This Row],[Nombre de jours]])=0,"",IF(AND(AV$5=$F30,$G30=1),Marqueur_Jalon,"")),"")</f>
        <v/>
      </c>
      <c r="AW30" s="26" t="str">
        <f>IFERROR(IF(LEN(Jalons[[#This Row],[Nombre de jours]])=0,"",IF(AND(AW$5=$F30,$G30=1),Marqueur_Jalon,"")),"")</f>
        <v/>
      </c>
      <c r="AX30" s="26" t="str">
        <f>IFERROR(IF(LEN(Jalons[[#This Row],[Nombre de jours]])=0,"",IF(AND(AX$5=$F30,$G30=1),Marqueur_Jalon,"")),"")</f>
        <v/>
      </c>
      <c r="AY30" s="26" t="str">
        <f>IFERROR(IF(LEN(Jalons[[#This Row],[Nombre de jours]])=0,"",IF(AND(AY$5=$F30,$G30=1),Marqueur_Jalon,"")),"")</f>
        <v/>
      </c>
      <c r="AZ30" s="26" t="str">
        <f>IFERROR(IF(LEN(Jalons[[#This Row],[Nombre de jours]])=0,"",IF(AND(AZ$5=$F30,$G30=1),Marqueur_Jalon,"")),"")</f>
        <v/>
      </c>
      <c r="BA30" s="26" t="str">
        <f>IFERROR(IF(LEN(Jalons[[#This Row],[Nombre de jours]])=0,"",IF(AND(BA$5=$F30,$G30=1),Marqueur_Jalon,"")),"")</f>
        <v/>
      </c>
      <c r="BB30" s="26" t="str">
        <f>IFERROR(IF(LEN(Jalons[[#This Row],[Nombre de jours]])=0,"",IF(AND(BB$5=$F30,$G30=1),Marqueur_Jalon,"")),"")</f>
        <v/>
      </c>
      <c r="BC30" s="26" t="str">
        <f>IFERROR(IF(LEN(Jalons[[#This Row],[Nombre de jours]])=0,"",IF(AND(BC$5=$F30,$G30=1),Marqueur_Jalon,"")),"")</f>
        <v/>
      </c>
      <c r="BD30" s="26" t="str">
        <f>IFERROR(IF(LEN(Jalons[[#This Row],[Nombre de jours]])=0,"",IF(AND(BD$5=$F30,$G30=1),Marqueur_Jalon,"")),"")</f>
        <v/>
      </c>
      <c r="BE30" s="26" t="str">
        <f>IFERROR(IF(LEN(Jalons[[#This Row],[Nombre de jours]])=0,"",IF(AND(BE$5=$F30,$G30=1),Marqueur_Jalon,"")),"")</f>
        <v/>
      </c>
      <c r="BF30" s="26" t="str">
        <f>IFERROR(IF(LEN(Jalons[[#This Row],[Nombre de jours]])=0,"",IF(AND(BF$5=$F30,$G30=1),Marqueur_Jalon,"")),"")</f>
        <v/>
      </c>
      <c r="BG30" s="26" t="str">
        <f>IFERROR(IF(LEN(Jalons[[#This Row],[Nombre de jours]])=0,"",IF(AND(BG$5=$F30,$G30=1),Marqueur_Jalon,"")),"")</f>
        <v/>
      </c>
      <c r="BH30" s="26" t="str">
        <f>IFERROR(IF(LEN(Jalons[[#This Row],[Nombre de jours]])=0,"",IF(AND(BH$5=$F30,$G30=1),Marqueur_Jalon,"")),"")</f>
        <v/>
      </c>
      <c r="BI30" s="26" t="str">
        <f>IFERROR(IF(LEN(Jalons[[#This Row],[Nombre de jours]])=0,"",IF(AND(BI$5=$F30,$G30=1),Marqueur_Jalon,"")),"")</f>
        <v/>
      </c>
      <c r="BJ30" s="26" t="str">
        <f>IFERROR(IF(LEN(Jalons[[#This Row],[Nombre de jours]])=0,"",IF(AND(BJ$5=$F30,$G30=1),Marqueur_Jalon,"")),"")</f>
        <v/>
      </c>
      <c r="BK30" s="26" t="str">
        <f>IFERROR(IF(LEN(Jalons[[#This Row],[Nombre de jours]])=0,"",IF(AND(BK$5=$F30,$G30=1),Marqueur_Jalon,"")),"")</f>
        <v/>
      </c>
      <c r="BL30" s="26" t="str">
        <f>IFERROR(IF(LEN(Jalons[[#This Row],[Nombre de jours]])=0,"",IF(AND(BL$5=$F30,$G30=1),Marqueur_Jalon,"")),"")</f>
        <v/>
      </c>
    </row>
    <row r="31" spans="1:64" s="1" customFormat="1" ht="30" customHeight="1" x14ac:dyDescent="0.25">
      <c r="A31" s="11" t="s">
        <v>7</v>
      </c>
      <c r="B31" s="11"/>
      <c r="C31" s="28"/>
      <c r="D31" s="24"/>
      <c r="E31" s="21"/>
      <c r="F31" s="22"/>
      <c r="G31" s="42"/>
      <c r="H31" s="17"/>
      <c r="I31" s="26" t="str">
        <f>IFERROR(IF(LEN(Jalons[[#This Row],[Nombre de jours]])=0,"",IF(AND(I$5=$F31,$G31=1),Marqueur_Jalon,"")),"")</f>
        <v/>
      </c>
      <c r="J31" s="26" t="str">
        <f>IFERROR(IF(LEN(Jalons[[#This Row],[Nombre de jours]])=0,"",IF(AND(J$5=$F31,$G31=1),Marqueur_Jalon,"")),"")</f>
        <v/>
      </c>
      <c r="K31" s="26" t="str">
        <f>IFERROR(IF(LEN(Jalons[[#This Row],[Nombre de jours]])=0,"",IF(AND(K$5=$F31,$G31=1),Marqueur_Jalon,"")),"")</f>
        <v/>
      </c>
      <c r="L31" s="26" t="str">
        <f>IFERROR(IF(LEN(Jalons[[#This Row],[Nombre de jours]])=0,"",IF(AND(L$5=$F31,$G31=1),Marqueur_Jalon,"")),"")</f>
        <v/>
      </c>
      <c r="M31" s="26" t="str">
        <f>IFERROR(IF(LEN(Jalons[[#This Row],[Nombre de jours]])=0,"",IF(AND(M$5=$F31,$G31=1),Marqueur_Jalon,"")),"")</f>
        <v/>
      </c>
      <c r="N31" s="26" t="str">
        <f>IFERROR(IF(LEN(Jalons[[#This Row],[Nombre de jours]])=0,"",IF(AND(N$5=$F31,$G31=1),Marqueur_Jalon,"")),"")</f>
        <v/>
      </c>
      <c r="O31" s="26" t="str">
        <f>IFERROR(IF(LEN(Jalons[[#This Row],[Nombre de jours]])=0,"",IF(AND(O$5=$F31,$G31=1),Marqueur_Jalon,"")),"")</f>
        <v/>
      </c>
      <c r="P31" s="26" t="str">
        <f>IFERROR(IF(LEN(Jalons[[#This Row],[Nombre de jours]])=0,"",IF(AND(P$5=$F31,$G31=1),Marqueur_Jalon,"")),"")</f>
        <v/>
      </c>
      <c r="Q31" s="26" t="str">
        <f>IFERROR(IF(LEN(Jalons[[#This Row],[Nombre de jours]])=0,"",IF(AND(Q$5=$F31,$G31=1),Marqueur_Jalon,"")),"")</f>
        <v/>
      </c>
      <c r="R31" s="26" t="str">
        <f>IFERROR(IF(LEN(Jalons[[#This Row],[Nombre de jours]])=0,"",IF(AND(R$5=$F31,$G31=1),Marqueur_Jalon,"")),"")</f>
        <v/>
      </c>
      <c r="S31" s="26" t="str">
        <f>IFERROR(IF(LEN(Jalons[[#This Row],[Nombre de jours]])=0,"",IF(AND(S$5=$F31,$G31=1),Marqueur_Jalon,"")),"")</f>
        <v/>
      </c>
      <c r="T31" s="26" t="str">
        <f>IFERROR(IF(LEN(Jalons[[#This Row],[Nombre de jours]])=0,"",IF(AND(T$5=$F31,$G31=1),Marqueur_Jalon,"")),"")</f>
        <v/>
      </c>
      <c r="U31" s="26" t="str">
        <f>IFERROR(IF(LEN(Jalons[[#This Row],[Nombre de jours]])=0,"",IF(AND(U$5=$F31,$G31=1),Marqueur_Jalon,"")),"")</f>
        <v/>
      </c>
      <c r="V31" s="26" t="str">
        <f>IFERROR(IF(LEN(Jalons[[#This Row],[Nombre de jours]])=0,"",IF(AND(V$5=$F31,$G31=1),Marqueur_Jalon,"")),"")</f>
        <v/>
      </c>
      <c r="W31" s="26" t="str">
        <f>IFERROR(IF(LEN(Jalons[[#This Row],[Nombre de jours]])=0,"",IF(AND(W$5=$F31,$G31=1),Marqueur_Jalon,"")),"")</f>
        <v/>
      </c>
      <c r="X31" s="26" t="str">
        <f>IFERROR(IF(LEN(Jalons[[#This Row],[Nombre de jours]])=0,"",IF(AND(X$5=$F31,$G31=1),Marqueur_Jalon,"")),"")</f>
        <v/>
      </c>
      <c r="Y31" s="26" t="str">
        <f>IFERROR(IF(LEN(Jalons[[#This Row],[Nombre de jours]])=0,"",IF(AND(Y$5=$F31,$G31=1),Marqueur_Jalon,"")),"")</f>
        <v/>
      </c>
      <c r="Z31" s="26" t="str">
        <f>IFERROR(IF(LEN(Jalons[[#This Row],[Nombre de jours]])=0,"",IF(AND(Z$5=$F31,$G31=1),Marqueur_Jalon,"")),"")</f>
        <v/>
      </c>
      <c r="AA31" s="26" t="str">
        <f>IFERROR(IF(LEN(Jalons[[#This Row],[Nombre de jours]])=0,"",IF(AND(AA$5=$F31,$G31=1),Marqueur_Jalon,"")),"")</f>
        <v/>
      </c>
      <c r="AB31" s="26" t="str">
        <f>IFERROR(IF(LEN(Jalons[[#This Row],[Nombre de jours]])=0,"",IF(AND(AB$5=$F31,$G31=1),Marqueur_Jalon,"")),"")</f>
        <v/>
      </c>
      <c r="AC31" s="26" t="str">
        <f>IFERROR(IF(LEN(Jalons[[#This Row],[Nombre de jours]])=0,"",IF(AND(AC$5=$F31,$G31=1),Marqueur_Jalon,"")),"")</f>
        <v/>
      </c>
      <c r="AD31" s="26" t="str">
        <f>IFERROR(IF(LEN(Jalons[[#This Row],[Nombre de jours]])=0,"",IF(AND(AD$5=$F31,$G31=1),Marqueur_Jalon,"")),"")</f>
        <v/>
      </c>
      <c r="AE31" s="26" t="str">
        <f>IFERROR(IF(LEN(Jalons[[#This Row],[Nombre de jours]])=0,"",IF(AND(AE$5=$F31,$G31=1),Marqueur_Jalon,"")),"")</f>
        <v/>
      </c>
      <c r="AF31" s="26" t="str">
        <f>IFERROR(IF(LEN(Jalons[[#This Row],[Nombre de jours]])=0,"",IF(AND(AF$5=$F31,$G31=1),Marqueur_Jalon,"")),"")</f>
        <v/>
      </c>
      <c r="AG31" s="26" t="str">
        <f>IFERROR(IF(LEN(Jalons[[#This Row],[Nombre de jours]])=0,"",IF(AND(AG$5=$F31,$G31=1),Marqueur_Jalon,"")),"")</f>
        <v/>
      </c>
      <c r="AH31" s="26" t="str">
        <f>IFERROR(IF(LEN(Jalons[[#This Row],[Nombre de jours]])=0,"",IF(AND(AH$5=$F31,$G31=1),Marqueur_Jalon,"")),"")</f>
        <v/>
      </c>
      <c r="AI31" s="26" t="str">
        <f>IFERROR(IF(LEN(Jalons[[#This Row],[Nombre de jours]])=0,"",IF(AND(AI$5=$F31,$G31=1),Marqueur_Jalon,"")),"")</f>
        <v/>
      </c>
      <c r="AJ31" s="26" t="str">
        <f>IFERROR(IF(LEN(Jalons[[#This Row],[Nombre de jours]])=0,"",IF(AND(AJ$5=$F31,$G31=1),Marqueur_Jalon,"")),"")</f>
        <v/>
      </c>
      <c r="AK31" s="26" t="str">
        <f>IFERROR(IF(LEN(Jalons[[#This Row],[Nombre de jours]])=0,"",IF(AND(AK$5=$F31,$G31=1),Marqueur_Jalon,"")),"")</f>
        <v/>
      </c>
      <c r="AL31" s="26" t="str">
        <f>IFERROR(IF(LEN(Jalons[[#This Row],[Nombre de jours]])=0,"",IF(AND(AL$5=$F31,$G31=1),Marqueur_Jalon,"")),"")</f>
        <v/>
      </c>
      <c r="AM31" s="26" t="str">
        <f>IFERROR(IF(LEN(Jalons[[#This Row],[Nombre de jours]])=0,"",IF(AND(AM$5=$F31,$G31=1),Marqueur_Jalon,"")),"")</f>
        <v/>
      </c>
      <c r="AN31" s="26" t="str">
        <f>IFERROR(IF(LEN(Jalons[[#This Row],[Nombre de jours]])=0,"",IF(AND(AN$5=$F31,$G31=1),Marqueur_Jalon,"")),"")</f>
        <v/>
      </c>
      <c r="AO31" s="26" t="str">
        <f>IFERROR(IF(LEN(Jalons[[#This Row],[Nombre de jours]])=0,"",IF(AND(AO$5=$F31,$G31=1),Marqueur_Jalon,"")),"")</f>
        <v/>
      </c>
      <c r="AP31" s="26" t="str">
        <f>IFERROR(IF(LEN(Jalons[[#This Row],[Nombre de jours]])=0,"",IF(AND(AP$5=$F31,$G31=1),Marqueur_Jalon,"")),"")</f>
        <v/>
      </c>
      <c r="AQ31" s="26" t="str">
        <f>IFERROR(IF(LEN(Jalons[[#This Row],[Nombre de jours]])=0,"",IF(AND(AQ$5=$F31,$G31=1),Marqueur_Jalon,"")),"")</f>
        <v/>
      </c>
      <c r="AR31" s="26" t="str">
        <f>IFERROR(IF(LEN(Jalons[[#This Row],[Nombre de jours]])=0,"",IF(AND(AR$5=$F31,$G31=1),Marqueur_Jalon,"")),"")</f>
        <v/>
      </c>
      <c r="AS31" s="26" t="str">
        <f>IFERROR(IF(LEN(Jalons[[#This Row],[Nombre de jours]])=0,"",IF(AND(AS$5=$F31,$G31=1),Marqueur_Jalon,"")),"")</f>
        <v/>
      </c>
      <c r="AT31" s="26" t="str">
        <f>IFERROR(IF(LEN(Jalons[[#This Row],[Nombre de jours]])=0,"",IF(AND(AT$5=$F31,$G31=1),Marqueur_Jalon,"")),"")</f>
        <v/>
      </c>
      <c r="AU31" s="26" t="str">
        <f>IFERROR(IF(LEN(Jalons[[#This Row],[Nombre de jours]])=0,"",IF(AND(AU$5=$F31,$G31=1),Marqueur_Jalon,"")),"")</f>
        <v/>
      </c>
      <c r="AV31" s="26" t="str">
        <f>IFERROR(IF(LEN(Jalons[[#This Row],[Nombre de jours]])=0,"",IF(AND(AV$5=$F31,$G31=1),Marqueur_Jalon,"")),"")</f>
        <v/>
      </c>
      <c r="AW31" s="26" t="str">
        <f>IFERROR(IF(LEN(Jalons[[#This Row],[Nombre de jours]])=0,"",IF(AND(AW$5=$F31,$G31=1),Marqueur_Jalon,"")),"")</f>
        <v/>
      </c>
      <c r="AX31" s="26" t="str">
        <f>IFERROR(IF(LEN(Jalons[[#This Row],[Nombre de jours]])=0,"",IF(AND(AX$5=$F31,$G31=1),Marqueur_Jalon,"")),"")</f>
        <v/>
      </c>
      <c r="AY31" s="26" t="str">
        <f>IFERROR(IF(LEN(Jalons[[#This Row],[Nombre de jours]])=0,"",IF(AND(AY$5=$F31,$G31=1),Marqueur_Jalon,"")),"")</f>
        <v/>
      </c>
      <c r="AZ31" s="26" t="str">
        <f>IFERROR(IF(LEN(Jalons[[#This Row],[Nombre de jours]])=0,"",IF(AND(AZ$5=$F31,$G31=1),Marqueur_Jalon,"")),"")</f>
        <v/>
      </c>
      <c r="BA31" s="26" t="str">
        <f>IFERROR(IF(LEN(Jalons[[#This Row],[Nombre de jours]])=0,"",IF(AND(BA$5=$F31,$G31=1),Marqueur_Jalon,"")),"")</f>
        <v/>
      </c>
      <c r="BB31" s="26" t="str">
        <f>IFERROR(IF(LEN(Jalons[[#This Row],[Nombre de jours]])=0,"",IF(AND(BB$5=$F31,$G31=1),Marqueur_Jalon,"")),"")</f>
        <v/>
      </c>
      <c r="BC31" s="26" t="str">
        <f>IFERROR(IF(LEN(Jalons[[#This Row],[Nombre de jours]])=0,"",IF(AND(BC$5=$F31,$G31=1),Marqueur_Jalon,"")),"")</f>
        <v/>
      </c>
      <c r="BD31" s="26" t="str">
        <f>IFERROR(IF(LEN(Jalons[[#This Row],[Nombre de jours]])=0,"",IF(AND(BD$5=$F31,$G31=1),Marqueur_Jalon,"")),"")</f>
        <v/>
      </c>
      <c r="BE31" s="26" t="str">
        <f>IFERROR(IF(LEN(Jalons[[#This Row],[Nombre de jours]])=0,"",IF(AND(BE$5=$F31,$G31=1),Marqueur_Jalon,"")),"")</f>
        <v/>
      </c>
      <c r="BF31" s="26" t="str">
        <f>IFERROR(IF(LEN(Jalons[[#This Row],[Nombre de jours]])=0,"",IF(AND(BF$5=$F31,$G31=1),Marqueur_Jalon,"")),"")</f>
        <v/>
      </c>
      <c r="BG31" s="26" t="str">
        <f>IFERROR(IF(LEN(Jalons[[#This Row],[Nombre de jours]])=0,"",IF(AND(BG$5=$F31,$G31=1),Marqueur_Jalon,"")),"")</f>
        <v/>
      </c>
      <c r="BH31" s="26" t="str">
        <f>IFERROR(IF(LEN(Jalons[[#This Row],[Nombre de jours]])=0,"",IF(AND(BH$5=$F31,$G31=1),Marqueur_Jalon,"")),"")</f>
        <v/>
      </c>
      <c r="BI31" s="26" t="str">
        <f>IFERROR(IF(LEN(Jalons[[#This Row],[Nombre de jours]])=0,"",IF(AND(BI$5=$F31,$G31=1),Marqueur_Jalon,"")),"")</f>
        <v/>
      </c>
      <c r="BJ31" s="26" t="str">
        <f>IFERROR(IF(LEN(Jalons[[#This Row],[Nombre de jours]])=0,"",IF(AND(BJ$5=$F31,$G31=1),Marqueur_Jalon,"")),"")</f>
        <v/>
      </c>
      <c r="BK31" s="26" t="str">
        <f>IFERROR(IF(LEN(Jalons[[#This Row],[Nombre de jours]])=0,"",IF(AND(BK$5=$F31,$G31=1),Marqueur_Jalon,"")),"")</f>
        <v/>
      </c>
      <c r="BL31" s="26" t="str">
        <f>IFERROR(IF(LEN(Jalons[[#This Row],[Nombre de jours]])=0,"",IF(AND(BL$5=$F31,$G31=1),Marqueur_Jalon,"")),"")</f>
        <v/>
      </c>
    </row>
    <row r="32" spans="1:64" s="1" customFormat="1" ht="30" customHeight="1" thickBot="1" x14ac:dyDescent="0.3">
      <c r="A32" s="12" t="s">
        <v>8</v>
      </c>
      <c r="B32" s="12"/>
      <c r="C32" s="16" t="s">
        <v>9</v>
      </c>
      <c r="D32" s="16"/>
      <c r="E32" s="16"/>
      <c r="F32" s="29"/>
      <c r="G32" s="16"/>
      <c r="H32" s="27"/>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row>
    <row r="33" spans="4:8" ht="30" customHeight="1" x14ac:dyDescent="0.25">
      <c r="D33" s="4"/>
      <c r="G33" s="13"/>
      <c r="H33" s="3"/>
    </row>
    <row r="34" spans="4:8" ht="30" customHeight="1" x14ac:dyDescent="0.25">
      <c r="D34" s="5"/>
    </row>
  </sheetData>
  <mergeCells count="4">
    <mergeCell ref="D2:E2"/>
    <mergeCell ref="D3:E3"/>
    <mergeCell ref="F2:G2"/>
    <mergeCell ref="D4:E4"/>
  </mergeCells>
  <conditionalFormatting sqref="E6:E31">
    <cfRule type="dataBar" priority="10">
      <dataBar>
        <cfvo type="num" val="0"/>
        <cfvo type="num" val="1"/>
        <color theme="0" tint="-0.14999847407452621"/>
      </dataBar>
      <extLst>
        <ext xmlns:x14="http://schemas.microsoft.com/office/spreadsheetml/2009/9/main" uri="{B025F937-C7B1-47D3-B67F-A62EFF666E3E}">
          <x14:id>{B0389232-4C98-4A03-AD0E-39F63BAD1F53}</x14:id>
        </ext>
      </extLst>
    </cfRule>
  </conditionalFormatting>
  <conditionalFormatting sqref="I8:BL31">
    <cfRule type="expression" dxfId="2" priority="78">
      <formula>I$5&lt;=Aujourd’hui</formula>
    </cfRule>
  </conditionalFormatting>
  <conditionalFormatting sqref="I7:BL31">
    <cfRule type="expression" dxfId="1" priority="11" stopIfTrue="1">
      <formula>AND(I$5&gt;=$F7+1,I$5&lt;=$F7+$G7-2)</formula>
    </cfRule>
  </conditionalFormatting>
  <conditionalFormatting sqref="I5:BL6">
    <cfRule type="expression" dxfId="0" priority="1">
      <formula>I$5&lt;=TODAY()</formula>
    </cfRule>
  </conditionalFormatting>
  <dataValidations count="1">
    <dataValidation type="whole" operator="greaterThanOrEqual" allowBlank="1" showInputMessage="1" promptTitle="Incrément de défilement" prompt="La modification de ce nombre entraînera la défilement du diagramme de Gantt." sqref="F3">
      <formula1>0</formula1>
    </dataValidation>
  </dataValidations>
  <printOptions horizontalCentered="1"/>
  <pageMargins left="0.25" right="0.25" top="0.5" bottom="0.5" header="0.3" footer="0.3"/>
  <pageSetup paperSize="9" scale="50" fitToHeight="0" orientation="landscape" r:id="rId1"/>
  <headerFooter differentFirst="1" scaleWithDoc="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50" r:id="rId4" name="Barre de défilement 6">
              <controlPr defaultSize="0" autoPict="0" altText="Scrollbar for scrolling through the Gantt Timeline.">
                <anchor moveWithCells="1">
                  <from>
                    <xdr:col>8</xdr:col>
                    <xdr:colOff>38100</xdr:colOff>
                    <xdr:row>2</xdr:row>
                    <xdr:rowOff>28575</xdr:rowOff>
                  </from>
                  <to>
                    <xdr:col>13</xdr:col>
                    <xdr:colOff>180975</xdr:colOff>
                    <xdr:row>2</xdr:row>
                    <xdr:rowOff>342900</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E6:E31</xm:sqref>
        </x14:conditionalFormatting>
        <x14:conditionalFormatting xmlns:xm="http://schemas.microsoft.com/office/excel/2006/main">
          <x14:cfRule type="iconSet" priority="2" id="{6C427F2E-2EF5-46B4-BFA6-7C68148277AC}">
            <x14:iconSet iconSet="3Flags" showValue="0" custom="1">
              <x14:cfvo type="percent">
                <xm:f>0</xm:f>
              </x14:cfvo>
              <x14:cfvo type="num">
                <xm:f>1</xm:f>
              </x14:cfvo>
              <x14:cfvo type="num">
                <xm:f>2</xm:f>
              </x14:cfvo>
              <x14:cfIcon iconSet="3Signs" iconId="1"/>
              <x14:cfIcon iconSet="3Flags" iconId="0"/>
              <x14:cfIcon iconSet="3Signs" iconId="0"/>
            </x14:iconSet>
          </x14:cfRule>
          <xm:sqref>G4</xm:sqref>
        </x14:conditionalFormatting>
        <x14:conditionalFormatting xmlns:xm="http://schemas.microsoft.com/office/excel/2006/main">
          <x14:cfRule type="iconSet" priority="105" id="{628A03C6-EE71-4B44-A6BA-69DC45906EA6}">
            <x14:iconSet iconSet="3Stars" showValue="0" custom="1">
              <x14:cfvo type="percent">
                <xm:f>0</xm:f>
              </x14:cfvo>
              <x14:cfvo type="num">
                <xm:f>1</xm:f>
              </x14:cfvo>
              <x14:cfvo type="num">
                <xm:f>2</xm:f>
              </x14:cfvo>
              <x14:cfIcon iconSet="3Signs" iconId="1"/>
              <x14:cfIcon iconSet="3Flags" iconId="0"/>
              <x14:cfIcon iconSet="3Signs" iconId="0"/>
            </x14:iconSet>
          </x14:cfRule>
          <xm:sqref>I7:BL31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showGridLines="0" zoomScaleNormal="100" workbookViewId="0"/>
  </sheetViews>
  <sheetFormatPr baseColWidth="10" defaultColWidth="9.140625" defaultRowHeight="12.75" x14ac:dyDescent="0.2"/>
  <cols>
    <col min="1" max="1" width="87.140625" style="9" customWidth="1"/>
    <col min="2" max="16384" width="9.140625" style="7"/>
  </cols>
  <sheetData>
    <row r="1" spans="1:1" s="8" customFormat="1" ht="50.1" customHeight="1" x14ac:dyDescent="0.4">
      <c r="A1" s="30" t="s">
        <v>16</v>
      </c>
    </row>
    <row r="2" spans="1:1" ht="165" x14ac:dyDescent="0.25">
      <c r="A2" s="31" t="s">
        <v>17</v>
      </c>
    </row>
    <row r="3" spans="1:1" ht="26.25" customHeight="1" x14ac:dyDescent="0.2">
      <c r="A3" s="30" t="s">
        <v>18</v>
      </c>
    </row>
    <row r="4" spans="1:1" s="9" customFormat="1" ht="210.75" customHeight="1" x14ac:dyDescent="0.25">
      <c r="A4" s="10" t="s">
        <v>19</v>
      </c>
    </row>
  </sheetData>
  <pageMargins left="0.5" right="0.5" top="0.5" bottom="0.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Workload PMCP</vt:lpstr>
      <vt:lpstr>À propos</vt:lpstr>
      <vt:lpstr>Début_Projet</vt:lpstr>
      <vt:lpstr>'Workload PMCP'!Impression_des_titres</vt:lpstr>
      <vt:lpstr>Incrément_Défilement</vt:lpstr>
      <vt:lpstr>Marqueur_Jalon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2018-08-15T08:56:41Z</dcterms:created>
  <dcterms:modified xsi:type="dcterms:W3CDTF">2019-12-17T12:47:03Z</dcterms:modified>
</cp:coreProperties>
</file>