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ThisWorkbook" hidePivotFieldList="1" defaultThemeVersion="124226"/>
  <bookViews>
    <workbookView xWindow="-375" yWindow="-135" windowWidth="14505" windowHeight="11625" tabRatio="808" activeTab="1"/>
  </bookViews>
  <sheets>
    <sheet name="PLAN DE CHAMBRE" sheetId="20" r:id="rId1"/>
    <sheet name="Base de données" sheetId="1" r:id="rId2"/>
  </sheets>
  <externalReferences>
    <externalReference r:id="rId3"/>
  </externalReferences>
  <definedNames>
    <definedName name="GBR">'Base de données'!$B$134:$B$148</definedName>
    <definedName name="NOMS">'Base de données'!$B$8:$B$127</definedName>
    <definedName name="STAGE">'[1]BASE DE DONNEES'!$CB$1</definedName>
    <definedName name="UNITE">'[1]BASE DE DONNEES'!$N$5</definedName>
  </definedNames>
  <calcPr calcId="144525"/>
</workbook>
</file>

<file path=xl/calcChain.xml><?xml version="1.0" encoding="utf-8"?>
<calcChain xmlns="http://schemas.openxmlformats.org/spreadsheetml/2006/main">
  <c r="D43" i="1" l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42" i="1" l="1"/>
  <c r="D24" i="1"/>
  <c r="D34" i="1"/>
  <c r="D28" i="1"/>
  <c r="D14" i="1"/>
  <c r="D40" i="1"/>
  <c r="D32" i="1"/>
  <c r="D26" i="1"/>
  <c r="D18" i="1"/>
  <c r="D10" i="1"/>
  <c r="D37" i="1"/>
  <c r="D29" i="1"/>
  <c r="D21" i="1"/>
  <c r="D13" i="1"/>
  <c r="D41" i="1"/>
  <c r="D27" i="1"/>
  <c r="D11" i="1"/>
  <c r="D31" i="1"/>
  <c r="D39" i="1"/>
  <c r="D20" i="1"/>
  <c r="D12" i="1"/>
  <c r="D36" i="1"/>
  <c r="D22" i="1"/>
  <c r="D33" i="1"/>
  <c r="D25" i="1"/>
  <c r="D17" i="1"/>
  <c r="D35" i="1"/>
  <c r="D19" i="1"/>
  <c r="D15" i="1"/>
  <c r="D38" i="1"/>
  <c r="D30" i="1"/>
  <c r="D23" i="1"/>
  <c r="D16" i="1"/>
  <c r="D127" i="1"/>
  <c r="GO9" i="1" l="1"/>
  <c r="GO10" i="1"/>
  <c r="GO11" i="1"/>
  <c r="GO12" i="1"/>
  <c r="GO13" i="1"/>
  <c r="GO14" i="1"/>
  <c r="GO15" i="1"/>
  <c r="GO16" i="1"/>
  <c r="GO17" i="1"/>
  <c r="GO18" i="1"/>
  <c r="GO19" i="1"/>
  <c r="GO20" i="1"/>
  <c r="GO21" i="1"/>
  <c r="GO22" i="1"/>
  <c r="GO23" i="1"/>
  <c r="GO24" i="1"/>
  <c r="GO25" i="1"/>
  <c r="GO26" i="1"/>
  <c r="GO27" i="1"/>
  <c r="GO28" i="1"/>
  <c r="GO29" i="1"/>
  <c r="GO30" i="1"/>
  <c r="GO31" i="1"/>
  <c r="GO32" i="1"/>
  <c r="GO33" i="1"/>
  <c r="GO34" i="1"/>
  <c r="GO35" i="1"/>
  <c r="GO36" i="1"/>
  <c r="GO37" i="1"/>
  <c r="GO38" i="1"/>
  <c r="GO39" i="1"/>
  <c r="GO40" i="1"/>
  <c r="GO41" i="1"/>
  <c r="GO42" i="1"/>
  <c r="GO43" i="1"/>
  <c r="GO44" i="1"/>
  <c r="GO45" i="1"/>
  <c r="GO46" i="1"/>
  <c r="GO47" i="1"/>
  <c r="GO48" i="1"/>
  <c r="GO49" i="1"/>
  <c r="GO50" i="1"/>
  <c r="GO51" i="1"/>
  <c r="GO52" i="1"/>
  <c r="GO53" i="1"/>
  <c r="GO54" i="1"/>
  <c r="GO55" i="1"/>
  <c r="GO56" i="1"/>
  <c r="GO57" i="1"/>
  <c r="GO58" i="1"/>
  <c r="GO59" i="1"/>
  <c r="GO60" i="1"/>
  <c r="GO61" i="1"/>
  <c r="GO62" i="1"/>
  <c r="GO63" i="1"/>
  <c r="GO64" i="1"/>
  <c r="GO65" i="1"/>
  <c r="GO66" i="1"/>
  <c r="GO67" i="1"/>
  <c r="GO68" i="1"/>
  <c r="GO69" i="1"/>
  <c r="GO70" i="1"/>
  <c r="GO71" i="1"/>
  <c r="GO72" i="1"/>
  <c r="GO73" i="1"/>
  <c r="GO74" i="1"/>
  <c r="GO75" i="1"/>
  <c r="GO76" i="1"/>
  <c r="GO77" i="1"/>
  <c r="GO78" i="1"/>
  <c r="GO79" i="1"/>
  <c r="GO80" i="1"/>
  <c r="GO81" i="1"/>
  <c r="GO82" i="1"/>
  <c r="GO83" i="1"/>
  <c r="GO84" i="1"/>
  <c r="GO85" i="1"/>
  <c r="GO86" i="1"/>
  <c r="GO87" i="1"/>
  <c r="GO88" i="1"/>
  <c r="GO89" i="1"/>
  <c r="GO90" i="1"/>
  <c r="GO91" i="1"/>
  <c r="GO92" i="1"/>
  <c r="GO93" i="1"/>
  <c r="GO94" i="1"/>
  <c r="GO95" i="1"/>
  <c r="GO96" i="1"/>
  <c r="GO97" i="1"/>
  <c r="GO98" i="1"/>
  <c r="GO99" i="1"/>
  <c r="GO100" i="1"/>
  <c r="GO101" i="1"/>
  <c r="GO102" i="1"/>
  <c r="GO103" i="1"/>
  <c r="GO104" i="1"/>
  <c r="GO105" i="1"/>
  <c r="GO106" i="1"/>
  <c r="GO107" i="1"/>
  <c r="GO108" i="1"/>
  <c r="GO109" i="1"/>
  <c r="GO110" i="1"/>
  <c r="GO111" i="1"/>
  <c r="GO112" i="1"/>
  <c r="GO113" i="1"/>
  <c r="GO114" i="1"/>
  <c r="GO115" i="1"/>
  <c r="GO116" i="1"/>
  <c r="GO117" i="1"/>
  <c r="GO118" i="1"/>
  <c r="GO119" i="1"/>
  <c r="GO120" i="1"/>
  <c r="GO121" i="1"/>
  <c r="GO122" i="1"/>
  <c r="GO123" i="1"/>
  <c r="GO124" i="1"/>
  <c r="GO125" i="1"/>
  <c r="GO126" i="1"/>
  <c r="GO127" i="1"/>
  <c r="GO8" i="1"/>
  <c r="GI128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S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J9" i="1"/>
  <c r="GJ10" i="1"/>
  <c r="GJ11" i="1"/>
  <c r="GJ12" i="1"/>
  <c r="GJ13" i="1"/>
  <c r="GJ14" i="1"/>
  <c r="GJ15" i="1"/>
  <c r="GJ16" i="1"/>
  <c r="GJ17" i="1"/>
  <c r="GJ18" i="1"/>
  <c r="GJ19" i="1"/>
  <c r="GJ20" i="1"/>
  <c r="GJ21" i="1"/>
  <c r="GJ22" i="1"/>
  <c r="GJ23" i="1"/>
  <c r="GJ24" i="1"/>
  <c r="GJ25" i="1"/>
  <c r="GJ26" i="1"/>
  <c r="GJ27" i="1"/>
  <c r="GJ28" i="1"/>
  <c r="GJ29" i="1"/>
  <c r="GJ30" i="1"/>
  <c r="GJ31" i="1"/>
  <c r="GJ32" i="1"/>
  <c r="GJ33" i="1"/>
  <c r="GJ34" i="1"/>
  <c r="GJ35" i="1"/>
  <c r="GJ36" i="1"/>
  <c r="GJ37" i="1"/>
  <c r="GJ38" i="1"/>
  <c r="GJ39" i="1"/>
  <c r="GJ40" i="1"/>
  <c r="GJ41" i="1"/>
  <c r="GJ42" i="1"/>
  <c r="GJ43" i="1"/>
  <c r="GJ44" i="1"/>
  <c r="GJ45" i="1"/>
  <c r="GJ46" i="1"/>
  <c r="GJ47" i="1"/>
  <c r="GJ48" i="1"/>
  <c r="GJ49" i="1"/>
  <c r="GJ50" i="1"/>
  <c r="GJ51" i="1"/>
  <c r="GJ52" i="1"/>
  <c r="GJ53" i="1"/>
  <c r="GJ54" i="1"/>
  <c r="GJ55" i="1"/>
  <c r="GJ56" i="1"/>
  <c r="GJ57" i="1"/>
  <c r="GJ58" i="1"/>
  <c r="GJ59" i="1"/>
  <c r="GJ60" i="1"/>
  <c r="GJ61" i="1"/>
  <c r="GJ62" i="1"/>
  <c r="GJ63" i="1"/>
  <c r="GJ64" i="1"/>
  <c r="GJ65" i="1"/>
  <c r="GJ66" i="1"/>
  <c r="GJ67" i="1"/>
  <c r="GJ68" i="1"/>
  <c r="GJ69" i="1"/>
  <c r="GJ70" i="1"/>
  <c r="GJ71" i="1"/>
  <c r="GJ72" i="1"/>
  <c r="GJ73" i="1"/>
  <c r="GJ74" i="1"/>
  <c r="GJ75" i="1"/>
  <c r="GJ76" i="1"/>
  <c r="GJ77" i="1"/>
  <c r="GJ78" i="1"/>
  <c r="GJ79" i="1"/>
  <c r="GJ80" i="1"/>
  <c r="GJ81" i="1"/>
  <c r="GJ82" i="1"/>
  <c r="GJ83" i="1"/>
  <c r="GJ84" i="1"/>
  <c r="GJ85" i="1"/>
  <c r="GJ86" i="1"/>
  <c r="GJ87" i="1"/>
  <c r="GJ88" i="1"/>
  <c r="GJ89" i="1"/>
  <c r="GJ90" i="1"/>
  <c r="GJ91" i="1"/>
  <c r="GJ92" i="1"/>
  <c r="GJ93" i="1"/>
  <c r="GJ94" i="1"/>
  <c r="GJ95" i="1"/>
  <c r="GJ96" i="1"/>
  <c r="GJ97" i="1"/>
  <c r="GJ98" i="1"/>
  <c r="GJ99" i="1"/>
  <c r="GJ100" i="1"/>
  <c r="GJ101" i="1"/>
  <c r="GJ102" i="1"/>
  <c r="GJ103" i="1"/>
  <c r="GJ104" i="1"/>
  <c r="GJ105" i="1"/>
  <c r="GJ106" i="1"/>
  <c r="GJ107" i="1"/>
  <c r="GJ108" i="1"/>
  <c r="GJ109" i="1"/>
  <c r="GJ110" i="1"/>
  <c r="GJ111" i="1"/>
  <c r="GJ112" i="1"/>
  <c r="GJ113" i="1"/>
  <c r="GJ114" i="1"/>
  <c r="GJ115" i="1"/>
  <c r="GJ116" i="1"/>
  <c r="GJ117" i="1"/>
  <c r="GJ118" i="1"/>
  <c r="GJ119" i="1"/>
  <c r="GJ120" i="1"/>
  <c r="GJ121" i="1"/>
  <c r="GJ122" i="1"/>
  <c r="GJ123" i="1"/>
  <c r="GJ124" i="1"/>
  <c r="GJ125" i="1"/>
  <c r="GJ126" i="1"/>
  <c r="GJ127" i="1"/>
  <c r="GJ8" i="1"/>
  <c r="GJ129" i="1"/>
  <c r="GI9" i="1"/>
  <c r="GI10" i="1"/>
  <c r="GI11" i="1"/>
  <c r="GI12" i="1"/>
  <c r="GI13" i="1"/>
  <c r="GI14" i="1"/>
  <c r="GI15" i="1"/>
  <c r="GI16" i="1"/>
  <c r="GI17" i="1"/>
  <c r="GI18" i="1"/>
  <c r="GI19" i="1"/>
  <c r="GI20" i="1"/>
  <c r="GI21" i="1"/>
  <c r="GI22" i="1"/>
  <c r="GI23" i="1"/>
  <c r="GI24" i="1"/>
  <c r="GI25" i="1"/>
  <c r="GI26" i="1"/>
  <c r="GI27" i="1"/>
  <c r="GI28" i="1"/>
  <c r="GI29" i="1"/>
  <c r="GI30" i="1"/>
  <c r="GI31" i="1"/>
  <c r="GI32" i="1"/>
  <c r="GI33" i="1"/>
  <c r="GI34" i="1"/>
  <c r="GI35" i="1"/>
  <c r="GI36" i="1"/>
  <c r="GI37" i="1"/>
  <c r="GI38" i="1"/>
  <c r="GI39" i="1"/>
  <c r="GI40" i="1"/>
  <c r="GI41" i="1"/>
  <c r="GI42" i="1"/>
  <c r="GI43" i="1"/>
  <c r="GI44" i="1"/>
  <c r="GI45" i="1"/>
  <c r="GI46" i="1"/>
  <c r="GI47" i="1"/>
  <c r="GI48" i="1"/>
  <c r="GI49" i="1"/>
  <c r="GI50" i="1"/>
  <c r="GI51" i="1"/>
  <c r="GI52" i="1"/>
  <c r="GI53" i="1"/>
  <c r="GI54" i="1"/>
  <c r="GI55" i="1"/>
  <c r="GI56" i="1"/>
  <c r="GI57" i="1"/>
  <c r="GI58" i="1"/>
  <c r="GI59" i="1"/>
  <c r="GI60" i="1"/>
  <c r="GI61" i="1"/>
  <c r="GI62" i="1"/>
  <c r="GI63" i="1"/>
  <c r="GI64" i="1"/>
  <c r="GI65" i="1"/>
  <c r="GI66" i="1"/>
  <c r="GI67" i="1"/>
  <c r="GI68" i="1"/>
  <c r="GI69" i="1"/>
  <c r="GI70" i="1"/>
  <c r="GI71" i="1"/>
  <c r="GI72" i="1"/>
  <c r="GI73" i="1"/>
  <c r="GI74" i="1"/>
  <c r="GI75" i="1"/>
  <c r="GI76" i="1"/>
  <c r="GI77" i="1"/>
  <c r="GI78" i="1"/>
  <c r="GI79" i="1"/>
  <c r="GI80" i="1"/>
  <c r="GI81" i="1"/>
  <c r="GI82" i="1"/>
  <c r="GI83" i="1"/>
  <c r="GI84" i="1"/>
  <c r="GI85" i="1"/>
  <c r="GI86" i="1"/>
  <c r="GI87" i="1"/>
  <c r="GI88" i="1"/>
  <c r="GI89" i="1"/>
  <c r="GI90" i="1"/>
  <c r="GI91" i="1"/>
  <c r="GI92" i="1"/>
  <c r="GI93" i="1"/>
  <c r="GI94" i="1"/>
  <c r="GI95" i="1"/>
  <c r="GI96" i="1"/>
  <c r="GI97" i="1"/>
  <c r="GI98" i="1"/>
  <c r="GI99" i="1"/>
  <c r="GI100" i="1"/>
  <c r="GI101" i="1"/>
  <c r="GI102" i="1"/>
  <c r="GI103" i="1"/>
  <c r="GI104" i="1"/>
  <c r="GI105" i="1"/>
  <c r="GI106" i="1"/>
  <c r="GI107" i="1"/>
  <c r="GI108" i="1"/>
  <c r="GI109" i="1"/>
  <c r="GI110" i="1"/>
  <c r="GI111" i="1"/>
  <c r="GI112" i="1"/>
  <c r="GI113" i="1"/>
  <c r="GI114" i="1"/>
  <c r="GI115" i="1"/>
  <c r="GI116" i="1"/>
  <c r="GI117" i="1"/>
  <c r="GI118" i="1"/>
  <c r="GI119" i="1"/>
  <c r="GI120" i="1"/>
  <c r="GI121" i="1"/>
  <c r="GI122" i="1"/>
  <c r="GI123" i="1"/>
  <c r="GI124" i="1"/>
  <c r="GI125" i="1"/>
  <c r="GI126" i="1"/>
  <c r="GI127" i="1"/>
  <c r="GK9" i="1"/>
  <c r="GK10" i="1"/>
  <c r="GK11" i="1"/>
  <c r="GK12" i="1"/>
  <c r="GK13" i="1"/>
  <c r="GK14" i="1"/>
  <c r="GK15" i="1"/>
  <c r="GK16" i="1"/>
  <c r="GK17" i="1"/>
  <c r="GK18" i="1"/>
  <c r="GK19" i="1"/>
  <c r="GK20" i="1"/>
  <c r="GK21" i="1"/>
  <c r="GK22" i="1"/>
  <c r="GK23" i="1"/>
  <c r="GK24" i="1"/>
  <c r="GK25" i="1"/>
  <c r="GK26" i="1"/>
  <c r="GK27" i="1"/>
  <c r="GK28" i="1"/>
  <c r="GK29" i="1"/>
  <c r="GK30" i="1"/>
  <c r="GK31" i="1"/>
  <c r="GK32" i="1"/>
  <c r="GK33" i="1"/>
  <c r="GK34" i="1"/>
  <c r="GK35" i="1"/>
  <c r="GK36" i="1"/>
  <c r="GK37" i="1"/>
  <c r="GK38" i="1"/>
  <c r="GK39" i="1"/>
  <c r="GK40" i="1"/>
  <c r="GK41" i="1"/>
  <c r="GK42" i="1"/>
  <c r="GK43" i="1"/>
  <c r="GK44" i="1"/>
  <c r="GK45" i="1"/>
  <c r="GK46" i="1"/>
  <c r="GK47" i="1"/>
  <c r="GK48" i="1"/>
  <c r="GK49" i="1"/>
  <c r="GK50" i="1"/>
  <c r="GK51" i="1"/>
  <c r="GK52" i="1"/>
  <c r="GK53" i="1"/>
  <c r="GK54" i="1"/>
  <c r="GK55" i="1"/>
  <c r="GK56" i="1"/>
  <c r="GK57" i="1"/>
  <c r="GK58" i="1"/>
  <c r="GK59" i="1"/>
  <c r="GK60" i="1"/>
  <c r="GK61" i="1"/>
  <c r="GK62" i="1"/>
  <c r="GK63" i="1"/>
  <c r="GK64" i="1"/>
  <c r="GK65" i="1"/>
  <c r="GK66" i="1"/>
  <c r="GK67" i="1"/>
  <c r="GK68" i="1"/>
  <c r="GK69" i="1"/>
  <c r="GK70" i="1"/>
  <c r="GK71" i="1"/>
  <c r="GK72" i="1"/>
  <c r="GK73" i="1"/>
  <c r="GK74" i="1"/>
  <c r="GK75" i="1"/>
  <c r="GK76" i="1"/>
  <c r="GK77" i="1"/>
  <c r="GK78" i="1"/>
  <c r="GK79" i="1"/>
  <c r="GK80" i="1"/>
  <c r="GK81" i="1"/>
  <c r="GK82" i="1"/>
  <c r="GK83" i="1"/>
  <c r="GK84" i="1"/>
  <c r="GK85" i="1"/>
  <c r="GK86" i="1"/>
  <c r="GK87" i="1"/>
  <c r="GK88" i="1"/>
  <c r="GK89" i="1"/>
  <c r="GK90" i="1"/>
  <c r="GK91" i="1"/>
  <c r="GK92" i="1"/>
  <c r="GK93" i="1"/>
  <c r="GK94" i="1"/>
  <c r="GK95" i="1"/>
  <c r="GK96" i="1"/>
  <c r="GK97" i="1"/>
  <c r="GK98" i="1"/>
  <c r="GK99" i="1"/>
  <c r="GK100" i="1"/>
  <c r="GK101" i="1"/>
  <c r="GK102" i="1"/>
  <c r="GK103" i="1"/>
  <c r="GK104" i="1"/>
  <c r="GK105" i="1"/>
  <c r="GK106" i="1"/>
  <c r="GK107" i="1"/>
  <c r="GK108" i="1"/>
  <c r="GK109" i="1"/>
  <c r="GK110" i="1"/>
  <c r="GK111" i="1"/>
  <c r="GK112" i="1"/>
  <c r="GK113" i="1"/>
  <c r="GK114" i="1"/>
  <c r="GK115" i="1"/>
  <c r="GK116" i="1"/>
  <c r="GK117" i="1"/>
  <c r="GK118" i="1"/>
  <c r="GK119" i="1"/>
  <c r="GK120" i="1"/>
  <c r="GK121" i="1"/>
  <c r="GK122" i="1"/>
  <c r="GK123" i="1"/>
  <c r="GK124" i="1"/>
  <c r="GK125" i="1"/>
  <c r="GK126" i="1"/>
  <c r="GK127" i="1"/>
  <c r="GL9" i="1"/>
  <c r="GL10" i="1"/>
  <c r="GL11" i="1"/>
  <c r="GL12" i="1"/>
  <c r="GL13" i="1"/>
  <c r="GL14" i="1"/>
  <c r="GL15" i="1"/>
  <c r="GL16" i="1"/>
  <c r="GL17" i="1"/>
  <c r="GL18" i="1"/>
  <c r="GL19" i="1"/>
  <c r="GL20" i="1"/>
  <c r="GL21" i="1"/>
  <c r="GL22" i="1"/>
  <c r="GL23" i="1"/>
  <c r="GL24" i="1"/>
  <c r="GL25" i="1"/>
  <c r="GL26" i="1"/>
  <c r="GL27" i="1"/>
  <c r="GL28" i="1"/>
  <c r="GL29" i="1"/>
  <c r="GL30" i="1"/>
  <c r="GL31" i="1"/>
  <c r="GL32" i="1"/>
  <c r="GL33" i="1"/>
  <c r="GL34" i="1"/>
  <c r="GL35" i="1"/>
  <c r="GL36" i="1"/>
  <c r="GL37" i="1"/>
  <c r="GL38" i="1"/>
  <c r="GL39" i="1"/>
  <c r="GL40" i="1"/>
  <c r="GL41" i="1"/>
  <c r="GL42" i="1"/>
  <c r="GL43" i="1"/>
  <c r="GL44" i="1"/>
  <c r="GL45" i="1"/>
  <c r="GL46" i="1"/>
  <c r="GL47" i="1"/>
  <c r="GL48" i="1"/>
  <c r="GL49" i="1"/>
  <c r="GL50" i="1"/>
  <c r="GL51" i="1"/>
  <c r="GL52" i="1"/>
  <c r="GL53" i="1"/>
  <c r="GL54" i="1"/>
  <c r="GL55" i="1"/>
  <c r="GL56" i="1"/>
  <c r="GL57" i="1"/>
  <c r="GL58" i="1"/>
  <c r="GL59" i="1"/>
  <c r="GL60" i="1"/>
  <c r="GL61" i="1"/>
  <c r="GL62" i="1"/>
  <c r="GL63" i="1"/>
  <c r="GL64" i="1"/>
  <c r="GL65" i="1"/>
  <c r="GL66" i="1"/>
  <c r="GL67" i="1"/>
  <c r="GL68" i="1"/>
  <c r="GL69" i="1"/>
  <c r="GL70" i="1"/>
  <c r="GL71" i="1"/>
  <c r="GL72" i="1"/>
  <c r="GL73" i="1"/>
  <c r="GL74" i="1"/>
  <c r="GL75" i="1"/>
  <c r="GL76" i="1"/>
  <c r="GL77" i="1"/>
  <c r="GL78" i="1"/>
  <c r="GL79" i="1"/>
  <c r="GL80" i="1"/>
  <c r="GL81" i="1"/>
  <c r="GL82" i="1"/>
  <c r="GL83" i="1"/>
  <c r="GL84" i="1"/>
  <c r="GL85" i="1"/>
  <c r="GL86" i="1"/>
  <c r="GL87" i="1"/>
  <c r="GL88" i="1"/>
  <c r="GL89" i="1"/>
  <c r="GL90" i="1"/>
  <c r="GL91" i="1"/>
  <c r="GL92" i="1"/>
  <c r="GL93" i="1"/>
  <c r="GL94" i="1"/>
  <c r="GL95" i="1"/>
  <c r="GL96" i="1"/>
  <c r="GL97" i="1"/>
  <c r="GL98" i="1"/>
  <c r="GL99" i="1"/>
  <c r="GL100" i="1"/>
  <c r="GL101" i="1"/>
  <c r="GL102" i="1"/>
  <c r="GL103" i="1"/>
  <c r="GL104" i="1"/>
  <c r="GL105" i="1"/>
  <c r="GL106" i="1"/>
  <c r="GL107" i="1"/>
  <c r="GL108" i="1"/>
  <c r="GL109" i="1"/>
  <c r="GL110" i="1"/>
  <c r="GL111" i="1"/>
  <c r="GL112" i="1"/>
  <c r="GL113" i="1"/>
  <c r="GL114" i="1"/>
  <c r="GL115" i="1"/>
  <c r="GL116" i="1"/>
  <c r="GL117" i="1"/>
  <c r="GL118" i="1"/>
  <c r="GL119" i="1"/>
  <c r="GL120" i="1"/>
  <c r="GL121" i="1"/>
  <c r="GL122" i="1"/>
  <c r="GL123" i="1"/>
  <c r="GL124" i="1"/>
  <c r="GL125" i="1"/>
  <c r="GL126" i="1"/>
  <c r="GL127" i="1"/>
  <c r="GM9" i="1"/>
  <c r="GM10" i="1"/>
  <c r="GM11" i="1"/>
  <c r="GM12" i="1"/>
  <c r="GM13" i="1"/>
  <c r="GM14" i="1"/>
  <c r="GM15" i="1"/>
  <c r="GM16" i="1"/>
  <c r="GM17" i="1"/>
  <c r="GM18" i="1"/>
  <c r="GM19" i="1"/>
  <c r="GM20" i="1"/>
  <c r="GM21" i="1"/>
  <c r="GM22" i="1"/>
  <c r="GM23" i="1"/>
  <c r="GM24" i="1"/>
  <c r="GM25" i="1"/>
  <c r="GM26" i="1"/>
  <c r="GM27" i="1"/>
  <c r="GM28" i="1"/>
  <c r="GM29" i="1"/>
  <c r="GM30" i="1"/>
  <c r="GM31" i="1"/>
  <c r="GM32" i="1"/>
  <c r="GM33" i="1"/>
  <c r="GM34" i="1"/>
  <c r="GM35" i="1"/>
  <c r="GM36" i="1"/>
  <c r="GM37" i="1"/>
  <c r="GM38" i="1"/>
  <c r="GM39" i="1"/>
  <c r="GM40" i="1"/>
  <c r="GM41" i="1"/>
  <c r="GM42" i="1"/>
  <c r="GM43" i="1"/>
  <c r="GM44" i="1"/>
  <c r="GM45" i="1"/>
  <c r="GM46" i="1"/>
  <c r="GM47" i="1"/>
  <c r="GM48" i="1"/>
  <c r="GM49" i="1"/>
  <c r="GM50" i="1"/>
  <c r="GM51" i="1"/>
  <c r="GM52" i="1"/>
  <c r="GM53" i="1"/>
  <c r="GM54" i="1"/>
  <c r="GM55" i="1"/>
  <c r="GM56" i="1"/>
  <c r="GM57" i="1"/>
  <c r="GM58" i="1"/>
  <c r="GM59" i="1"/>
  <c r="GM60" i="1"/>
  <c r="GM61" i="1"/>
  <c r="GM62" i="1"/>
  <c r="GM63" i="1"/>
  <c r="GM64" i="1"/>
  <c r="GM65" i="1"/>
  <c r="GM66" i="1"/>
  <c r="GM67" i="1"/>
  <c r="GM68" i="1"/>
  <c r="GM69" i="1"/>
  <c r="GM70" i="1"/>
  <c r="GM71" i="1"/>
  <c r="GM72" i="1"/>
  <c r="GM73" i="1"/>
  <c r="GM74" i="1"/>
  <c r="GM75" i="1"/>
  <c r="GM76" i="1"/>
  <c r="GM77" i="1"/>
  <c r="GM78" i="1"/>
  <c r="GM79" i="1"/>
  <c r="GM80" i="1"/>
  <c r="GM81" i="1"/>
  <c r="GM82" i="1"/>
  <c r="GM83" i="1"/>
  <c r="GM84" i="1"/>
  <c r="GM85" i="1"/>
  <c r="GM86" i="1"/>
  <c r="GM87" i="1"/>
  <c r="GM88" i="1"/>
  <c r="GM89" i="1"/>
  <c r="GM90" i="1"/>
  <c r="GM91" i="1"/>
  <c r="GM92" i="1"/>
  <c r="GM93" i="1"/>
  <c r="GM94" i="1"/>
  <c r="GM95" i="1"/>
  <c r="GM96" i="1"/>
  <c r="GM97" i="1"/>
  <c r="GM98" i="1"/>
  <c r="GM99" i="1"/>
  <c r="GM100" i="1"/>
  <c r="GM101" i="1"/>
  <c r="GM102" i="1"/>
  <c r="GM103" i="1"/>
  <c r="GM104" i="1"/>
  <c r="GM105" i="1"/>
  <c r="GM106" i="1"/>
  <c r="GM107" i="1"/>
  <c r="GM108" i="1"/>
  <c r="GM109" i="1"/>
  <c r="GM110" i="1"/>
  <c r="GM111" i="1"/>
  <c r="GM112" i="1"/>
  <c r="GM113" i="1"/>
  <c r="GM114" i="1"/>
  <c r="GM115" i="1"/>
  <c r="GM116" i="1"/>
  <c r="GM117" i="1"/>
  <c r="GM118" i="1"/>
  <c r="GM119" i="1"/>
  <c r="GM120" i="1"/>
  <c r="GM121" i="1"/>
  <c r="GM122" i="1"/>
  <c r="GM123" i="1"/>
  <c r="GM124" i="1"/>
  <c r="GM125" i="1"/>
  <c r="GM126" i="1"/>
  <c r="GM127" i="1"/>
  <c r="GM8" i="1"/>
  <c r="GL8" i="1"/>
  <c r="GQ7" i="1"/>
  <c r="GP7" i="1"/>
  <c r="GI8" i="1"/>
  <c r="GK8" i="1"/>
  <c r="E129" i="1"/>
  <c r="E6" i="1"/>
  <c r="K6" i="1"/>
  <c r="Q6" i="1"/>
  <c r="W6" i="1"/>
  <c r="AC6" i="1"/>
  <c r="AI6" i="1"/>
  <c r="AO6" i="1"/>
  <c r="AU6" i="1"/>
  <c r="BA6" i="1"/>
  <c r="BG6" i="1"/>
  <c r="BM6" i="1"/>
  <c r="BS6" i="1"/>
  <c r="BY6" i="1"/>
  <c r="CE6" i="1"/>
  <c r="CK6" i="1"/>
  <c r="CQ6" i="1"/>
  <c r="CW6" i="1"/>
  <c r="DC6" i="1"/>
  <c r="DI6" i="1"/>
  <c r="DO6" i="1"/>
  <c r="DU6" i="1"/>
  <c r="EA6" i="1"/>
  <c r="EG6" i="1"/>
  <c r="EM6" i="1"/>
  <c r="ES6" i="1"/>
  <c r="EY6" i="1"/>
  <c r="FE6" i="1"/>
  <c r="FK6" i="1"/>
  <c r="FQ6" i="1"/>
  <c r="FW6" i="1"/>
  <c r="GC6" i="1"/>
  <c r="GQ9" i="1"/>
  <c r="GQ11" i="1"/>
  <c r="GQ13" i="1"/>
  <c r="GQ15" i="1"/>
  <c r="GQ17" i="1"/>
  <c r="GQ19" i="1"/>
  <c r="GQ21" i="1"/>
  <c r="GQ23" i="1"/>
  <c r="GQ25" i="1"/>
  <c r="GQ27" i="1"/>
  <c r="GQ29" i="1"/>
  <c r="GQ31" i="1"/>
  <c r="GQ33" i="1"/>
  <c r="GQ35" i="1"/>
  <c r="GQ37" i="1"/>
  <c r="GQ39" i="1"/>
  <c r="GQ41" i="1"/>
  <c r="GQ43" i="1"/>
  <c r="GQ45" i="1"/>
  <c r="GQ47" i="1"/>
  <c r="GQ49" i="1"/>
  <c r="GQ51" i="1"/>
  <c r="GQ53" i="1"/>
  <c r="GQ55" i="1"/>
  <c r="GQ57" i="1"/>
  <c r="GQ59" i="1"/>
  <c r="GQ61" i="1"/>
  <c r="GQ63" i="1"/>
  <c r="GQ65" i="1"/>
  <c r="GQ67" i="1"/>
  <c r="GQ69" i="1"/>
  <c r="GQ71" i="1"/>
  <c r="GQ73" i="1"/>
  <c r="GQ75" i="1"/>
  <c r="GQ77" i="1"/>
  <c r="GQ79" i="1"/>
  <c r="GQ81" i="1"/>
  <c r="GQ83" i="1"/>
  <c r="GQ85" i="1"/>
  <c r="GQ87" i="1"/>
  <c r="GQ89" i="1"/>
  <c r="GQ91" i="1"/>
  <c r="GQ93" i="1"/>
  <c r="GQ95" i="1"/>
  <c r="GQ97" i="1"/>
  <c r="GQ99" i="1"/>
  <c r="GQ101" i="1"/>
  <c r="GQ103" i="1"/>
  <c r="GQ105" i="1"/>
  <c r="GQ107" i="1"/>
  <c r="GQ109" i="1"/>
  <c r="GQ111" i="1"/>
  <c r="GQ113" i="1"/>
  <c r="GQ115" i="1"/>
  <c r="GQ117" i="1"/>
  <c r="GQ119" i="1"/>
  <c r="GQ121" i="1"/>
  <c r="GQ123" i="1"/>
  <c r="GQ125" i="1"/>
  <c r="GQ127" i="1"/>
  <c r="GQ10" i="1"/>
  <c r="GQ12" i="1"/>
  <c r="GQ14" i="1"/>
  <c r="GQ16" i="1"/>
  <c r="GQ18" i="1"/>
  <c r="GQ20" i="1"/>
  <c r="GQ22" i="1"/>
  <c r="GQ24" i="1"/>
  <c r="GQ26" i="1"/>
  <c r="GQ28" i="1"/>
  <c r="GQ30" i="1"/>
  <c r="GQ32" i="1"/>
  <c r="GQ34" i="1"/>
  <c r="GQ36" i="1"/>
  <c r="GQ38" i="1"/>
  <c r="GQ40" i="1"/>
  <c r="GQ42" i="1"/>
  <c r="GQ44" i="1"/>
  <c r="GQ46" i="1"/>
  <c r="GQ48" i="1"/>
  <c r="GQ50" i="1"/>
  <c r="GQ52" i="1"/>
  <c r="GQ54" i="1"/>
  <c r="GQ56" i="1"/>
  <c r="GQ58" i="1"/>
  <c r="GQ60" i="1"/>
  <c r="GQ62" i="1"/>
  <c r="GQ64" i="1"/>
  <c r="GQ66" i="1"/>
  <c r="GQ68" i="1"/>
  <c r="GQ70" i="1"/>
  <c r="GQ72" i="1"/>
  <c r="GQ74" i="1"/>
  <c r="GQ76" i="1"/>
  <c r="GQ78" i="1"/>
  <c r="GQ80" i="1"/>
  <c r="GQ82" i="1"/>
  <c r="GQ84" i="1"/>
  <c r="GQ86" i="1"/>
  <c r="GQ88" i="1"/>
  <c r="GQ90" i="1"/>
  <c r="GQ92" i="1"/>
  <c r="GQ94" i="1"/>
  <c r="GQ96" i="1"/>
  <c r="GQ98" i="1"/>
  <c r="GQ100" i="1"/>
  <c r="GQ102" i="1"/>
  <c r="GQ104" i="1"/>
  <c r="GQ106" i="1"/>
  <c r="GQ108" i="1"/>
  <c r="GQ110" i="1"/>
  <c r="GQ112" i="1"/>
  <c r="GQ114" i="1"/>
  <c r="GQ116" i="1"/>
  <c r="GQ118" i="1"/>
  <c r="GQ120" i="1"/>
  <c r="GQ122" i="1"/>
  <c r="GQ124" i="1"/>
  <c r="GQ126" i="1"/>
  <c r="GQ8" i="1"/>
  <c r="GP10" i="1"/>
  <c r="GP12" i="1"/>
  <c r="GP14" i="1"/>
  <c r="GP16" i="1"/>
  <c r="GP18" i="1"/>
  <c r="GR18" i="1" s="1"/>
  <c r="GS18" i="1" s="1"/>
  <c r="GP20" i="1"/>
  <c r="GP22" i="1"/>
  <c r="GP24" i="1"/>
  <c r="GP26" i="1"/>
  <c r="GP28" i="1"/>
  <c r="GP30" i="1"/>
  <c r="GP32" i="1"/>
  <c r="GP34" i="1"/>
  <c r="GP36" i="1"/>
  <c r="GP38" i="1"/>
  <c r="GP40" i="1"/>
  <c r="GP42" i="1"/>
  <c r="GP44" i="1"/>
  <c r="GP46" i="1"/>
  <c r="GP48" i="1"/>
  <c r="GP50" i="1"/>
  <c r="GP52" i="1"/>
  <c r="GP54" i="1"/>
  <c r="GP9" i="1"/>
  <c r="GR9" i="1" s="1"/>
  <c r="GS9" i="1" s="1"/>
  <c r="GP11" i="1"/>
  <c r="GP13" i="1"/>
  <c r="GP15" i="1"/>
  <c r="GP17" i="1"/>
  <c r="GP19" i="1"/>
  <c r="GP21" i="1"/>
  <c r="GP23" i="1"/>
  <c r="GP25" i="1"/>
  <c r="GP27" i="1"/>
  <c r="GP29" i="1"/>
  <c r="GP31" i="1"/>
  <c r="GP33" i="1"/>
  <c r="GP35" i="1"/>
  <c r="GP37" i="1"/>
  <c r="GP39" i="1"/>
  <c r="GP41" i="1"/>
  <c r="GP43" i="1"/>
  <c r="GP45" i="1"/>
  <c r="GP47" i="1"/>
  <c r="GP49" i="1"/>
  <c r="GP51" i="1"/>
  <c r="GP53" i="1"/>
  <c r="GP55" i="1"/>
  <c r="GP57" i="1"/>
  <c r="GP59" i="1"/>
  <c r="GP56" i="1"/>
  <c r="GP60" i="1"/>
  <c r="GP62" i="1"/>
  <c r="GP64" i="1"/>
  <c r="GP66" i="1"/>
  <c r="GP68" i="1"/>
  <c r="GP70" i="1"/>
  <c r="GP72" i="1"/>
  <c r="GP74" i="1"/>
  <c r="GP76" i="1"/>
  <c r="GP78" i="1"/>
  <c r="GP80" i="1"/>
  <c r="GP82" i="1"/>
  <c r="GP84" i="1"/>
  <c r="GP86" i="1"/>
  <c r="GP88" i="1"/>
  <c r="GP90" i="1"/>
  <c r="GP92" i="1"/>
  <c r="GP94" i="1"/>
  <c r="GP96" i="1"/>
  <c r="GP98" i="1"/>
  <c r="GP100" i="1"/>
  <c r="GP102" i="1"/>
  <c r="GP104" i="1"/>
  <c r="GP106" i="1"/>
  <c r="GP108" i="1"/>
  <c r="GP110" i="1"/>
  <c r="GP112" i="1"/>
  <c r="GP114" i="1"/>
  <c r="GP116" i="1"/>
  <c r="GP118" i="1"/>
  <c r="GP120" i="1"/>
  <c r="GP122" i="1"/>
  <c r="GP124" i="1"/>
  <c r="GP126" i="1"/>
  <c r="GP58" i="1"/>
  <c r="GP61" i="1"/>
  <c r="GP63" i="1"/>
  <c r="GP65" i="1"/>
  <c r="GP67" i="1"/>
  <c r="GP69" i="1"/>
  <c r="GP71" i="1"/>
  <c r="GP73" i="1"/>
  <c r="GP75" i="1"/>
  <c r="GP77" i="1"/>
  <c r="GP79" i="1"/>
  <c r="GP81" i="1"/>
  <c r="GP83" i="1"/>
  <c r="GP85" i="1"/>
  <c r="GP87" i="1"/>
  <c r="GP89" i="1"/>
  <c r="GP91" i="1"/>
  <c r="GP93" i="1"/>
  <c r="GP95" i="1"/>
  <c r="GP97" i="1"/>
  <c r="GP99" i="1"/>
  <c r="GP101" i="1"/>
  <c r="GP103" i="1"/>
  <c r="GP105" i="1"/>
  <c r="GP107" i="1"/>
  <c r="GP109" i="1"/>
  <c r="GP111" i="1"/>
  <c r="GP113" i="1"/>
  <c r="GP115" i="1"/>
  <c r="GP117" i="1"/>
  <c r="GP119" i="1"/>
  <c r="GP121" i="1"/>
  <c r="GP123" i="1"/>
  <c r="GP125" i="1"/>
  <c r="GP127" i="1"/>
  <c r="GP8" i="1"/>
  <c r="GN8" i="1"/>
  <c r="GR70" i="1"/>
  <c r="GR88" i="1"/>
  <c r="GN88" i="1"/>
  <c r="GN86" i="1"/>
  <c r="GN84" i="1"/>
  <c r="GN82" i="1"/>
  <c r="GN80" i="1"/>
  <c r="GN78" i="1"/>
  <c r="GN76" i="1"/>
  <c r="GN74" i="1"/>
  <c r="GN72" i="1"/>
  <c r="GN70" i="1"/>
  <c r="GN68" i="1"/>
  <c r="GN66" i="1"/>
  <c r="GN64" i="1"/>
  <c r="GN62" i="1"/>
  <c r="GN60" i="1"/>
  <c r="GN58" i="1"/>
  <c r="GN40" i="1"/>
  <c r="GN38" i="1"/>
  <c r="GN36" i="1"/>
  <c r="GN34" i="1"/>
  <c r="GN32" i="1"/>
  <c r="GN30" i="1"/>
  <c r="GN28" i="1"/>
  <c r="GN26" i="1"/>
  <c r="GN24" i="1"/>
  <c r="GN22" i="1"/>
  <c r="GN20" i="1"/>
  <c r="GN18" i="1"/>
  <c r="GN16" i="1"/>
  <c r="GN14" i="1"/>
  <c r="GN12" i="1"/>
  <c r="GN10" i="1"/>
  <c r="GN87" i="1"/>
  <c r="GN85" i="1"/>
  <c r="GN83" i="1"/>
  <c r="GN81" i="1"/>
  <c r="GN79" i="1"/>
  <c r="GN77" i="1"/>
  <c r="GN75" i="1"/>
  <c r="GN73" i="1"/>
  <c r="GN71" i="1"/>
  <c r="GN69" i="1"/>
  <c r="GN67" i="1"/>
  <c r="GN65" i="1"/>
  <c r="GN63" i="1"/>
  <c r="GN61" i="1"/>
  <c r="GN59" i="1"/>
  <c r="GN41" i="1"/>
  <c r="GN39" i="1"/>
  <c r="GN37" i="1"/>
  <c r="GN35" i="1"/>
  <c r="GN33" i="1"/>
  <c r="GN31" i="1"/>
  <c r="GN29" i="1"/>
  <c r="GN27" i="1"/>
  <c r="GN25" i="1"/>
  <c r="GN23" i="1"/>
  <c r="GN21" i="1"/>
  <c r="GN19" i="1"/>
  <c r="GN17" i="1"/>
  <c r="GN15" i="1"/>
  <c r="GN13" i="1"/>
  <c r="GN11" i="1"/>
  <c r="GN9" i="1"/>
  <c r="GN126" i="1"/>
  <c r="GN124" i="1"/>
  <c r="GN122" i="1"/>
  <c r="GN120" i="1"/>
  <c r="GN118" i="1"/>
  <c r="GN116" i="1"/>
  <c r="GN114" i="1"/>
  <c r="GN112" i="1"/>
  <c r="GN110" i="1"/>
  <c r="GN100" i="1"/>
  <c r="GN96" i="1"/>
  <c r="GN94" i="1"/>
  <c r="GN92" i="1"/>
  <c r="GN90" i="1"/>
  <c r="GR108" i="1"/>
  <c r="GN99" i="1"/>
  <c r="GN127" i="1"/>
  <c r="GN125" i="1"/>
  <c r="GN123" i="1"/>
  <c r="GN121" i="1"/>
  <c r="GN119" i="1"/>
  <c r="GN117" i="1"/>
  <c r="GN115" i="1"/>
  <c r="GN113" i="1"/>
  <c r="GN111" i="1"/>
  <c r="GN109" i="1"/>
  <c r="GN97" i="1"/>
  <c r="GN95" i="1"/>
  <c r="GN91" i="1"/>
  <c r="GN89" i="1"/>
  <c r="GN56" i="1"/>
  <c r="GN54" i="1"/>
  <c r="GN52" i="1"/>
  <c r="GN50" i="1"/>
  <c r="GN48" i="1"/>
  <c r="GN46" i="1"/>
  <c r="GN44" i="1"/>
  <c r="GN42" i="1"/>
  <c r="GN57" i="1"/>
  <c r="GN55" i="1"/>
  <c r="GN53" i="1"/>
  <c r="GN51" i="1"/>
  <c r="GN49" i="1"/>
  <c r="GN47" i="1"/>
  <c r="GN45" i="1"/>
  <c r="GN43" i="1"/>
  <c r="GN108" i="1"/>
  <c r="GS108" i="1"/>
  <c r="GN106" i="1"/>
  <c r="GN104" i="1"/>
  <c r="GN102" i="1"/>
  <c r="GN107" i="1"/>
  <c r="GN105" i="1"/>
  <c r="GN103" i="1"/>
  <c r="GN101" i="1"/>
  <c r="GN98" i="1"/>
  <c r="GI129" i="1"/>
  <c r="GN93" i="1"/>
  <c r="GR105" i="1"/>
  <c r="GR30" i="1"/>
  <c r="GR101" i="1"/>
  <c r="GR93" i="1"/>
  <c r="GR85" i="1"/>
  <c r="GR45" i="1"/>
  <c r="GR21" i="1"/>
  <c r="GS21" i="1" s="1"/>
  <c r="GR8" i="1"/>
  <c r="GR112" i="1"/>
  <c r="GR37" i="1"/>
  <c r="GR69" i="1"/>
  <c r="GR119" i="1"/>
  <c r="GR20" i="1"/>
  <c r="GS20" i="1" s="1"/>
  <c r="GR95" i="1"/>
  <c r="GS95" i="1"/>
  <c r="GR67" i="1"/>
  <c r="GR47" i="1"/>
  <c r="GR53" i="1"/>
  <c r="GR36" i="1"/>
  <c r="GR127" i="1"/>
  <c r="GR125" i="1"/>
  <c r="GR115" i="1"/>
  <c r="GR62" i="1"/>
  <c r="GR77" i="1"/>
  <c r="GR35" i="1"/>
  <c r="GR120" i="1"/>
  <c r="GR104" i="1"/>
  <c r="GR54" i="1"/>
  <c r="GR38" i="1"/>
  <c r="GN130" i="1"/>
  <c r="GR46" i="1"/>
  <c r="GR122" i="1"/>
  <c r="GR96" i="1"/>
  <c r="GS96" i="1"/>
  <c r="GR100" i="1"/>
  <c r="GS100" i="1"/>
  <c r="GR58" i="1"/>
  <c r="GR66" i="1"/>
  <c r="GR74" i="1"/>
  <c r="GR82" i="1"/>
  <c r="GR113" i="1"/>
  <c r="GR56" i="1"/>
  <c r="GR124" i="1"/>
  <c r="GR83" i="1"/>
  <c r="GL129" i="1"/>
  <c r="GK129" i="1"/>
  <c r="GR14" i="1"/>
  <c r="GS14" i="1" s="1"/>
  <c r="GO129" i="1"/>
  <c r="GR11" i="1"/>
  <c r="GS11" i="1" s="1"/>
  <c r="GM129" i="1"/>
  <c r="GS101" i="1"/>
  <c r="GS93" i="1"/>
  <c r="GR86" i="1"/>
  <c r="GR87" i="1"/>
  <c r="GR72" i="1"/>
  <c r="GS72" i="1"/>
  <c r="GR16" i="1"/>
  <c r="GS16" i="1" s="1"/>
  <c r="GR32" i="1"/>
  <c r="GR65" i="1"/>
  <c r="GR60" i="1"/>
  <c r="GR76" i="1"/>
  <c r="GR84" i="1"/>
  <c r="GS84" i="1"/>
  <c r="GR121" i="1"/>
  <c r="GS121" i="1"/>
  <c r="GR89" i="1"/>
  <c r="GS89" i="1"/>
  <c r="GR116" i="1"/>
  <c r="GS116" i="1"/>
  <c r="GR61" i="1"/>
  <c r="GR52" i="1"/>
  <c r="GS52" i="1"/>
  <c r="GR80" i="1"/>
  <c r="GR27" i="1"/>
  <c r="GS27" i="1"/>
  <c r="GR59" i="1"/>
  <c r="GR75" i="1"/>
  <c r="GS75" i="1"/>
  <c r="GR91" i="1"/>
  <c r="GR19" i="1"/>
  <c r="GS19" i="1" s="1"/>
  <c r="GR99" i="1"/>
  <c r="GS99" i="1"/>
  <c r="GR68" i="1"/>
  <c r="GS68" i="1"/>
  <c r="GR29" i="1"/>
  <c r="GS76" i="1"/>
  <c r="GR92" i="1"/>
  <c r="GS92" i="1"/>
  <c r="GR111" i="1"/>
  <c r="GS111" i="1"/>
  <c r="GS88" i="1"/>
  <c r="GR50" i="1"/>
  <c r="GS50" i="1"/>
  <c r="GR48" i="1"/>
  <c r="GR15" i="1"/>
  <c r="GS15" i="1" s="1"/>
  <c r="GR40" i="1"/>
  <c r="GS40" i="1"/>
  <c r="GR49" i="1"/>
  <c r="GS49" i="1"/>
  <c r="GR78" i="1"/>
  <c r="GS78" i="1"/>
  <c r="GR31" i="1"/>
  <c r="GS31" i="1"/>
  <c r="GR55" i="1"/>
  <c r="GS55" i="1"/>
  <c r="GR63" i="1"/>
  <c r="GS63" i="1"/>
  <c r="GR71" i="1"/>
  <c r="GS71" i="1"/>
  <c r="GR79" i="1"/>
  <c r="GS79" i="1"/>
  <c r="GR34" i="1"/>
  <c r="GS34" i="1"/>
  <c r="GS48" i="1"/>
  <c r="GS29" i="1"/>
  <c r="GS37" i="1"/>
  <c r="GS61" i="1"/>
  <c r="GS65" i="1"/>
  <c r="GS69" i="1"/>
  <c r="GS77" i="1"/>
  <c r="GS85" i="1"/>
  <c r="GS30" i="1"/>
  <c r="GS38" i="1"/>
  <c r="GS58" i="1"/>
  <c r="GS62" i="1"/>
  <c r="GS66" i="1"/>
  <c r="GS70" i="1"/>
  <c r="GS74" i="1"/>
  <c r="GS82" i="1"/>
  <c r="GS86" i="1"/>
  <c r="GS35" i="1"/>
  <c r="GS59" i="1"/>
  <c r="GS67" i="1"/>
  <c r="GS83" i="1"/>
  <c r="GS87" i="1"/>
  <c r="GS32" i="1"/>
  <c r="GS36" i="1"/>
  <c r="GS60" i="1"/>
  <c r="GS80" i="1"/>
  <c r="GS91" i="1"/>
  <c r="GS115" i="1"/>
  <c r="GS119" i="1"/>
  <c r="GS127" i="1"/>
  <c r="GS112" i="1"/>
  <c r="GS120" i="1"/>
  <c r="GS124" i="1"/>
  <c r="GR117" i="1"/>
  <c r="GS117" i="1"/>
  <c r="GS113" i="1"/>
  <c r="GS125" i="1"/>
  <c r="GS122" i="1"/>
  <c r="GR109" i="1"/>
  <c r="GS109" i="1"/>
  <c r="GR42" i="1"/>
  <c r="GS42" i="1"/>
  <c r="GR51" i="1"/>
  <c r="GS51" i="1"/>
  <c r="GR43" i="1"/>
  <c r="GS43" i="1"/>
  <c r="GR44" i="1"/>
  <c r="GS44" i="1"/>
  <c r="GS47" i="1"/>
  <c r="GS46" i="1"/>
  <c r="GS54" i="1"/>
  <c r="GS45" i="1"/>
  <c r="GS53" i="1"/>
  <c r="GS56" i="1"/>
  <c r="GS104" i="1"/>
  <c r="GS105" i="1"/>
  <c r="GQ129" i="1"/>
  <c r="GR12" i="1"/>
  <c r="GS12" i="1" s="1"/>
  <c r="GR118" i="1"/>
  <c r="GS118" i="1"/>
  <c r="GR64" i="1"/>
  <c r="GS64" i="1"/>
  <c r="GR103" i="1"/>
  <c r="GS103" i="1"/>
  <c r="GR126" i="1"/>
  <c r="GS126" i="1"/>
  <c r="GR110" i="1"/>
  <c r="GS110" i="1"/>
  <c r="GR25" i="1"/>
  <c r="GS25" i="1"/>
  <c r="GR26" i="1"/>
  <c r="GS26" i="1"/>
  <c r="GR81" i="1"/>
  <c r="GS81" i="1"/>
  <c r="GR33" i="1"/>
  <c r="GS33" i="1"/>
  <c r="GR90" i="1"/>
  <c r="GS90" i="1"/>
  <c r="GR98" i="1"/>
  <c r="GS98" i="1"/>
  <c r="GR106" i="1"/>
  <c r="GS106" i="1"/>
  <c r="GR24" i="1"/>
  <c r="GS24" i="1" s="1"/>
  <c r="GR39" i="1"/>
  <c r="GS39" i="1"/>
  <c r="GR123" i="1"/>
  <c r="GS123" i="1"/>
  <c r="GR97" i="1"/>
  <c r="GS97" i="1"/>
  <c r="GR114" i="1"/>
  <c r="GS114" i="1"/>
  <c r="GR57" i="1"/>
  <c r="GS57" i="1"/>
  <c r="GR10" i="1"/>
  <c r="GS10" i="1" s="1"/>
  <c r="GR41" i="1"/>
  <c r="GS41" i="1"/>
  <c r="GR73" i="1"/>
  <c r="GS73" i="1"/>
  <c r="GR94" i="1"/>
  <c r="GS94" i="1"/>
  <c r="GR102" i="1"/>
  <c r="GS102" i="1"/>
  <c r="GR28" i="1"/>
  <c r="GS28" i="1"/>
  <c r="GR107" i="1"/>
  <c r="GS107" i="1"/>
  <c r="GS8" i="1"/>
  <c r="GN129" i="1"/>
  <c r="GM131" i="1"/>
  <c r="GP129" i="1" l="1"/>
  <c r="GR13" i="1"/>
  <c r="GS13" i="1" s="1"/>
  <c r="GR17" i="1"/>
  <c r="GS17" i="1" s="1"/>
  <c r="GR23" i="1"/>
  <c r="GS23" i="1" s="1"/>
  <c r="GR22" i="1"/>
  <c r="GS22" i="1" s="1"/>
  <c r="GS129" i="1" l="1"/>
  <c r="GR129" i="1"/>
  <c r="GQ131" i="1" s="1"/>
</calcChain>
</file>

<file path=xl/comments1.xml><?xml version="1.0" encoding="utf-8"?>
<comments xmlns="http://schemas.openxmlformats.org/spreadsheetml/2006/main">
  <authors>
    <author>utilisateur</author>
  </authors>
  <commentList>
    <comment ref="C7" authorId="0">
      <text>
        <r>
          <rPr>
            <b/>
            <sz val="16"/>
            <color indexed="81"/>
            <rFont val="Tahoma"/>
            <family val="2"/>
          </rPr>
          <t>Entrez le prix de la chambre.              (0€, 6€ ou 11 €)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<sst xmlns="http://schemas.openxmlformats.org/spreadsheetml/2006/main" count="295" uniqueCount="52">
  <si>
    <t>SEJOUR DU</t>
  </si>
  <si>
    <t>AU</t>
  </si>
  <si>
    <t>NOMS</t>
  </si>
  <si>
    <t>Nuit</t>
  </si>
  <si>
    <t>TOTAL</t>
  </si>
  <si>
    <t>Déj</t>
  </si>
  <si>
    <t>Din</t>
  </si>
  <si>
    <t>Pdj</t>
  </si>
  <si>
    <t>Unité:</t>
  </si>
  <si>
    <t>Ch</t>
  </si>
  <si>
    <t>PMM</t>
  </si>
  <si>
    <t>GERANT</t>
  </si>
  <si>
    <t>Tarifs nuitées OXY</t>
  </si>
  <si>
    <t>Tarifs Repas</t>
  </si>
  <si>
    <t>SUPPLEMENTS</t>
  </si>
  <si>
    <t>TRIGRAMME</t>
  </si>
  <si>
    <t>COMPLEMENTS</t>
  </si>
  <si>
    <t>Code:</t>
  </si>
  <si>
    <t>RECAPITULATIF</t>
  </si>
  <si>
    <t>REPAS</t>
  </si>
  <si>
    <t>NUITEES</t>
  </si>
  <si>
    <t>Somme €</t>
  </si>
  <si>
    <t>STAGIAIRES</t>
  </si>
  <si>
    <t>RF</t>
  </si>
  <si>
    <t>CPLT</t>
  </si>
  <si>
    <t>CHAMBRE</t>
  </si>
  <si>
    <t>2-LITS 0,90</t>
  </si>
  <si>
    <t>1-LIT 0,90</t>
  </si>
  <si>
    <t>1-LIT 1,20</t>
  </si>
  <si>
    <t>COULOIR REZ DE CHAUSSE</t>
  </si>
  <si>
    <t>DOUCHES</t>
  </si>
  <si>
    <t>W-C</t>
  </si>
  <si>
    <t>4-LITS 0,90</t>
  </si>
  <si>
    <t>2 -LITS 0,90</t>
  </si>
  <si>
    <t>COULOIR ETAGE</t>
  </si>
  <si>
    <t>ESCALIER</t>
  </si>
  <si>
    <t>ETAGE</t>
  </si>
  <si>
    <t>PERMANENTS</t>
  </si>
  <si>
    <t xml:space="preserve">Nbr total de lits </t>
  </si>
  <si>
    <t>2 x 1 Lit</t>
  </si>
  <si>
    <t>5 x 1 Lit</t>
  </si>
  <si>
    <t>7 x2 Lits</t>
  </si>
  <si>
    <t>6 x8 Lits</t>
  </si>
  <si>
    <t>DISPONIBLES</t>
  </si>
  <si>
    <t xml:space="preserve">PLAN DES CHAMBRES  </t>
  </si>
  <si>
    <t>machin truc</t>
  </si>
  <si>
    <t>TRUC</t>
  </si>
  <si>
    <t>MACH</t>
  </si>
  <si>
    <t>bidule chose</t>
  </si>
  <si>
    <t>CHOSE</t>
  </si>
  <si>
    <t>BIDU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</si>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</sst>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#,##0\ &quot;€&quot;;[Red]\-#,##0\ &quot;€&quot;"/>
    <numFmt numFmtId="7" formatCode="#,##0.00\ &quot;€&quot;;\-#,##0.00\ &quot;€&quot;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d\-mmm\-yyyy"/>
    <numFmt numFmtId="166" formatCode="#,##0.00\ &quot;€&quot;"/>
    <numFmt numFmtId="168" formatCode="dd/mm/yy;@"/>
    <numFmt numFmtId="171" formatCode="_-* #,##0.00\ [$€]_-;\-* #,##0.00\ [$€]_-;_-* &quot;-&quot;??\ [$€]_-;_-@_-"/>
  </numFmts>
  <fonts count="42" x14ac:knownFonts="1">
    <font>
      <sz val="10"/>
      <name val="Arial"/>
    </font>
    <font>
      <sz val="10"/>
      <name val="Arial"/>
    </font>
    <font>
      <b/>
      <sz val="18"/>
      <color indexed="10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6"/>
      <color indexed="81"/>
      <name val="Tahoma"/>
      <family val="2"/>
    </font>
    <font>
      <sz val="8"/>
      <color indexed="81"/>
      <name val="Tahoma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8"/>
      <color rgb="FFFFFF00"/>
      <name val="Arial"/>
      <family val="2"/>
    </font>
    <font>
      <b/>
      <sz val="18"/>
      <color indexed="10"/>
      <name val="Arial Black"/>
      <family val="2"/>
    </font>
    <font>
      <b/>
      <sz val="10"/>
      <color indexed="18"/>
      <name val="Arial"/>
      <family val="2"/>
    </font>
    <font>
      <b/>
      <sz val="9"/>
      <color theme="1"/>
      <name val="Arial"/>
      <family val="2"/>
    </font>
    <font>
      <b/>
      <sz val="10"/>
      <color rgb="FF0070C0"/>
      <name val="Arial"/>
      <family val="2"/>
    </font>
    <font>
      <b/>
      <u/>
      <sz val="10"/>
      <color rgb="FF0070C0"/>
      <name val="Arial"/>
      <family val="2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  <font>
      <b/>
      <sz val="14"/>
      <color indexed="10"/>
      <name val="Arial"/>
      <family val="2"/>
    </font>
    <font>
      <b/>
      <sz val="10"/>
      <color rgb="FFFFFF00"/>
      <name val="Arial"/>
      <family val="2"/>
    </font>
    <font>
      <b/>
      <sz val="10"/>
      <color indexed="62"/>
      <name val="Arial"/>
      <family val="2"/>
    </font>
    <font>
      <b/>
      <sz val="10"/>
      <color rgb="FFFF0000"/>
      <name val="Arial"/>
      <family val="2"/>
    </font>
    <font>
      <b/>
      <sz val="10"/>
      <color rgb="FF002060"/>
      <name val="Arial"/>
      <family val="2"/>
    </font>
    <font>
      <b/>
      <sz val="10"/>
      <color indexed="12"/>
      <name val="Arial"/>
      <family val="2"/>
    </font>
    <font>
      <b/>
      <sz val="8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lightUp">
        <bgColor indexed="45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71" fontId="1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97">
    <xf numFmtId="0" fontId="0" fillId="0" borderId="0" xfId="0"/>
    <xf numFmtId="0" fontId="5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0" fontId="10" fillId="5" borderId="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11" fillId="0" borderId="0" xfId="0" applyFont="1"/>
    <xf numFmtId="0" fontId="11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11" fillId="6" borderId="19" xfId="0" applyFont="1" applyFill="1" applyBorder="1" applyAlignment="1" applyProtection="1">
      <alignment horizontal="left" vertical="center"/>
      <protection locked="0"/>
    </xf>
    <xf numFmtId="0" fontId="10" fillId="4" borderId="6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49" fontId="21" fillId="0" borderId="0" xfId="0" applyNumberFormat="1" applyFont="1" applyFill="1" applyBorder="1" applyAlignment="1" applyProtection="1">
      <alignment horizontal="left" vertical="center" wrapText="1"/>
    </xf>
    <xf numFmtId="0" fontId="0" fillId="7" borderId="9" xfId="0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 applyProtection="1">
      <alignment horizontal="center" vertical="center"/>
      <protection locked="0"/>
    </xf>
    <xf numFmtId="0" fontId="0" fillId="8" borderId="5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165" fontId="7" fillId="0" borderId="0" xfId="0" applyNumberFormat="1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Fill="1" applyBorder="1" applyAlignment="1" applyProtection="1">
      <alignment vertical="center"/>
    </xf>
    <xf numFmtId="0" fontId="11" fillId="0" borderId="0" xfId="0" applyFont="1" applyAlignment="1">
      <alignment vertical="center"/>
    </xf>
    <xf numFmtId="0" fontId="0" fillId="0" borderId="0" xfId="0" applyFill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4" fillId="0" borderId="0" xfId="0" applyFont="1" applyAlignment="1" applyProtection="1">
      <alignment horizontal="center" vertical="center"/>
    </xf>
    <xf numFmtId="0" fontId="25" fillId="9" borderId="18" xfId="0" applyFont="1" applyFill="1" applyBorder="1" applyAlignment="1" applyProtection="1">
      <alignment horizontal="center" vertical="center"/>
    </xf>
    <xf numFmtId="0" fontId="25" fillId="9" borderId="24" xfId="0" applyFont="1" applyFill="1" applyBorder="1" applyAlignment="1" applyProtection="1">
      <alignment horizontal="center" vertical="center"/>
    </xf>
    <xf numFmtId="0" fontId="25" fillId="0" borderId="25" xfId="0" applyFont="1" applyBorder="1" applyAlignment="1" applyProtection="1">
      <alignment horizontal="center" vertical="center"/>
    </xf>
    <xf numFmtId="0" fontId="25" fillId="0" borderId="24" xfId="0" applyFont="1" applyBorder="1" applyAlignment="1" applyProtection="1">
      <alignment horizontal="center" vertical="center"/>
    </xf>
    <xf numFmtId="0" fontId="25" fillId="9" borderId="25" xfId="0" applyFont="1" applyFill="1" applyBorder="1" applyAlignment="1" applyProtection="1">
      <alignment horizontal="center" vertical="center"/>
    </xf>
    <xf numFmtId="0" fontId="25" fillId="0" borderId="26" xfId="0" applyFont="1" applyBorder="1" applyAlignment="1" applyProtection="1">
      <alignment horizontal="center" vertical="center"/>
    </xf>
    <xf numFmtId="0" fontId="25" fillId="0" borderId="27" xfId="0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11" fillId="6" borderId="12" xfId="0" applyFont="1" applyFill="1" applyBorder="1" applyAlignment="1" applyProtection="1">
      <alignment horizontal="center" vertical="center"/>
      <protection locked="0"/>
    </xf>
    <xf numFmtId="0" fontId="11" fillId="6" borderId="28" xfId="0" applyFont="1" applyFill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</xf>
    <xf numFmtId="0" fontId="11" fillId="0" borderId="21" xfId="0" applyFont="1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0" fillId="8" borderId="3" xfId="0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2" fontId="11" fillId="0" borderId="0" xfId="0" applyNumberFormat="1" applyFont="1" applyAlignment="1" applyProtection="1">
      <alignment vertical="center"/>
    </xf>
    <xf numFmtId="2" fontId="17" fillId="0" borderId="0" xfId="0" applyNumberFormat="1" applyFont="1" applyAlignment="1" applyProtection="1">
      <alignment vertical="center"/>
    </xf>
    <xf numFmtId="2" fontId="17" fillId="0" borderId="0" xfId="0" applyNumberFormat="1" applyFont="1" applyFill="1" applyBorder="1" applyAlignment="1" applyProtection="1">
      <alignment horizontal="center" vertical="center"/>
    </xf>
    <xf numFmtId="2" fontId="17" fillId="0" borderId="0" xfId="0" applyNumberFormat="1" applyFont="1" applyFill="1" applyBorder="1" applyAlignment="1" applyProtection="1">
      <alignment vertical="center"/>
    </xf>
    <xf numFmtId="0" fontId="0" fillId="4" borderId="16" xfId="0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horizontal="center" vertical="center"/>
    </xf>
    <xf numFmtId="2" fontId="11" fillId="0" borderId="32" xfId="0" applyNumberFormat="1" applyFont="1" applyFill="1" applyBorder="1" applyAlignment="1" applyProtection="1">
      <alignment horizontal="center" vertical="center"/>
    </xf>
    <xf numFmtId="0" fontId="11" fillId="7" borderId="20" xfId="0" applyFont="1" applyFill="1" applyBorder="1" applyAlignment="1" applyProtection="1">
      <alignment horizontal="center" vertical="center"/>
    </xf>
    <xf numFmtId="0" fontId="11" fillId="10" borderId="1" xfId="0" applyFont="1" applyFill="1" applyBorder="1" applyAlignment="1" applyProtection="1">
      <alignment horizontal="center" vertical="center"/>
    </xf>
    <xf numFmtId="0" fontId="11" fillId="10" borderId="33" xfId="0" applyFont="1" applyFill="1" applyBorder="1" applyAlignment="1" applyProtection="1">
      <alignment horizontal="center" vertical="center"/>
    </xf>
    <xf numFmtId="0" fontId="11" fillId="10" borderId="15" xfId="0" applyFont="1" applyFill="1" applyBorder="1" applyAlignment="1" applyProtection="1">
      <alignment horizontal="center" vertical="center"/>
    </xf>
    <xf numFmtId="2" fontId="17" fillId="10" borderId="34" xfId="0" applyNumberFormat="1" applyFont="1" applyFill="1" applyBorder="1" applyAlignment="1" applyProtection="1">
      <alignment vertical="center"/>
    </xf>
    <xf numFmtId="0" fontId="11" fillId="0" borderId="8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11" fillId="8" borderId="35" xfId="0" applyFont="1" applyFill="1" applyBorder="1" applyAlignment="1" applyProtection="1">
      <alignment horizontal="center" vertical="center"/>
    </xf>
    <xf numFmtId="0" fontId="11" fillId="5" borderId="36" xfId="0" applyFont="1" applyFill="1" applyBorder="1" applyAlignment="1" applyProtection="1">
      <alignment horizontal="center" vertical="center"/>
    </xf>
    <xf numFmtId="0" fontId="11" fillId="2" borderId="36" xfId="0" applyFont="1" applyFill="1" applyBorder="1" applyAlignment="1" applyProtection="1">
      <alignment horizontal="center" vertical="center"/>
    </xf>
    <xf numFmtId="0" fontId="11" fillId="3" borderId="36" xfId="0" applyFont="1" applyFill="1" applyBorder="1" applyAlignment="1" applyProtection="1">
      <alignment horizontal="center" vertical="center"/>
    </xf>
    <xf numFmtId="0" fontId="11" fillId="0" borderId="37" xfId="0" applyFont="1" applyFill="1" applyBorder="1" applyAlignment="1" applyProtection="1">
      <alignment horizontal="center" vertical="center"/>
    </xf>
    <xf numFmtId="6" fontId="11" fillId="0" borderId="36" xfId="0" applyNumberFormat="1" applyFont="1" applyFill="1" applyBorder="1" applyAlignment="1" applyProtection="1">
      <alignment horizontal="center" vertical="center"/>
    </xf>
    <xf numFmtId="2" fontId="17" fillId="0" borderId="25" xfId="0" applyNumberFormat="1" applyFont="1" applyFill="1" applyBorder="1" applyAlignment="1" applyProtection="1">
      <alignment horizontal="center" vertical="center"/>
    </xf>
    <xf numFmtId="2" fontId="14" fillId="0" borderId="32" xfId="0" applyNumberFormat="1" applyFont="1" applyFill="1" applyBorder="1" applyAlignment="1" applyProtection="1">
      <alignment horizontal="center" vertical="center"/>
    </xf>
    <xf numFmtId="43" fontId="17" fillId="7" borderId="32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Alignment="1" applyProtection="1">
      <alignment horizontal="center" vertical="center"/>
    </xf>
    <xf numFmtId="0" fontId="10" fillId="8" borderId="20" xfId="0" applyFont="1" applyFill="1" applyBorder="1" applyAlignment="1" applyProtection="1">
      <alignment horizontal="center" vertical="center"/>
    </xf>
    <xf numFmtId="0" fontId="10" fillId="8" borderId="23" xfId="0" applyFont="1" applyFill="1" applyBorder="1" applyAlignment="1" applyProtection="1">
      <alignment horizontal="center" vertical="center"/>
    </xf>
    <xf numFmtId="166" fontId="15" fillId="0" borderId="11" xfId="0" applyNumberFormat="1" applyFont="1" applyFill="1" applyBorder="1" applyAlignment="1" applyProtection="1">
      <alignment horizontal="center" vertical="center"/>
    </xf>
    <xf numFmtId="166" fontId="15" fillId="10" borderId="22" xfId="0" applyNumberFormat="1" applyFont="1" applyFill="1" applyBorder="1" applyAlignment="1" applyProtection="1">
      <alignment horizontal="center" vertical="center"/>
    </xf>
    <xf numFmtId="166" fontId="15" fillId="0" borderId="16" xfId="0" applyNumberFormat="1" applyFont="1" applyFill="1" applyBorder="1" applyAlignment="1" applyProtection="1">
      <alignment horizontal="center" vertical="center"/>
    </xf>
    <xf numFmtId="0" fontId="15" fillId="0" borderId="38" xfId="0" applyFont="1" applyFill="1" applyBorder="1" applyAlignment="1" applyProtection="1">
      <alignment horizontal="center" vertical="center"/>
    </xf>
    <xf numFmtId="166" fontId="15" fillId="0" borderId="27" xfId="0" applyNumberFormat="1" applyFont="1" applyFill="1" applyBorder="1" applyAlignment="1" applyProtection="1">
      <alignment horizontal="center" vertical="center"/>
    </xf>
    <xf numFmtId="166" fontId="15" fillId="10" borderId="40" xfId="0" applyNumberFormat="1" applyFont="1" applyFill="1" applyBorder="1" applyAlignment="1" applyProtection="1">
      <alignment horizontal="center" vertical="center"/>
    </xf>
    <xf numFmtId="166" fontId="15" fillId="0" borderId="3" xfId="0" applyNumberFormat="1" applyFont="1" applyFill="1" applyBorder="1" applyAlignment="1" applyProtection="1">
      <alignment horizontal="center" vertical="center"/>
    </xf>
    <xf numFmtId="2" fontId="15" fillId="0" borderId="38" xfId="0" applyNumberFormat="1" applyFont="1" applyFill="1" applyBorder="1" applyAlignment="1" applyProtection="1">
      <alignment horizontal="center" vertical="center"/>
    </xf>
    <xf numFmtId="166" fontId="15" fillId="0" borderId="30" xfId="0" applyNumberFormat="1" applyFont="1" applyFill="1" applyBorder="1" applyAlignment="1" applyProtection="1">
      <alignment horizontal="center" vertical="center"/>
    </xf>
    <xf numFmtId="0" fontId="11" fillId="7" borderId="9" xfId="0" applyFont="1" applyFill="1" applyBorder="1" applyAlignment="1" applyProtection="1">
      <alignment horizontal="center" vertical="center"/>
      <protection locked="0"/>
    </xf>
    <xf numFmtId="0" fontId="11" fillId="6" borderId="14" xfId="0" applyFont="1" applyFill="1" applyBorder="1" applyAlignment="1" applyProtection="1">
      <alignment horizontal="center" vertical="center"/>
      <protection locked="0"/>
    </xf>
    <xf numFmtId="0" fontId="11" fillId="6" borderId="44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6" borderId="12" xfId="0" applyFill="1" applyBorder="1" applyAlignment="1" applyProtection="1">
      <alignment horizontal="center" vertical="center"/>
      <protection locked="0"/>
    </xf>
    <xf numFmtId="0" fontId="10" fillId="14" borderId="2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1" fillId="0" borderId="52" xfId="0" applyFont="1" applyFill="1" applyBorder="1" applyAlignment="1" applyProtection="1">
      <alignment horizontal="center" vertical="center"/>
    </xf>
    <xf numFmtId="0" fontId="11" fillId="14" borderId="37" xfId="0" applyFont="1" applyFill="1" applyBorder="1" applyAlignment="1" applyProtection="1">
      <alignment horizontal="center" vertical="center"/>
    </xf>
    <xf numFmtId="0" fontId="11" fillId="0" borderId="19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vertical="center"/>
    </xf>
    <xf numFmtId="166" fontId="26" fillId="0" borderId="0" xfId="0" applyNumberFormat="1" applyFont="1" applyFill="1" applyBorder="1" applyAlignment="1" applyProtection="1">
      <alignment vertical="center"/>
    </xf>
    <xf numFmtId="0" fontId="0" fillId="14" borderId="52" xfId="0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/>
    </xf>
    <xf numFmtId="0" fontId="29" fillId="6" borderId="59" xfId="0" applyFont="1" applyFill="1" applyBorder="1" applyAlignment="1">
      <alignment horizontal="center"/>
    </xf>
    <xf numFmtId="0" fontId="29" fillId="18" borderId="59" xfId="0" applyFont="1" applyFill="1" applyBorder="1" applyAlignment="1">
      <alignment horizontal="center"/>
    </xf>
    <xf numFmtId="0" fontId="29" fillId="3" borderId="59" xfId="0" applyFont="1" applyFill="1" applyBorder="1" applyAlignment="1">
      <alignment horizontal="center"/>
    </xf>
    <xf numFmtId="0" fontId="11" fillId="0" borderId="0" xfId="0" applyFont="1" applyBorder="1"/>
    <xf numFmtId="0" fontId="29" fillId="6" borderId="26" xfId="0" applyFont="1" applyFill="1" applyBorder="1" applyAlignment="1">
      <alignment horizontal="center"/>
    </xf>
    <xf numFmtId="0" fontId="29" fillId="18" borderId="26" xfId="0" applyFont="1" applyFill="1" applyBorder="1" applyAlignment="1">
      <alignment horizontal="center"/>
    </xf>
    <xf numFmtId="0" fontId="29" fillId="3" borderId="26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9" fillId="18" borderId="26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20" fillId="18" borderId="26" xfId="0" applyFont="1" applyFill="1" applyBorder="1" applyAlignment="1">
      <alignment horizontal="center"/>
    </xf>
    <xf numFmtId="0" fontId="30" fillId="6" borderId="26" xfId="0" applyFont="1" applyFill="1" applyBorder="1" applyAlignment="1">
      <alignment horizontal="center"/>
    </xf>
    <xf numFmtId="0" fontId="31" fillId="18" borderId="26" xfId="0" applyFont="1" applyFill="1" applyBorder="1" applyAlignment="1">
      <alignment horizontal="center"/>
    </xf>
    <xf numFmtId="0" fontId="32" fillId="3" borderId="26" xfId="0" applyFont="1" applyFill="1" applyBorder="1" applyAlignment="1">
      <alignment horizontal="center"/>
    </xf>
    <xf numFmtId="0" fontId="11" fillId="0" borderId="0" xfId="0" applyFont="1" applyFill="1" applyBorder="1"/>
    <xf numFmtId="0" fontId="20" fillId="15" borderId="26" xfId="0" applyFont="1" applyFill="1" applyBorder="1" applyAlignment="1">
      <alignment horizontal="center"/>
    </xf>
    <xf numFmtId="0" fontId="33" fillId="15" borderId="26" xfId="0" applyFont="1" applyFill="1" applyBorder="1" applyAlignment="1">
      <alignment horizontal="center"/>
    </xf>
    <xf numFmtId="0" fontId="34" fillId="6" borderId="26" xfId="0" applyFont="1" applyFill="1" applyBorder="1" applyAlignment="1">
      <alignment horizontal="center"/>
    </xf>
    <xf numFmtId="0" fontId="5" fillId="19" borderId="26" xfId="0" applyFont="1" applyFill="1" applyBorder="1" applyAlignment="1">
      <alignment horizontal="center"/>
    </xf>
    <xf numFmtId="0" fontId="34" fillId="18" borderId="26" xfId="0" applyFont="1" applyFill="1" applyBorder="1" applyAlignment="1">
      <alignment horizontal="center"/>
    </xf>
    <xf numFmtId="0" fontId="29" fillId="6" borderId="60" xfId="0" applyFont="1" applyFill="1" applyBorder="1" applyAlignment="1">
      <alignment horizontal="center"/>
    </xf>
    <xf numFmtId="0" fontId="29" fillId="18" borderId="60" xfId="0" applyFont="1" applyFill="1" applyBorder="1" applyAlignment="1">
      <alignment horizontal="center"/>
    </xf>
    <xf numFmtId="0" fontId="29" fillId="3" borderId="60" xfId="0" applyFont="1" applyFill="1" applyBorder="1" applyAlignment="1">
      <alignment horizontal="center"/>
    </xf>
    <xf numFmtId="0" fontId="11" fillId="20" borderId="59" xfId="0" applyFont="1" applyFill="1" applyBorder="1"/>
    <xf numFmtId="0" fontId="11" fillId="9" borderId="59" xfId="0" applyFont="1" applyFill="1" applyBorder="1"/>
    <xf numFmtId="0" fontId="11" fillId="20" borderId="26" xfId="0" applyFont="1" applyFill="1" applyBorder="1"/>
    <xf numFmtId="0" fontId="11" fillId="9" borderId="26" xfId="0" applyFont="1" applyFill="1" applyBorder="1"/>
    <xf numFmtId="0" fontId="32" fillId="18" borderId="26" xfId="0" applyFont="1" applyFill="1" applyBorder="1" applyAlignment="1">
      <alignment horizontal="center"/>
    </xf>
    <xf numFmtId="0" fontId="30" fillId="18" borderId="26" xfId="0" applyFont="1" applyFill="1" applyBorder="1" applyAlignment="1">
      <alignment horizontal="center"/>
    </xf>
    <xf numFmtId="0" fontId="5" fillId="20" borderId="26" xfId="0" applyFont="1" applyFill="1" applyBorder="1" applyAlignment="1">
      <alignment horizontal="center"/>
    </xf>
    <xf numFmtId="0" fontId="5" fillId="9" borderId="26" xfId="0" applyFont="1" applyFill="1" applyBorder="1" applyAlignment="1">
      <alignment horizontal="center"/>
    </xf>
    <xf numFmtId="0" fontId="36" fillId="18" borderId="26" xfId="0" applyFont="1" applyFill="1" applyBorder="1" applyAlignment="1">
      <alignment horizontal="center"/>
    </xf>
    <xf numFmtId="0" fontId="5" fillId="18" borderId="26" xfId="0" applyFont="1" applyFill="1" applyBorder="1" applyAlignment="1">
      <alignment horizontal="center"/>
    </xf>
    <xf numFmtId="0" fontId="33" fillId="18" borderId="26" xfId="0" applyFont="1" applyFill="1" applyBorder="1" applyAlignment="1">
      <alignment horizontal="center"/>
    </xf>
    <xf numFmtId="0" fontId="11" fillId="20" borderId="60" xfId="0" applyFont="1" applyFill="1" applyBorder="1"/>
    <xf numFmtId="0" fontId="11" fillId="9" borderId="60" xfId="0" applyFont="1" applyFill="1" applyBorder="1"/>
    <xf numFmtId="0" fontId="29" fillId="2" borderId="46" xfId="0" applyFont="1" applyFill="1" applyBorder="1" applyAlignment="1">
      <alignment horizontal="center"/>
    </xf>
    <xf numFmtId="0" fontId="29" fillId="2" borderId="44" xfId="0" applyFont="1" applyFill="1" applyBorder="1" applyAlignment="1">
      <alignment horizontal="center"/>
    </xf>
    <xf numFmtId="0" fontId="37" fillId="6" borderId="59" xfId="0" applyFont="1" applyFill="1" applyBorder="1" applyAlignment="1">
      <alignment horizontal="center"/>
    </xf>
    <xf numFmtId="0" fontId="29" fillId="2" borderId="54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0" fontId="37" fillId="6" borderId="26" xfId="0" applyFont="1" applyFill="1" applyBorder="1" applyAlignment="1">
      <alignment horizontal="center"/>
    </xf>
    <xf numFmtId="0" fontId="9" fillId="2" borderId="54" xfId="0" applyFont="1" applyFill="1" applyBorder="1" applyAlignment="1">
      <alignment horizontal="center"/>
    </xf>
    <xf numFmtId="0" fontId="20" fillId="2" borderId="54" xfId="0" applyFont="1" applyFill="1" applyBorder="1" applyAlignment="1">
      <alignment horizontal="center"/>
    </xf>
    <xf numFmtId="0" fontId="34" fillId="2" borderId="54" xfId="0" applyFont="1" applyFill="1" applyBorder="1" applyAlignment="1">
      <alignment horizontal="center"/>
    </xf>
    <xf numFmtId="0" fontId="29" fillId="2" borderId="55" xfId="0" applyFont="1" applyFill="1" applyBorder="1" applyAlignment="1">
      <alignment horizontal="center"/>
    </xf>
    <xf numFmtId="0" fontId="37" fillId="6" borderId="60" xfId="0" applyFont="1" applyFill="1" applyBorder="1" applyAlignment="1">
      <alignment horizontal="center"/>
    </xf>
    <xf numFmtId="0" fontId="37" fillId="20" borderId="59" xfId="0" applyFont="1" applyFill="1" applyBorder="1" applyAlignment="1">
      <alignment horizontal="center"/>
    </xf>
    <xf numFmtId="0" fontId="37" fillId="16" borderId="59" xfId="0" applyFont="1" applyFill="1" applyBorder="1" applyAlignment="1">
      <alignment horizontal="center"/>
    </xf>
    <xf numFmtId="0" fontId="37" fillId="20" borderId="26" xfId="0" applyFont="1" applyFill="1" applyBorder="1" applyAlignment="1">
      <alignment horizontal="center"/>
    </xf>
    <xf numFmtId="0" fontId="37" fillId="16" borderId="26" xfId="0" applyFont="1" applyFill="1" applyBorder="1" applyAlignment="1">
      <alignment horizontal="center"/>
    </xf>
    <xf numFmtId="0" fontId="30" fillId="2" borderId="54" xfId="0" applyFont="1" applyFill="1" applyBorder="1" applyAlignment="1">
      <alignment horizontal="center"/>
    </xf>
    <xf numFmtId="0" fontId="5" fillId="16" borderId="26" xfId="0" applyFont="1" applyFill="1" applyBorder="1" applyAlignment="1">
      <alignment horizontal="center"/>
    </xf>
    <xf numFmtId="0" fontId="38" fillId="20" borderId="26" xfId="0" applyFont="1" applyFill="1" applyBorder="1" applyAlignment="1">
      <alignment horizontal="center"/>
    </xf>
    <xf numFmtId="0" fontId="39" fillId="16" borderId="26" xfId="0" applyFont="1" applyFill="1" applyBorder="1" applyAlignment="1">
      <alignment horizontal="center"/>
    </xf>
    <xf numFmtId="0" fontId="37" fillId="20" borderId="60" xfId="0" applyFont="1" applyFill="1" applyBorder="1" applyAlignment="1">
      <alignment horizontal="center"/>
    </xf>
    <xf numFmtId="0" fontId="37" fillId="16" borderId="60" xfId="0" applyFont="1" applyFill="1" applyBorder="1" applyAlignment="1">
      <alignment horizontal="center"/>
    </xf>
    <xf numFmtId="0" fontId="5" fillId="7" borderId="32" xfId="0" applyFont="1" applyFill="1" applyBorder="1" applyAlignment="1">
      <alignment horizontal="center"/>
    </xf>
    <xf numFmtId="0" fontId="5" fillId="6" borderId="32" xfId="0" applyFont="1" applyFill="1" applyBorder="1" applyAlignment="1">
      <alignment horizontal="center"/>
    </xf>
    <xf numFmtId="0" fontId="40" fillId="6" borderId="32" xfId="0" applyNumberFormat="1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0" fontId="38" fillId="6" borderId="32" xfId="0" applyNumberFormat="1" applyFont="1" applyFill="1" applyBorder="1" applyAlignment="1">
      <alignment horizontal="center"/>
    </xf>
    <xf numFmtId="0" fontId="11" fillId="6" borderId="29" xfId="0" applyFont="1" applyFill="1" applyBorder="1" applyAlignment="1" applyProtection="1">
      <alignment horizontal="center" vertical="center"/>
    </xf>
    <xf numFmtId="0" fontId="41" fillId="2" borderId="54" xfId="0" applyFont="1" applyFill="1" applyBorder="1" applyAlignment="1">
      <alignment horizontal="center"/>
    </xf>
    <xf numFmtId="0" fontId="20" fillId="18" borderId="26" xfId="0" applyFont="1" applyFill="1" applyBorder="1" applyAlignment="1"/>
    <xf numFmtId="0" fontId="5" fillId="3" borderId="4" xfId="0" applyFont="1" applyFill="1" applyBorder="1" applyAlignment="1">
      <alignment horizontal="center"/>
    </xf>
    <xf numFmtId="0" fontId="5" fillId="3" borderId="51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51" xfId="0" applyFont="1" applyFill="1" applyBorder="1" applyAlignment="1">
      <alignment horizontal="center"/>
    </xf>
    <xf numFmtId="0" fontId="27" fillId="17" borderId="0" xfId="0" applyFont="1" applyFill="1" applyAlignment="1">
      <alignment horizontal="center" vertical="top"/>
    </xf>
    <xf numFmtId="0" fontId="28" fillId="0" borderId="0" xfId="0" applyFont="1" applyAlignment="1">
      <alignment horizontal="center"/>
    </xf>
    <xf numFmtId="0" fontId="5" fillId="3" borderId="59" xfId="0" applyFont="1" applyFill="1" applyBorder="1" applyAlignment="1">
      <alignment horizontal="center" vertical="top" textRotation="180" wrapText="1"/>
    </xf>
    <xf numFmtId="0" fontId="0" fillId="0" borderId="26" xfId="0" applyBorder="1"/>
    <xf numFmtId="0" fontId="0" fillId="0" borderId="60" xfId="0" applyBorder="1"/>
    <xf numFmtId="0" fontId="35" fillId="0" borderId="0" xfId="0" applyFont="1" applyAlignment="1">
      <alignment horizontal="center"/>
    </xf>
    <xf numFmtId="0" fontId="5" fillId="3" borderId="59" xfId="0" applyFont="1" applyFill="1" applyBorder="1" applyAlignment="1">
      <alignment horizontal="center" vertical="center" textRotation="180" wrapText="1" shrinkToFit="1"/>
    </xf>
    <xf numFmtId="0" fontId="0" fillId="0" borderId="26" xfId="0" applyBorder="1" applyAlignment="1">
      <alignment horizontal="center" vertical="center" textRotation="180" wrapText="1" shrinkToFit="1"/>
    </xf>
    <xf numFmtId="0" fontId="0" fillId="0" borderId="60" xfId="0" applyBorder="1" applyAlignment="1">
      <alignment horizontal="center" vertical="center" textRotation="180" wrapText="1" shrinkToFit="1"/>
    </xf>
    <xf numFmtId="0" fontId="35" fillId="0" borderId="50" xfId="0" applyFont="1" applyBorder="1" applyAlignment="1">
      <alignment horizontal="center"/>
    </xf>
    <xf numFmtId="0" fontId="35" fillId="0" borderId="44" xfId="0" applyFont="1" applyBorder="1" applyAlignment="1">
      <alignment horizontal="center"/>
    </xf>
    <xf numFmtId="0" fontId="20" fillId="0" borderId="22" xfId="0" applyFont="1" applyBorder="1" applyAlignment="1" applyProtection="1">
      <alignment horizontal="center" vertical="center" wrapText="1"/>
    </xf>
    <xf numFmtId="0" fontId="20" fillId="0" borderId="33" xfId="0" applyFont="1" applyBorder="1" applyAlignment="1" applyProtection="1">
      <alignment horizontal="center" vertical="center" wrapText="1"/>
    </xf>
    <xf numFmtId="0" fontId="20" fillId="0" borderId="10" xfId="0" applyFont="1" applyBorder="1" applyAlignment="1" applyProtection="1">
      <alignment horizontal="center" vertical="center" wrapText="1"/>
    </xf>
    <xf numFmtId="0" fontId="20" fillId="0" borderId="9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</xf>
    <xf numFmtId="0" fontId="5" fillId="4" borderId="46" xfId="0" applyFont="1" applyFill="1" applyBorder="1" applyAlignment="1" applyProtection="1">
      <alignment horizontal="center" vertical="center" wrapText="1"/>
    </xf>
    <xf numFmtId="0" fontId="5" fillId="4" borderId="44" xfId="0" applyFont="1" applyFill="1" applyBorder="1" applyAlignment="1" applyProtection="1">
      <alignment horizontal="center" vertical="center" wrapText="1"/>
    </xf>
    <xf numFmtId="0" fontId="5" fillId="4" borderId="47" xfId="0" applyFont="1" applyFill="1" applyBorder="1" applyAlignment="1" applyProtection="1">
      <alignment horizontal="center" vertical="center" wrapText="1"/>
    </xf>
    <xf numFmtId="0" fontId="5" fillId="4" borderId="54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horizontal="center" vertical="center" wrapText="1"/>
    </xf>
    <xf numFmtId="0" fontId="5" fillId="4" borderId="9" xfId="0" applyFont="1" applyFill="1" applyBorder="1" applyAlignment="1" applyProtection="1">
      <alignment horizontal="center" vertical="center" wrapText="1"/>
    </xf>
    <xf numFmtId="0" fontId="5" fillId="4" borderId="55" xfId="0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 applyProtection="1">
      <alignment horizontal="center" vertical="center" wrapText="1"/>
    </xf>
    <xf numFmtId="0" fontId="5" fillId="4" borderId="37" xfId="0" applyFont="1" applyFill="1" applyBorder="1" applyAlignment="1" applyProtection="1">
      <alignment horizontal="center" vertical="center" wrapText="1"/>
    </xf>
    <xf numFmtId="0" fontId="5" fillId="14" borderId="4" xfId="0" applyFont="1" applyFill="1" applyBorder="1" applyAlignment="1" applyProtection="1">
      <alignment horizontal="center" vertical="center"/>
    </xf>
    <xf numFmtId="0" fontId="5" fillId="14" borderId="50" xfId="0" applyFont="1" applyFill="1" applyBorder="1" applyAlignment="1" applyProtection="1">
      <alignment horizontal="center" vertical="center"/>
    </xf>
    <xf numFmtId="0" fontId="5" fillId="14" borderId="52" xfId="0" applyFont="1" applyFill="1" applyBorder="1" applyAlignment="1" applyProtection="1">
      <alignment horizontal="center" vertical="center"/>
    </xf>
    <xf numFmtId="43" fontId="15" fillId="15" borderId="16" xfId="2" applyNumberFormat="1" applyFont="1" applyFill="1" applyBorder="1" applyAlignment="1" applyProtection="1">
      <alignment horizontal="center" vertical="center"/>
      <protection locked="0"/>
    </xf>
    <xf numFmtId="43" fontId="15" fillId="15" borderId="50" xfId="2" applyNumberFormat="1" applyFont="1" applyFill="1" applyBorder="1" applyAlignment="1" applyProtection="1">
      <alignment horizontal="center" vertical="center"/>
      <protection locked="0"/>
    </xf>
    <xf numFmtId="43" fontId="15" fillId="15" borderId="51" xfId="2" applyNumberFormat="1" applyFont="1" applyFill="1" applyBorder="1" applyAlignment="1" applyProtection="1">
      <alignment horizontal="center" vertical="center"/>
      <protection locked="0"/>
    </xf>
    <xf numFmtId="0" fontId="11" fillId="9" borderId="49" xfId="0" applyFont="1" applyFill="1" applyBorder="1" applyAlignment="1" applyProtection="1">
      <alignment horizontal="center" vertical="center"/>
    </xf>
    <xf numFmtId="0" fontId="11" fillId="9" borderId="45" xfId="0" applyFont="1" applyFill="1" applyBorder="1" applyAlignment="1" applyProtection="1">
      <alignment horizontal="center" vertical="center"/>
    </xf>
    <xf numFmtId="0" fontId="11" fillId="9" borderId="56" xfId="0" applyFont="1" applyFill="1" applyBorder="1" applyAlignment="1" applyProtection="1">
      <alignment horizontal="center" vertical="center"/>
    </xf>
    <xf numFmtId="2" fontId="22" fillId="6" borderId="44" xfId="0" applyNumberFormat="1" applyFont="1" applyFill="1" applyBorder="1" applyAlignment="1" applyProtection="1">
      <alignment horizontal="center" vertical="center"/>
      <protection locked="0"/>
    </xf>
    <xf numFmtId="2" fontId="22" fillId="6" borderId="41" xfId="0" applyNumberFormat="1" applyFont="1" applyFill="1" applyBorder="1" applyAlignment="1" applyProtection="1">
      <alignment horizontal="center" vertical="center"/>
      <protection locked="0"/>
    </xf>
    <xf numFmtId="2" fontId="22" fillId="6" borderId="10" xfId="0" applyNumberFormat="1" applyFont="1" applyFill="1" applyBorder="1" applyAlignment="1" applyProtection="1">
      <alignment horizontal="center"/>
      <protection locked="0"/>
    </xf>
    <xf numFmtId="2" fontId="22" fillId="6" borderId="53" xfId="0" applyNumberFormat="1" applyFont="1" applyFill="1" applyBorder="1" applyAlignment="1" applyProtection="1">
      <alignment horizontal="center"/>
      <protection locked="0"/>
    </xf>
    <xf numFmtId="2" fontId="22" fillId="6" borderId="43" xfId="0" applyNumberFormat="1" applyFont="1" applyFill="1" applyBorder="1" applyAlignment="1" applyProtection="1">
      <alignment horizontal="center"/>
      <protection locked="0"/>
    </xf>
    <xf numFmtId="2" fontId="22" fillId="6" borderId="42" xfId="0" applyNumberFormat="1" applyFont="1" applyFill="1" applyBorder="1" applyAlignment="1" applyProtection="1">
      <alignment horizontal="center"/>
      <protection locked="0"/>
    </xf>
    <xf numFmtId="0" fontId="5" fillId="8" borderId="4" xfId="0" applyFont="1" applyFill="1" applyBorder="1" applyAlignment="1" applyProtection="1">
      <alignment horizontal="center" vertical="center"/>
    </xf>
    <xf numFmtId="0" fontId="5" fillId="8" borderId="50" xfId="0" applyFont="1" applyFill="1" applyBorder="1" applyAlignment="1" applyProtection="1">
      <alignment horizontal="center" vertical="center"/>
    </xf>
    <xf numFmtId="0" fontId="5" fillId="8" borderId="52" xfId="0" applyFont="1" applyFill="1" applyBorder="1" applyAlignment="1" applyProtection="1">
      <alignment horizontal="center" vertical="center"/>
    </xf>
    <xf numFmtId="0" fontId="0" fillId="12" borderId="14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43" fontId="15" fillId="6" borderId="16" xfId="2" applyNumberFormat="1" applyFont="1" applyFill="1" applyBorder="1" applyAlignment="1" applyProtection="1">
      <alignment horizontal="center" vertical="center"/>
      <protection locked="0"/>
    </xf>
    <xf numFmtId="43" fontId="15" fillId="6" borderId="50" xfId="2" applyNumberFormat="1" applyFont="1" applyFill="1" applyBorder="1" applyAlignment="1" applyProtection="1">
      <alignment horizontal="center" vertical="center"/>
      <protection locked="0"/>
    </xf>
    <xf numFmtId="43" fontId="15" fillId="6" borderId="51" xfId="2" applyNumberFormat="1" applyFont="1" applyFill="1" applyBorder="1" applyAlignment="1" applyProtection="1">
      <alignment horizontal="center" vertical="center"/>
      <protection locked="0"/>
    </xf>
    <xf numFmtId="0" fontId="5" fillId="7" borderId="4" xfId="0" applyFont="1" applyFill="1" applyBorder="1" applyAlignment="1" applyProtection="1">
      <alignment horizontal="center" vertical="center"/>
    </xf>
    <xf numFmtId="0" fontId="5" fillId="7" borderId="50" xfId="0" applyFont="1" applyFill="1" applyBorder="1" applyAlignment="1" applyProtection="1">
      <alignment horizontal="center" vertical="center"/>
    </xf>
    <xf numFmtId="0" fontId="5" fillId="7" borderId="52" xfId="0" applyFont="1" applyFill="1" applyBorder="1" applyAlignment="1" applyProtection="1">
      <alignment horizontal="center" vertical="center"/>
    </xf>
    <xf numFmtId="16" fontId="5" fillId="0" borderId="17" xfId="0" applyNumberFormat="1" applyFont="1" applyBorder="1" applyAlignment="1" applyProtection="1">
      <alignment horizontal="center" vertical="center"/>
    </xf>
    <xf numFmtId="16" fontId="5" fillId="0" borderId="45" xfId="0" applyNumberFormat="1" applyFont="1" applyBorder="1" applyAlignment="1" applyProtection="1">
      <alignment horizontal="center" vertical="center"/>
    </xf>
    <xf numFmtId="16" fontId="5" fillId="0" borderId="39" xfId="0" applyNumberFormat="1" applyFont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7" fontId="26" fillId="11" borderId="0" xfId="0" applyNumberFormat="1" applyFont="1" applyFill="1" applyBorder="1" applyAlignment="1" applyProtection="1">
      <alignment horizontal="center" vertical="center"/>
    </xf>
    <xf numFmtId="0" fontId="17" fillId="4" borderId="57" xfId="0" applyFont="1" applyFill="1" applyBorder="1" applyAlignment="1" applyProtection="1">
      <alignment horizontal="center" vertical="center"/>
    </xf>
    <xf numFmtId="0" fontId="17" fillId="4" borderId="48" xfId="0" applyFont="1" applyFill="1" applyBorder="1" applyAlignment="1" applyProtection="1">
      <alignment horizontal="center" vertical="center"/>
    </xf>
    <xf numFmtId="0" fontId="17" fillId="4" borderId="58" xfId="0" applyFont="1" applyFill="1" applyBorder="1" applyAlignment="1" applyProtection="1">
      <alignment horizontal="center" vertical="center"/>
    </xf>
    <xf numFmtId="166" fontId="26" fillId="4" borderId="0" xfId="0" applyNumberFormat="1" applyFont="1" applyFill="1" applyBorder="1" applyAlignment="1" applyProtection="1">
      <alignment horizontal="center" vertical="center"/>
    </xf>
    <xf numFmtId="0" fontId="17" fillId="11" borderId="19" xfId="0" applyFont="1" applyFill="1" applyBorder="1" applyAlignment="1" applyProtection="1">
      <alignment horizontal="center" vertical="center"/>
    </xf>
    <xf numFmtId="0" fontId="17" fillId="11" borderId="28" xfId="0" applyFont="1" applyFill="1" applyBorder="1" applyAlignment="1" applyProtection="1">
      <alignment horizontal="center" vertical="center"/>
    </xf>
    <xf numFmtId="0" fontId="17" fillId="11" borderId="14" xfId="0" applyFont="1" applyFill="1" applyBorder="1" applyAlignment="1" applyProtection="1">
      <alignment horizontal="center" vertical="center"/>
    </xf>
    <xf numFmtId="0" fontId="17" fillId="11" borderId="13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50" xfId="0" applyFont="1" applyFill="1" applyBorder="1" applyAlignment="1" applyProtection="1">
      <alignment horizontal="center" vertical="center"/>
      <protection locked="0"/>
    </xf>
    <xf numFmtId="0" fontId="5" fillId="6" borderId="51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1" fillId="0" borderId="50" xfId="0" applyFont="1" applyFill="1" applyBorder="1" applyAlignment="1" applyProtection="1">
      <alignment horizontal="center" vertical="center"/>
      <protection locked="0"/>
    </xf>
    <xf numFmtId="0" fontId="0" fillId="0" borderId="50" xfId="0" applyFill="1" applyBorder="1" applyAlignment="1" applyProtection="1">
      <alignment horizontal="center" vertical="center"/>
      <protection locked="0"/>
    </xf>
    <xf numFmtId="0" fontId="0" fillId="0" borderId="51" xfId="0" applyFill="1" applyBorder="1" applyAlignment="1" applyProtection="1">
      <alignment horizontal="center" vertical="center"/>
      <protection locked="0"/>
    </xf>
    <xf numFmtId="0" fontId="5" fillId="0" borderId="5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53" xfId="0" applyFont="1" applyBorder="1" applyAlignment="1" applyProtection="1">
      <alignment horizontal="center" vertical="center"/>
    </xf>
    <xf numFmtId="49" fontId="3" fillId="6" borderId="4" xfId="0" applyNumberFormat="1" applyFont="1" applyFill="1" applyBorder="1" applyAlignment="1" applyProtection="1">
      <alignment horizontal="center" vertical="center"/>
      <protection locked="0"/>
    </xf>
    <xf numFmtId="49" fontId="3" fillId="6" borderId="50" xfId="0" applyNumberFormat="1" applyFont="1" applyFill="1" applyBorder="1" applyAlignment="1" applyProtection="1">
      <alignment horizontal="center" vertical="center"/>
      <protection locked="0"/>
    </xf>
    <xf numFmtId="49" fontId="3" fillId="6" borderId="51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</xf>
    <xf numFmtId="0" fontId="7" fillId="0" borderId="50" xfId="0" applyFont="1" applyBorder="1" applyAlignment="1" applyProtection="1">
      <alignment horizontal="center" vertical="center"/>
    </xf>
    <xf numFmtId="168" fontId="13" fillId="6" borderId="4" xfId="0" applyNumberFormat="1" applyFont="1" applyFill="1" applyBorder="1" applyAlignment="1" applyProtection="1">
      <alignment horizontal="center" vertical="center"/>
      <protection locked="0"/>
    </xf>
    <xf numFmtId="168" fontId="13" fillId="6" borderId="50" xfId="0" applyNumberFormat="1" applyFont="1" applyFill="1" applyBorder="1" applyAlignment="1" applyProtection="1">
      <alignment horizontal="center" vertical="center"/>
      <protection locked="0"/>
    </xf>
    <xf numFmtId="168" fontId="13" fillId="6" borderId="51" xfId="0" applyNumberFormat="1" applyFont="1" applyFill="1" applyBorder="1" applyAlignment="1" applyProtection="1">
      <alignment horizontal="center" vertical="center"/>
      <protection locked="0"/>
    </xf>
    <xf numFmtId="0" fontId="7" fillId="0" borderId="51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0" fontId="0" fillId="5" borderId="48" xfId="0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48" xfId="0" applyFill="1" applyBorder="1" applyAlignment="1" applyProtection="1">
      <alignment horizontal="center" vertical="center"/>
    </xf>
    <xf numFmtId="0" fontId="0" fillId="2" borderId="28" xfId="0" applyFill="1" applyBorder="1" applyAlignment="1" applyProtection="1">
      <alignment horizontal="center" vertical="center"/>
    </xf>
    <xf numFmtId="0" fontId="0" fillId="12" borderId="13" xfId="0" applyFill="1" applyBorder="1" applyAlignment="1" applyProtection="1">
      <alignment horizontal="center" vertical="center"/>
    </xf>
    <xf numFmtId="0" fontId="0" fillId="12" borderId="48" xfId="0" applyFill="1" applyBorder="1" applyAlignment="1" applyProtection="1">
      <alignment horizontal="center" vertical="center"/>
    </xf>
    <xf numFmtId="0" fontId="0" fillId="12" borderId="28" xfId="0" applyFill="1" applyBorder="1" applyAlignment="1" applyProtection="1">
      <alignment horizontal="center" vertical="center"/>
    </xf>
    <xf numFmtId="0" fontId="16" fillId="0" borderId="13" xfId="0" applyFont="1" applyBorder="1" applyAlignment="1" applyProtection="1">
      <alignment horizontal="center" vertical="center"/>
    </xf>
    <xf numFmtId="0" fontId="16" fillId="0" borderId="48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6" fillId="0" borderId="14" xfId="0" applyFont="1" applyBorder="1" applyAlignment="1" applyProtection="1">
      <alignment horizontal="center" vertical="center"/>
    </xf>
    <xf numFmtId="0" fontId="8" fillId="6" borderId="55" xfId="0" applyFont="1" applyFill="1" applyBorder="1" applyAlignment="1" applyProtection="1">
      <alignment horizontal="center" vertical="center"/>
      <protection locked="0"/>
    </xf>
    <xf numFmtId="0" fontId="8" fillId="6" borderId="23" xfId="0" applyFont="1" applyFill="1" applyBorder="1" applyAlignment="1" applyProtection="1">
      <alignment horizontal="center" vertical="center"/>
      <protection locked="0"/>
    </xf>
    <xf numFmtId="49" fontId="21" fillId="9" borderId="46" xfId="0" applyNumberFormat="1" applyFont="1" applyFill="1" applyBorder="1" applyAlignment="1" applyProtection="1">
      <alignment horizontal="left" vertical="center" wrapText="1"/>
    </xf>
    <xf numFmtId="49" fontId="21" fillId="9" borderId="44" xfId="0" applyNumberFormat="1" applyFont="1" applyFill="1" applyBorder="1" applyAlignment="1" applyProtection="1">
      <alignment horizontal="left" vertical="center" wrapText="1"/>
    </xf>
    <xf numFmtId="49" fontId="21" fillId="9" borderId="41" xfId="0" applyNumberFormat="1" applyFont="1" applyFill="1" applyBorder="1" applyAlignment="1" applyProtection="1">
      <alignment horizontal="left" vertical="center" wrapText="1"/>
    </xf>
    <xf numFmtId="49" fontId="21" fillId="9" borderId="54" xfId="0" applyNumberFormat="1" applyFont="1" applyFill="1" applyBorder="1" applyAlignment="1" applyProtection="1">
      <alignment horizontal="left" vertical="center" wrapText="1"/>
    </xf>
    <xf numFmtId="49" fontId="21" fillId="9" borderId="0" xfId="0" applyNumberFormat="1" applyFont="1" applyFill="1" applyBorder="1" applyAlignment="1" applyProtection="1">
      <alignment horizontal="left" vertical="center" wrapText="1"/>
    </xf>
    <xf numFmtId="49" fontId="21" fillId="9" borderId="53" xfId="0" applyNumberFormat="1" applyFont="1" applyFill="1" applyBorder="1" applyAlignment="1" applyProtection="1">
      <alignment horizontal="left" vertical="center" wrapText="1"/>
    </xf>
    <xf numFmtId="49" fontId="21" fillId="9" borderId="55" xfId="0" applyNumberFormat="1" applyFont="1" applyFill="1" applyBorder="1" applyAlignment="1" applyProtection="1">
      <alignment horizontal="left" vertical="center" wrapText="1"/>
    </xf>
    <xf numFmtId="49" fontId="21" fillId="9" borderId="23" xfId="0" applyNumberFormat="1" applyFont="1" applyFill="1" applyBorder="1" applyAlignment="1" applyProtection="1">
      <alignment horizontal="left" vertical="center" wrapText="1"/>
    </xf>
    <xf numFmtId="49" fontId="21" fillId="9" borderId="42" xfId="0" applyNumberFormat="1" applyFont="1" applyFill="1" applyBorder="1" applyAlignment="1" applyProtection="1">
      <alignment horizontal="left" vertical="center" wrapText="1"/>
    </xf>
    <xf numFmtId="0" fontId="11" fillId="0" borderId="51" xfId="0" applyFont="1" applyFill="1" applyBorder="1" applyAlignment="1" applyProtection="1">
      <alignment horizontal="center" vertic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5" fillId="7" borderId="50" xfId="0" applyFont="1" applyFill="1" applyBorder="1" applyAlignment="1" applyProtection="1">
      <alignment horizontal="center" vertical="center"/>
      <protection locked="0"/>
    </xf>
    <xf numFmtId="0" fontId="5" fillId="7" borderId="51" xfId="0" applyFont="1" applyFill="1" applyBorder="1" applyAlignment="1" applyProtection="1">
      <alignment horizontal="center" vertical="center"/>
      <protection locked="0"/>
    </xf>
    <xf numFmtId="16" fontId="5" fillId="0" borderId="46" xfId="0" applyNumberFormat="1" applyFont="1" applyBorder="1" applyAlignment="1" applyProtection="1">
      <alignment horizontal="center" vertical="center"/>
    </xf>
    <xf numFmtId="16" fontId="5" fillId="0" borderId="44" xfId="0" applyNumberFormat="1" applyFont="1" applyBorder="1" applyAlignment="1" applyProtection="1">
      <alignment horizontal="center" vertical="center"/>
    </xf>
    <xf numFmtId="16" fontId="5" fillId="0" borderId="47" xfId="0" applyNumberFormat="1" applyFont="1" applyBorder="1" applyAlignment="1" applyProtection="1">
      <alignment horizontal="center" vertical="center"/>
    </xf>
  </cellXfs>
  <cellStyles count="3">
    <cellStyle name="Euro" xfId="1"/>
    <cellStyle name="Monétaire" xfId="2" builtinId="4"/>
    <cellStyle name="Normal" xfId="0" builtinId="0"/>
  </cellStyles>
  <dxfs count="112"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7</xdr:row>
      <xdr:rowOff>57150</xdr:rowOff>
    </xdr:from>
    <xdr:to>
      <xdr:col>10</xdr:col>
      <xdr:colOff>714375</xdr:colOff>
      <xdr:row>22</xdr:row>
      <xdr:rowOff>133350</xdr:rowOff>
    </xdr:to>
    <xdr:sp macro="" textlink="">
      <xdr:nvSpPr>
        <xdr:cNvPr id="2" name="Rectangle 1"/>
        <xdr:cNvSpPr/>
      </xdr:nvSpPr>
      <xdr:spPr>
        <a:xfrm>
          <a:off x="7467600" y="1514475"/>
          <a:ext cx="4638675" cy="26098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/>
            <a:t>J'aimerais</a:t>
          </a:r>
          <a:r>
            <a:rPr lang="fr-FR" sz="1100" baseline="0"/>
            <a:t> pouvoir marque ici les noms des gens de passage dans les chambres</a:t>
          </a:r>
        </a:p>
        <a:p>
          <a:pPr algn="l"/>
          <a:r>
            <a:rPr lang="fr-FR" sz="1100" baseline="0"/>
            <a:t>et que ce que je marque ici se repercute dans l'onglet "base de données" avec le nom et les 4 premieres lettres du prenom  sans l'espace entre les deux lignes....</a:t>
          </a:r>
          <a:endParaRPr lang="fr-FR" sz="1100"/>
        </a:p>
      </xdr:txBody>
    </xdr:sp>
    <xdr:clientData/>
  </xdr:twoCellAnchor>
  <xdr:twoCellAnchor>
    <xdr:from>
      <xdr:col>0</xdr:col>
      <xdr:colOff>1066800</xdr:colOff>
      <xdr:row>5</xdr:row>
      <xdr:rowOff>104775</xdr:rowOff>
    </xdr:from>
    <xdr:to>
      <xdr:col>6</xdr:col>
      <xdr:colOff>371475</xdr:colOff>
      <xdr:row>8</xdr:row>
      <xdr:rowOff>123825</xdr:rowOff>
    </xdr:to>
    <xdr:cxnSp macro="">
      <xdr:nvCxnSpPr>
        <xdr:cNvPr id="4" name="Connecteur droit avec flèche 3"/>
        <xdr:cNvCxnSpPr/>
      </xdr:nvCxnSpPr>
      <xdr:spPr>
        <a:xfrm flipH="1" flipV="1">
          <a:off x="1066800" y="1238250"/>
          <a:ext cx="6391275" cy="5048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1066800</xdr:colOff>
      <xdr:row>7</xdr:row>
      <xdr:rowOff>95250</xdr:rowOff>
    </xdr:from>
    <xdr:to>
      <xdr:col>6</xdr:col>
      <xdr:colOff>390525</xdr:colOff>
      <xdr:row>11</xdr:row>
      <xdr:rowOff>85725</xdr:rowOff>
    </xdr:to>
    <xdr:cxnSp macro="">
      <xdr:nvCxnSpPr>
        <xdr:cNvPr id="6" name="Connecteur droit avec flèche 5"/>
        <xdr:cNvCxnSpPr/>
      </xdr:nvCxnSpPr>
      <xdr:spPr>
        <a:xfrm flipH="1" flipV="1">
          <a:off x="1066800" y="1552575"/>
          <a:ext cx="6410325" cy="7239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23</xdr:row>
      <xdr:rowOff>19050</xdr:rowOff>
    </xdr:from>
    <xdr:to>
      <xdr:col>6</xdr:col>
      <xdr:colOff>923926</xdr:colOff>
      <xdr:row>44</xdr:row>
      <xdr:rowOff>9525</xdr:rowOff>
    </xdr:to>
    <xdr:cxnSp macro="">
      <xdr:nvCxnSpPr>
        <xdr:cNvPr id="8" name="Connecteur droit avec flèche 7"/>
        <xdr:cNvCxnSpPr/>
      </xdr:nvCxnSpPr>
      <xdr:spPr>
        <a:xfrm flipH="1">
          <a:off x="2476500" y="4171950"/>
          <a:ext cx="5534026" cy="35147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88900</xdr:colOff>
      <xdr:row>10</xdr:row>
      <xdr:rowOff>127000</xdr:rowOff>
    </xdr:from>
    <xdr:to>
      <xdr:col>36</xdr:col>
      <xdr:colOff>152400</xdr:colOff>
      <xdr:row>26</xdr:row>
      <xdr:rowOff>101600</xdr:rowOff>
    </xdr:to>
    <xdr:sp macro="" textlink="">
      <xdr:nvSpPr>
        <xdr:cNvPr id="2" name="Rectangle 1"/>
        <xdr:cNvSpPr/>
      </xdr:nvSpPr>
      <xdr:spPr>
        <a:xfrm>
          <a:off x="5435600" y="3200400"/>
          <a:ext cx="6616700" cy="4445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noms et prenoms viennent automatiquement se marquer ici  sans notions d'espaces entre les lignes si les chambres ne sont pas complete  et que je passe a la chambre suivante</a:t>
          </a:r>
        </a:p>
      </xdr:txBody>
    </xdr:sp>
    <xdr:clientData/>
  </xdr:twoCellAnchor>
  <xdr:twoCellAnchor>
    <xdr:from>
      <xdr:col>1</xdr:col>
      <xdr:colOff>1346200</xdr:colOff>
      <xdr:row>8</xdr:row>
      <xdr:rowOff>88900</xdr:rowOff>
    </xdr:from>
    <xdr:to>
      <xdr:col>12</xdr:col>
      <xdr:colOff>88900</xdr:colOff>
      <xdr:row>18</xdr:row>
      <xdr:rowOff>114300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638300" y="2603500"/>
          <a:ext cx="3797300" cy="28194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584200</xdr:colOff>
      <xdr:row>7</xdr:row>
      <xdr:rowOff>114300</xdr:rowOff>
    </xdr:from>
    <xdr:to>
      <xdr:col>12</xdr:col>
      <xdr:colOff>114300</xdr:colOff>
      <xdr:row>13</xdr:row>
      <xdr:rowOff>177800</xdr:rowOff>
    </xdr:to>
    <xdr:cxnSp macro="">
      <xdr:nvCxnSpPr>
        <xdr:cNvPr id="7" name="Connecteur droit avec flèche 6"/>
        <xdr:cNvCxnSpPr/>
      </xdr:nvCxnSpPr>
      <xdr:spPr>
        <a:xfrm flipH="1" flipV="1">
          <a:off x="3073400" y="2349500"/>
          <a:ext cx="2387600" cy="17399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CHIER%20TYPE%20PMM%20ET%20CHAMBARAN\FICHIER%20TYPE%20PMM%20v4%20VERSION%20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recap"/>
      <sheetName val="PJ conventionné"/>
      <sheetName val="PJ payant"/>
      <sheetName val="Permanents"/>
      <sheetName val="FACTURE INDIVIDUELLE"/>
      <sheetName val="Cession bar"/>
    </sheetNames>
    <sheetDataSet>
      <sheetData sheetId="0">
        <row r="1">
          <cell r="CB1" t="str">
            <v>STAGE XX</v>
          </cell>
        </row>
        <row r="5">
          <cell r="N5" t="str">
            <v>GSBdD GVC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Normal="100" workbookViewId="0">
      <selection activeCell="A7" sqref="A7"/>
    </sheetView>
  </sheetViews>
  <sheetFormatPr baseColWidth="10" defaultRowHeight="12.75" x14ac:dyDescent="0.2"/>
  <cols>
    <col min="1" max="9" width="17.7109375" customWidth="1"/>
    <col min="12" max="12" width="17" customWidth="1"/>
  </cols>
  <sheetData>
    <row r="1" spans="1:9" ht="23.25" x14ac:dyDescent="0.2">
      <c r="A1" s="179"/>
      <c r="B1" s="179"/>
      <c r="C1" s="179"/>
      <c r="D1" s="179"/>
      <c r="E1" s="179"/>
      <c r="F1" s="179"/>
      <c r="G1" s="179"/>
      <c r="H1" s="179"/>
      <c r="I1" s="179"/>
    </row>
    <row r="2" spans="1:9" ht="27.75" thickBot="1" x14ac:dyDescent="0.55000000000000004">
      <c r="A2" s="180" t="s">
        <v>44</v>
      </c>
      <c r="B2" s="180"/>
      <c r="C2" s="180"/>
      <c r="D2" s="180"/>
      <c r="E2" s="180"/>
      <c r="F2" s="180"/>
      <c r="G2" s="180"/>
      <c r="H2" s="180"/>
      <c r="I2" s="180"/>
    </row>
    <row r="3" spans="1:9" x14ac:dyDescent="0.2">
      <c r="A3" s="110" t="s">
        <v>25</v>
      </c>
      <c r="B3" s="110" t="s">
        <v>25</v>
      </c>
      <c r="C3" s="110" t="s">
        <v>25</v>
      </c>
      <c r="D3" s="110" t="s">
        <v>25</v>
      </c>
      <c r="E3" s="111" t="s">
        <v>25</v>
      </c>
      <c r="F3" s="112" t="s">
        <v>25</v>
      </c>
      <c r="G3" s="111" t="s">
        <v>25</v>
      </c>
      <c r="H3" s="113"/>
      <c r="I3" s="181"/>
    </row>
    <row r="4" spans="1:9" x14ac:dyDescent="0.2">
      <c r="A4" s="114">
        <v>23</v>
      </c>
      <c r="B4" s="114">
        <v>24</v>
      </c>
      <c r="C4" s="114">
        <v>25</v>
      </c>
      <c r="D4" s="114">
        <v>26</v>
      </c>
      <c r="E4" s="115">
        <v>27</v>
      </c>
      <c r="F4" s="116">
        <v>28</v>
      </c>
      <c r="G4" s="115">
        <v>29</v>
      </c>
      <c r="H4" s="113"/>
      <c r="I4" s="182"/>
    </row>
    <row r="5" spans="1:9" x14ac:dyDescent="0.2">
      <c r="A5" s="117"/>
      <c r="B5" s="117"/>
      <c r="C5" s="117"/>
      <c r="D5" s="117"/>
      <c r="E5" s="118"/>
      <c r="F5" s="119"/>
      <c r="G5" s="174"/>
      <c r="H5" s="113"/>
      <c r="I5" s="182"/>
    </row>
    <row r="6" spans="1:9" x14ac:dyDescent="0.2">
      <c r="A6" s="121" t="s">
        <v>45</v>
      </c>
      <c r="B6" s="121"/>
      <c r="C6" s="117"/>
      <c r="D6" s="117"/>
      <c r="E6" s="122"/>
      <c r="F6" s="123"/>
      <c r="G6" s="174"/>
      <c r="H6" s="124"/>
      <c r="I6" s="182"/>
    </row>
    <row r="7" spans="1:9" x14ac:dyDescent="0.2">
      <c r="A7" s="117"/>
      <c r="B7" s="125"/>
      <c r="C7" s="125"/>
      <c r="D7" s="117"/>
      <c r="E7" s="120"/>
      <c r="F7" s="123"/>
      <c r="G7" s="174"/>
      <c r="H7" s="113"/>
      <c r="I7" s="182"/>
    </row>
    <row r="8" spans="1:9" x14ac:dyDescent="0.2">
      <c r="A8" s="117" t="s">
        <v>48</v>
      </c>
      <c r="B8" s="126"/>
      <c r="C8" s="127"/>
      <c r="D8" s="127"/>
      <c r="E8" s="120"/>
      <c r="F8" s="128"/>
      <c r="G8" s="174"/>
      <c r="H8" s="113"/>
      <c r="I8" s="182"/>
    </row>
    <row r="9" spans="1:9" x14ac:dyDescent="0.2">
      <c r="A9" s="127"/>
      <c r="B9" s="127"/>
      <c r="C9" s="127"/>
      <c r="D9" s="127"/>
      <c r="E9" s="120"/>
      <c r="F9" s="119"/>
      <c r="G9" s="174"/>
      <c r="H9" s="113"/>
      <c r="I9" s="182"/>
    </row>
    <row r="10" spans="1:9" ht="13.5" thickBot="1" x14ac:dyDescent="0.25">
      <c r="A10" s="130" t="s">
        <v>26</v>
      </c>
      <c r="B10" s="130" t="s">
        <v>26</v>
      </c>
      <c r="C10" s="130" t="s">
        <v>26</v>
      </c>
      <c r="D10" s="130" t="s">
        <v>26</v>
      </c>
      <c r="E10" s="131" t="s">
        <v>27</v>
      </c>
      <c r="F10" s="132" t="s">
        <v>27</v>
      </c>
      <c r="G10" s="131" t="s">
        <v>28</v>
      </c>
      <c r="H10" s="113"/>
      <c r="I10" s="183"/>
    </row>
    <row r="11" spans="1:9" ht="18.75" thickBot="1" x14ac:dyDescent="0.3">
      <c r="A11" s="184" t="s">
        <v>29</v>
      </c>
      <c r="B11" s="184"/>
      <c r="C11" s="184"/>
      <c r="D11" s="184"/>
      <c r="E11" s="184"/>
      <c r="F11" s="184"/>
      <c r="G11" s="184"/>
      <c r="H11" s="184"/>
      <c r="I11" s="184"/>
    </row>
    <row r="12" spans="1:9" x14ac:dyDescent="0.2">
      <c r="A12" s="111" t="s">
        <v>25</v>
      </c>
      <c r="B12" s="111" t="s">
        <v>25</v>
      </c>
      <c r="C12" s="111" t="s">
        <v>25</v>
      </c>
      <c r="D12" s="111" t="s">
        <v>25</v>
      </c>
      <c r="E12" s="111" t="s">
        <v>25</v>
      </c>
      <c r="F12" s="133"/>
      <c r="G12" s="134"/>
      <c r="H12" s="113"/>
      <c r="I12" s="185"/>
    </row>
    <row r="13" spans="1:9" x14ac:dyDescent="0.2">
      <c r="A13" s="115">
        <v>16</v>
      </c>
      <c r="B13" s="115">
        <v>15</v>
      </c>
      <c r="C13" s="115">
        <v>14</v>
      </c>
      <c r="D13" s="115">
        <v>13</v>
      </c>
      <c r="E13" s="115">
        <v>12</v>
      </c>
      <c r="F13" s="135"/>
      <c r="G13" s="136"/>
      <c r="H13" s="113"/>
      <c r="I13" s="186"/>
    </row>
    <row r="14" spans="1:9" x14ac:dyDescent="0.2">
      <c r="A14" s="118"/>
      <c r="B14" s="120"/>
      <c r="C14" s="120"/>
      <c r="D14" s="120"/>
      <c r="E14" s="120"/>
      <c r="F14" s="135"/>
      <c r="G14" s="136"/>
      <c r="H14" s="113"/>
      <c r="I14" s="186"/>
    </row>
    <row r="15" spans="1:9" x14ac:dyDescent="0.2">
      <c r="A15" s="137"/>
      <c r="B15" s="138"/>
      <c r="C15" s="120"/>
      <c r="D15" s="120"/>
      <c r="E15" s="120"/>
      <c r="F15" s="139" t="s">
        <v>30</v>
      </c>
      <c r="G15" s="140" t="s">
        <v>31</v>
      </c>
      <c r="H15" s="113"/>
      <c r="I15" s="186"/>
    </row>
    <row r="16" spans="1:9" x14ac:dyDescent="0.2">
      <c r="A16" s="141"/>
      <c r="B16" s="129"/>
      <c r="C16" s="138"/>
      <c r="D16" s="120"/>
      <c r="E16" s="120"/>
      <c r="F16" s="139"/>
      <c r="G16" s="140"/>
      <c r="H16" s="113"/>
      <c r="I16" s="186"/>
    </row>
    <row r="17" spans="1:9" x14ac:dyDescent="0.2">
      <c r="A17" s="142"/>
      <c r="B17" s="129"/>
      <c r="C17" s="129"/>
      <c r="D17" s="143"/>
      <c r="E17" s="143"/>
      <c r="F17" s="135"/>
      <c r="G17" s="136"/>
      <c r="H17" s="113"/>
      <c r="I17" s="186"/>
    </row>
    <row r="18" spans="1:9" x14ac:dyDescent="0.2">
      <c r="A18" s="142"/>
      <c r="B18" s="129"/>
      <c r="C18" s="129"/>
      <c r="D18" s="129"/>
      <c r="E18" s="129"/>
      <c r="F18" s="135"/>
      <c r="G18" s="136"/>
      <c r="H18" s="113"/>
      <c r="I18" s="186"/>
    </row>
    <row r="19" spans="1:9" ht="13.5" thickBot="1" x14ac:dyDescent="0.25">
      <c r="A19" s="131" t="s">
        <v>27</v>
      </c>
      <c r="B19" s="131" t="s">
        <v>27</v>
      </c>
      <c r="C19" s="131" t="s">
        <v>27</v>
      </c>
      <c r="D19" s="131" t="s">
        <v>27</v>
      </c>
      <c r="E19" s="131" t="s">
        <v>27</v>
      </c>
      <c r="F19" s="144"/>
      <c r="G19" s="145"/>
      <c r="H19" s="113"/>
      <c r="I19" s="187"/>
    </row>
    <row r="20" spans="1:9" x14ac:dyDescent="0.2">
      <c r="A20" s="113"/>
      <c r="B20" s="113"/>
      <c r="C20" s="113"/>
      <c r="D20" s="113"/>
      <c r="E20" s="113"/>
      <c r="F20" s="113"/>
      <c r="G20" s="113"/>
      <c r="H20" s="113"/>
      <c r="I20" s="113"/>
    </row>
    <row r="21" spans="1:9" ht="13.5" thickBot="1" x14ac:dyDescent="0.25">
      <c r="A21" s="13"/>
      <c r="B21" s="13"/>
      <c r="C21" s="13"/>
      <c r="D21" s="13"/>
      <c r="E21" s="13"/>
      <c r="F21" s="13"/>
      <c r="G21" s="13"/>
      <c r="H21" s="13"/>
      <c r="I21" s="13"/>
    </row>
    <row r="22" spans="1:9" x14ac:dyDescent="0.2">
      <c r="A22" s="146" t="s">
        <v>25</v>
      </c>
      <c r="B22" s="147" t="s">
        <v>25</v>
      </c>
      <c r="C22" s="146" t="s">
        <v>25</v>
      </c>
      <c r="D22" s="147" t="s">
        <v>25</v>
      </c>
      <c r="E22" s="146" t="s">
        <v>25</v>
      </c>
      <c r="F22" s="147" t="s">
        <v>25</v>
      </c>
      <c r="G22" s="148" t="s">
        <v>25</v>
      </c>
      <c r="H22" s="148" t="s">
        <v>25</v>
      </c>
      <c r="I22" s="148" t="s">
        <v>25</v>
      </c>
    </row>
    <row r="23" spans="1:9" x14ac:dyDescent="0.2">
      <c r="A23" s="149">
        <v>118</v>
      </c>
      <c r="B23" s="150">
        <v>119</v>
      </c>
      <c r="C23" s="149">
        <v>120</v>
      </c>
      <c r="D23" s="149">
        <v>121</v>
      </c>
      <c r="E23" s="149">
        <v>122</v>
      </c>
      <c r="F23" s="150">
        <v>123</v>
      </c>
      <c r="G23" s="151">
        <v>124</v>
      </c>
      <c r="H23" s="151">
        <v>125</v>
      </c>
      <c r="I23" s="151">
        <v>126</v>
      </c>
    </row>
    <row r="24" spans="1:9" x14ac:dyDescent="0.2">
      <c r="A24" s="153"/>
      <c r="B24" s="153"/>
      <c r="C24" s="153"/>
      <c r="D24" s="154"/>
      <c r="E24" s="153"/>
      <c r="F24" s="153"/>
      <c r="G24" s="117"/>
      <c r="H24" s="117"/>
      <c r="I24" s="117"/>
    </row>
    <row r="25" spans="1:9" x14ac:dyDescent="0.2">
      <c r="A25" s="153"/>
      <c r="B25" s="153"/>
      <c r="C25" s="153"/>
      <c r="D25" s="153"/>
      <c r="E25" s="154"/>
      <c r="F25" s="173"/>
      <c r="G25" s="117"/>
      <c r="H25" s="117"/>
      <c r="I25" s="117"/>
    </row>
    <row r="26" spans="1:9" x14ac:dyDescent="0.2">
      <c r="A26" s="153"/>
      <c r="B26" s="153"/>
      <c r="C26" s="161"/>
      <c r="D26" s="153"/>
      <c r="E26" s="153"/>
      <c r="F26" s="173"/>
      <c r="G26" s="127"/>
      <c r="H26" s="117"/>
      <c r="I26" s="117"/>
    </row>
    <row r="27" spans="1:9" x14ac:dyDescent="0.2">
      <c r="A27" s="153"/>
      <c r="B27" s="153"/>
      <c r="C27" s="153"/>
      <c r="D27" s="154"/>
      <c r="E27" s="154"/>
      <c r="F27" s="154"/>
      <c r="G27" s="127"/>
      <c r="H27" s="127"/>
      <c r="I27" s="127"/>
    </row>
    <row r="28" spans="1:9" x14ac:dyDescent="0.2">
      <c r="A28" s="154"/>
      <c r="B28" s="154"/>
      <c r="C28" s="154"/>
      <c r="D28" s="154"/>
      <c r="E28" s="154"/>
      <c r="F28" s="154"/>
      <c r="G28" s="127"/>
      <c r="H28" s="127"/>
      <c r="I28" s="127"/>
    </row>
    <row r="29" spans="1:9" ht="13.5" thickBot="1" x14ac:dyDescent="0.25">
      <c r="A29" s="155" t="s">
        <v>32</v>
      </c>
      <c r="B29" s="155" t="s">
        <v>32</v>
      </c>
      <c r="C29" s="155" t="s">
        <v>32</v>
      </c>
      <c r="D29" s="155" t="s">
        <v>32</v>
      </c>
      <c r="E29" s="155" t="s">
        <v>32</v>
      </c>
      <c r="F29" s="155" t="s">
        <v>32</v>
      </c>
      <c r="G29" s="156" t="s">
        <v>33</v>
      </c>
      <c r="H29" s="156" t="s">
        <v>33</v>
      </c>
      <c r="I29" s="156" t="s">
        <v>33</v>
      </c>
    </row>
    <row r="30" spans="1:9" ht="18.75" thickBot="1" x14ac:dyDescent="0.3">
      <c r="A30" s="188" t="s">
        <v>34</v>
      </c>
      <c r="B30" s="188"/>
      <c r="C30" s="189"/>
      <c r="D30" s="189"/>
      <c r="E30" s="189"/>
      <c r="F30" s="189"/>
      <c r="G30" s="188"/>
      <c r="H30" s="188"/>
      <c r="I30" s="188"/>
    </row>
    <row r="31" spans="1:9" x14ac:dyDescent="0.2">
      <c r="A31" s="146" t="s">
        <v>25</v>
      </c>
      <c r="B31" s="147" t="s">
        <v>25</v>
      </c>
      <c r="C31" s="146" t="s">
        <v>25</v>
      </c>
      <c r="D31" s="147" t="s">
        <v>25</v>
      </c>
      <c r="E31" s="146" t="s">
        <v>25</v>
      </c>
      <c r="F31" s="147" t="s">
        <v>25</v>
      </c>
      <c r="G31" s="134"/>
      <c r="H31" s="157"/>
      <c r="I31" s="158"/>
    </row>
    <row r="32" spans="1:9" x14ac:dyDescent="0.2">
      <c r="A32" s="149">
        <v>108</v>
      </c>
      <c r="B32" s="150">
        <v>109</v>
      </c>
      <c r="C32" s="149">
        <v>106</v>
      </c>
      <c r="D32" s="150">
        <v>107</v>
      </c>
      <c r="E32" s="149">
        <v>104</v>
      </c>
      <c r="F32" s="150">
        <v>105</v>
      </c>
      <c r="G32" s="136"/>
      <c r="H32" s="159"/>
      <c r="I32" s="160"/>
    </row>
    <row r="33" spans="1:9" x14ac:dyDescent="0.2">
      <c r="A33" s="153"/>
      <c r="B33" s="161"/>
      <c r="C33" s="153"/>
      <c r="D33" s="152"/>
      <c r="E33" s="153"/>
      <c r="F33" s="153"/>
      <c r="G33" s="136"/>
      <c r="H33" s="139"/>
      <c r="I33" s="162"/>
    </row>
    <row r="34" spans="1:9" x14ac:dyDescent="0.2">
      <c r="A34" s="153"/>
      <c r="B34" s="161"/>
      <c r="C34" s="153"/>
      <c r="D34" s="153"/>
      <c r="E34" s="154"/>
      <c r="F34" s="154"/>
      <c r="G34" s="140" t="s">
        <v>31</v>
      </c>
      <c r="H34" s="139" t="s">
        <v>30</v>
      </c>
      <c r="I34" s="162" t="s">
        <v>35</v>
      </c>
    </row>
    <row r="35" spans="1:9" x14ac:dyDescent="0.2">
      <c r="A35" s="153"/>
      <c r="B35" s="161"/>
      <c r="C35" s="153"/>
      <c r="D35" s="153"/>
      <c r="E35" s="154"/>
      <c r="F35" s="154"/>
      <c r="G35" s="140"/>
      <c r="H35" s="139"/>
      <c r="I35" s="162" t="s">
        <v>36</v>
      </c>
    </row>
    <row r="36" spans="1:9" x14ac:dyDescent="0.2">
      <c r="A36" s="153"/>
      <c r="B36" s="161"/>
      <c r="C36" s="153"/>
      <c r="D36" s="153"/>
      <c r="E36" s="154"/>
      <c r="F36" s="154"/>
      <c r="G36" s="136"/>
      <c r="H36" s="139"/>
      <c r="I36" s="162"/>
    </row>
    <row r="37" spans="1:9" x14ac:dyDescent="0.2">
      <c r="A37" s="154"/>
      <c r="B37" s="154"/>
      <c r="C37" s="153"/>
      <c r="D37" s="153"/>
      <c r="E37" s="154"/>
      <c r="F37" s="154"/>
      <c r="G37" s="136"/>
      <c r="H37" s="163"/>
      <c r="I37" s="164"/>
    </row>
    <row r="38" spans="1:9" ht="13.5" thickBot="1" x14ac:dyDescent="0.25">
      <c r="A38" s="155" t="s">
        <v>32</v>
      </c>
      <c r="B38" s="155" t="s">
        <v>32</v>
      </c>
      <c r="C38" s="155" t="s">
        <v>32</v>
      </c>
      <c r="D38" s="155" t="s">
        <v>32</v>
      </c>
      <c r="E38" s="155" t="s">
        <v>32</v>
      </c>
      <c r="F38" s="155" t="s">
        <v>32</v>
      </c>
      <c r="G38" s="145"/>
      <c r="H38" s="165"/>
      <c r="I38" s="166"/>
    </row>
    <row r="39" spans="1:9" ht="13.5" thickBot="1" x14ac:dyDescent="0.25">
      <c r="A39" s="13"/>
      <c r="B39" s="13"/>
      <c r="C39" s="13"/>
      <c r="D39" s="13"/>
      <c r="E39" s="13"/>
      <c r="F39" s="13"/>
      <c r="G39" s="13"/>
      <c r="H39" s="13"/>
      <c r="I39" s="13"/>
    </row>
    <row r="40" spans="1:9" ht="13.5" thickBot="1" x14ac:dyDescent="0.25">
      <c r="A40" s="175" t="s">
        <v>37</v>
      </c>
      <c r="B40" s="176"/>
      <c r="C40" s="167" t="s">
        <v>22</v>
      </c>
      <c r="D40" s="168" t="s">
        <v>22</v>
      </c>
      <c r="E40" s="177" t="s">
        <v>22</v>
      </c>
      <c r="F40" s="178"/>
      <c r="G40" s="13"/>
      <c r="H40" s="168" t="s">
        <v>38</v>
      </c>
      <c r="I40" s="169">
        <v>70</v>
      </c>
    </row>
    <row r="41" spans="1:9" ht="13.5" thickBot="1" x14ac:dyDescent="0.25">
      <c r="A41" s="170" t="s">
        <v>39</v>
      </c>
      <c r="B41" s="170"/>
      <c r="C41" s="167" t="s">
        <v>40</v>
      </c>
      <c r="D41" s="168" t="s">
        <v>41</v>
      </c>
      <c r="E41" s="177" t="s">
        <v>42</v>
      </c>
      <c r="F41" s="178"/>
      <c r="G41" s="13"/>
      <c r="H41" s="168" t="s">
        <v>43</v>
      </c>
      <c r="I41" s="171">
        <v>60</v>
      </c>
    </row>
  </sheetData>
  <mergeCells count="9">
    <mergeCell ref="A40:B40"/>
    <mergeCell ref="E40:F40"/>
    <mergeCell ref="E41:F41"/>
    <mergeCell ref="A1:I1"/>
    <mergeCell ref="A2:I2"/>
    <mergeCell ref="I3:I10"/>
    <mergeCell ref="A11:I11"/>
    <mergeCell ref="I12:I19"/>
    <mergeCell ref="A30:I30"/>
  </mergeCells>
  <pageMargins left="0.7" right="0.7" top="0.75" bottom="0.75" header="0.3" footer="0.3"/>
  <pageSetup paperSize="9" scale="84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S148"/>
  <sheetViews>
    <sheetView showZeros="0" tabSelected="1" zoomScale="75" zoomScaleNormal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Z22" sqref="AZ22"/>
    </sheetView>
  </sheetViews>
  <sheetFormatPr baseColWidth="10" defaultRowHeight="21.75" customHeight="1" x14ac:dyDescent="0.2"/>
  <cols>
    <col min="1" max="1" width="4.42578125" style="52" bestFit="1" customWidth="1"/>
    <col min="2" max="2" width="27.42578125" style="26" customWidth="1"/>
    <col min="3" max="3" width="5.5703125" style="26" customWidth="1"/>
    <col min="4" max="4" width="9.7109375" style="26" bestFit="1" customWidth="1"/>
    <col min="5" max="5" width="4" style="26" customWidth="1"/>
    <col min="6" max="6" width="4.5703125" style="26" customWidth="1"/>
    <col min="7" max="11" width="4" style="26" customWidth="1"/>
    <col min="12" max="12" width="4.5703125" style="26" customWidth="1"/>
    <col min="13" max="17" width="4" style="26" customWidth="1"/>
    <col min="18" max="18" width="4.5703125" style="26" customWidth="1"/>
    <col min="19" max="23" width="4" style="26" customWidth="1"/>
    <col min="24" max="24" width="4.5703125" style="26" customWidth="1"/>
    <col min="25" max="29" width="4" style="26" customWidth="1"/>
    <col min="30" max="30" width="4.5703125" style="26" customWidth="1"/>
    <col min="31" max="35" width="4" style="26" customWidth="1"/>
    <col min="36" max="36" width="4.5703125" style="26" customWidth="1"/>
    <col min="37" max="41" width="4" style="26" customWidth="1"/>
    <col min="42" max="42" width="4.5703125" style="26" customWidth="1"/>
    <col min="43" max="47" width="4" style="26" customWidth="1"/>
    <col min="48" max="48" width="4.5703125" style="26" customWidth="1"/>
    <col min="49" max="53" width="4" style="26" customWidth="1"/>
    <col min="54" max="54" width="4.5703125" style="26" customWidth="1"/>
    <col min="55" max="59" width="4" style="26" customWidth="1"/>
    <col min="60" max="60" width="4.5703125" style="26" customWidth="1"/>
    <col min="61" max="65" width="4" style="26" customWidth="1"/>
    <col min="66" max="66" width="4.5703125" style="26" customWidth="1"/>
    <col min="67" max="71" width="4" style="26" customWidth="1"/>
    <col min="72" max="72" width="4.5703125" style="26" customWidth="1"/>
    <col min="73" max="77" width="4" style="26" customWidth="1"/>
    <col min="78" max="78" width="4.5703125" style="26" customWidth="1"/>
    <col min="79" max="83" width="4" style="26" customWidth="1"/>
    <col min="84" max="84" width="4.5703125" style="26" customWidth="1"/>
    <col min="85" max="89" width="4" style="26" customWidth="1"/>
    <col min="90" max="90" width="4.5703125" style="26" customWidth="1"/>
    <col min="91" max="95" width="4" style="26" customWidth="1"/>
    <col min="96" max="96" width="4.5703125" style="26" customWidth="1"/>
    <col min="97" max="101" width="4" style="26" customWidth="1"/>
    <col min="102" max="102" width="4.5703125" style="26" customWidth="1"/>
    <col min="103" max="107" width="4" style="26" customWidth="1"/>
    <col min="108" max="108" width="4.5703125" style="26" customWidth="1"/>
    <col min="109" max="113" width="4" style="26" customWidth="1"/>
    <col min="114" max="114" width="4.5703125" style="26" customWidth="1"/>
    <col min="115" max="119" width="4" style="26" customWidth="1"/>
    <col min="120" max="120" width="4.5703125" style="26" customWidth="1"/>
    <col min="121" max="125" width="4" style="26" customWidth="1"/>
    <col min="126" max="126" width="4.5703125" style="26" customWidth="1"/>
    <col min="127" max="131" width="4" style="26" customWidth="1"/>
    <col min="132" max="132" width="4.5703125" style="26" customWidth="1"/>
    <col min="133" max="137" width="4" style="26" customWidth="1"/>
    <col min="138" max="138" width="4.5703125" style="26" customWidth="1"/>
    <col min="139" max="143" width="4" style="26" customWidth="1"/>
    <col min="144" max="144" width="4.5703125" style="26" customWidth="1"/>
    <col min="145" max="149" width="4" style="26" customWidth="1"/>
    <col min="150" max="150" width="4.5703125" style="26" customWidth="1"/>
    <col min="151" max="155" width="4" style="26" customWidth="1"/>
    <col min="156" max="156" width="4.5703125" style="26" customWidth="1"/>
    <col min="157" max="161" width="4" style="26" customWidth="1"/>
    <col min="162" max="162" width="4.5703125" style="26" customWidth="1"/>
    <col min="163" max="167" width="4" style="26" customWidth="1"/>
    <col min="168" max="168" width="4.5703125" style="26" customWidth="1"/>
    <col min="169" max="173" width="4" style="26" customWidth="1"/>
    <col min="174" max="174" width="4.5703125" style="26" customWidth="1"/>
    <col min="175" max="179" width="4" style="26" customWidth="1"/>
    <col min="180" max="180" width="4.5703125" style="26" customWidth="1"/>
    <col min="181" max="185" width="4" style="26" customWidth="1"/>
    <col min="186" max="186" width="4.5703125" style="26" customWidth="1"/>
    <col min="187" max="190" width="4" style="26" customWidth="1"/>
    <col min="191" max="195" width="10.7109375" style="37" customWidth="1"/>
    <col min="196" max="196" width="13.5703125" style="37" customWidth="1"/>
    <col min="197" max="199" width="10.7109375" style="37" customWidth="1"/>
    <col min="200" max="200" width="13.5703125" style="61" customWidth="1"/>
    <col min="201" max="201" width="11.42578125" style="61"/>
    <col min="202" max="16384" width="11.42578125" style="26"/>
  </cols>
  <sheetData>
    <row r="1" spans="1:201" ht="44.25" customHeight="1" thickBot="1" x14ac:dyDescent="0.25">
      <c r="A1" s="41"/>
      <c r="B1" s="25"/>
      <c r="C1" s="25"/>
      <c r="G1" s="255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  <c r="AJ1" s="256"/>
      <c r="AK1" s="256"/>
      <c r="AL1" s="256"/>
      <c r="AM1" s="257"/>
      <c r="AZ1" s="7"/>
      <c r="BA1" s="7"/>
      <c r="GI1" s="15"/>
      <c r="GJ1" s="15"/>
      <c r="GK1" s="15"/>
      <c r="GL1" s="15"/>
      <c r="GM1" s="15"/>
      <c r="GN1" s="15"/>
      <c r="GO1" s="15"/>
      <c r="GP1" s="15"/>
      <c r="GQ1" s="15"/>
      <c r="GR1" s="60"/>
      <c r="GS1" s="60"/>
    </row>
    <row r="2" spans="1:201" ht="21.75" customHeight="1" thickBot="1" x14ac:dyDescent="0.25">
      <c r="A2" s="41"/>
      <c r="I2" s="7"/>
      <c r="M2" s="27"/>
      <c r="N2" s="28"/>
      <c r="O2" s="28"/>
      <c r="P2" s="28"/>
      <c r="Q2" s="28"/>
      <c r="S2" s="28"/>
      <c r="T2" s="28"/>
      <c r="U2" s="28"/>
      <c r="V2" s="28"/>
      <c r="W2" s="28"/>
      <c r="Y2" s="28"/>
      <c r="Z2" s="28"/>
      <c r="AH2" s="1"/>
      <c r="AI2" s="1"/>
      <c r="AK2" s="2"/>
      <c r="AL2" s="2"/>
      <c r="AM2" s="2"/>
      <c r="AQ2" s="275" t="s">
        <v>8</v>
      </c>
      <c r="AR2" s="276"/>
      <c r="AS2" s="276"/>
      <c r="AT2" s="245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7"/>
      <c r="BL2" s="252" t="s">
        <v>10</v>
      </c>
      <c r="BM2" s="253"/>
      <c r="BN2" s="253"/>
      <c r="BO2" s="253"/>
      <c r="BP2" s="254"/>
      <c r="BQ2" s="248"/>
      <c r="BR2" s="249"/>
      <c r="BS2" s="249"/>
      <c r="BT2" s="249"/>
      <c r="BU2" s="249"/>
      <c r="BV2" s="249"/>
      <c r="BW2" s="249"/>
      <c r="BX2" s="249"/>
      <c r="BY2" s="249"/>
      <c r="BZ2" s="249"/>
      <c r="CA2" s="290"/>
      <c r="CF2" s="190" t="s">
        <v>13</v>
      </c>
      <c r="CG2" s="191"/>
      <c r="CH2" s="266" t="s">
        <v>7</v>
      </c>
      <c r="CI2" s="267"/>
      <c r="CJ2" s="268"/>
      <c r="CK2" s="225">
        <v>0.82</v>
      </c>
      <c r="CL2" s="225"/>
      <c r="CR2" s="196" t="s">
        <v>12</v>
      </c>
      <c r="CS2" s="197"/>
      <c r="CT2" s="197"/>
      <c r="CU2" s="198"/>
      <c r="CV2" s="214">
        <v>7.62</v>
      </c>
      <c r="CW2" s="215"/>
      <c r="DC2" s="229" t="s">
        <v>14</v>
      </c>
      <c r="DD2" s="230"/>
      <c r="DE2" s="230"/>
      <c r="DF2" s="230"/>
      <c r="DG2" s="230"/>
      <c r="DH2" s="230"/>
      <c r="DI2" s="230"/>
      <c r="DJ2" s="231"/>
      <c r="DK2" s="226">
        <v>6</v>
      </c>
      <c r="DL2" s="227"/>
      <c r="DM2" s="227"/>
      <c r="DN2" s="227"/>
      <c r="DO2" s="227"/>
      <c r="DP2" s="228"/>
      <c r="EE2" s="102"/>
      <c r="GG2" s="15"/>
      <c r="GH2" s="15"/>
      <c r="GI2" s="15"/>
      <c r="GJ2" s="15"/>
      <c r="GK2" s="15"/>
      <c r="GL2" s="15"/>
      <c r="GM2" s="15"/>
      <c r="GN2" s="15"/>
      <c r="GO2" s="15"/>
      <c r="GP2" s="60"/>
      <c r="GQ2" s="60"/>
      <c r="GR2" s="26"/>
      <c r="GS2" s="26"/>
    </row>
    <row r="3" spans="1:201" ht="21.75" customHeight="1" thickBot="1" x14ac:dyDescent="0.25">
      <c r="A3" s="41"/>
      <c r="B3" s="29"/>
      <c r="C3" s="29"/>
      <c r="I3" s="7"/>
      <c r="M3" s="27"/>
      <c r="N3" s="28"/>
      <c r="O3" s="28"/>
      <c r="P3" s="258" t="s">
        <v>0</v>
      </c>
      <c r="Q3" s="259"/>
      <c r="R3" s="259"/>
      <c r="S3" s="259"/>
      <c r="T3" s="259"/>
      <c r="U3" s="259"/>
      <c r="V3" s="260"/>
      <c r="W3" s="261"/>
      <c r="X3" s="261"/>
      <c r="Y3" s="261"/>
      <c r="Z3" s="262"/>
      <c r="AA3" s="258" t="s">
        <v>1</v>
      </c>
      <c r="AB3" s="263"/>
      <c r="AC3" s="260"/>
      <c r="AD3" s="261"/>
      <c r="AE3" s="261"/>
      <c r="AF3" s="261"/>
      <c r="AG3" s="262"/>
      <c r="AH3" s="1"/>
      <c r="AI3" s="1"/>
      <c r="AJ3" s="1"/>
      <c r="AK3" s="2"/>
      <c r="AL3" s="2"/>
      <c r="AM3" s="2"/>
      <c r="AP3" s="1"/>
      <c r="AQ3" s="278" t="s">
        <v>17</v>
      </c>
      <c r="AR3" s="278"/>
      <c r="AS3" s="275"/>
      <c r="AT3" s="279"/>
      <c r="AU3" s="280"/>
      <c r="AV3" s="281"/>
      <c r="AW3" s="282"/>
      <c r="AX3" s="282"/>
      <c r="AY3" s="283"/>
      <c r="AZ3" s="19"/>
      <c r="BA3" s="1"/>
      <c r="BB3" s="19"/>
      <c r="BC3" s="19"/>
      <c r="BG3" s="1"/>
      <c r="BK3" s="277" t="s">
        <v>11</v>
      </c>
      <c r="BL3" s="277"/>
      <c r="BM3" s="277"/>
      <c r="BN3" s="277"/>
      <c r="BO3" s="277"/>
      <c r="BP3" s="254"/>
      <c r="BQ3" s="248"/>
      <c r="BR3" s="249"/>
      <c r="BS3" s="249"/>
      <c r="BT3" s="249"/>
      <c r="BU3" s="249"/>
      <c r="BV3" s="249"/>
      <c r="BW3" s="249"/>
      <c r="BX3" s="249"/>
      <c r="BY3" s="249"/>
      <c r="BZ3" s="249"/>
      <c r="CA3" s="290"/>
      <c r="CF3" s="192"/>
      <c r="CG3" s="193"/>
      <c r="CH3" s="269" t="s">
        <v>5</v>
      </c>
      <c r="CI3" s="270"/>
      <c r="CJ3" s="271"/>
      <c r="CK3" s="224">
        <v>3.1</v>
      </c>
      <c r="CL3" s="224"/>
      <c r="CR3" s="199"/>
      <c r="CS3" s="200"/>
      <c r="CT3" s="200"/>
      <c r="CU3" s="201"/>
      <c r="CV3" s="216">
        <v>11</v>
      </c>
      <c r="CW3" s="217"/>
      <c r="DC3" s="220" t="s">
        <v>23</v>
      </c>
      <c r="DD3" s="221"/>
      <c r="DE3" s="221"/>
      <c r="DF3" s="221"/>
      <c r="DG3" s="221"/>
      <c r="DH3" s="221"/>
      <c r="DI3" s="221"/>
      <c r="DJ3" s="222"/>
      <c r="DK3" s="208">
        <v>7.62</v>
      </c>
      <c r="DL3" s="209"/>
      <c r="DM3" s="209"/>
      <c r="DN3" s="209"/>
      <c r="DO3" s="209"/>
      <c r="DP3" s="210"/>
      <c r="GG3" s="15"/>
      <c r="GH3" s="15"/>
      <c r="GI3" s="15"/>
      <c r="GJ3" s="15"/>
      <c r="GK3" s="15"/>
      <c r="GL3" s="15"/>
      <c r="GM3" s="15"/>
      <c r="GN3" s="15"/>
      <c r="GO3" s="15"/>
      <c r="GP3" s="60"/>
      <c r="GQ3" s="60"/>
      <c r="GR3" s="26"/>
      <c r="GS3" s="26"/>
    </row>
    <row r="4" spans="1:201" ht="21.75" customHeight="1" thickBot="1" x14ac:dyDescent="0.25">
      <c r="A4" s="42"/>
      <c r="B4" s="31"/>
      <c r="C4" s="31"/>
      <c r="I4" s="7"/>
      <c r="M4" s="27"/>
      <c r="N4" s="28"/>
      <c r="O4" s="28"/>
      <c r="P4" s="32"/>
      <c r="Q4" s="32"/>
      <c r="S4" s="32"/>
      <c r="T4" s="32"/>
      <c r="U4" s="32"/>
      <c r="V4" s="33"/>
      <c r="W4" s="33"/>
      <c r="Y4" s="33"/>
      <c r="Z4" s="33"/>
      <c r="AA4" s="34"/>
      <c r="AB4" s="34"/>
      <c r="AC4" s="34"/>
      <c r="AE4" s="33"/>
      <c r="AF4" s="33"/>
      <c r="AG4" s="33"/>
      <c r="AH4" s="1"/>
      <c r="AI4" s="1"/>
      <c r="AK4" s="2"/>
      <c r="AL4" s="2"/>
      <c r="AM4" s="2"/>
      <c r="AR4" s="35"/>
      <c r="AV4" s="284"/>
      <c r="AW4" s="285"/>
      <c r="AX4" s="285"/>
      <c r="AY4" s="286"/>
      <c r="AZ4" s="19"/>
      <c r="BB4" s="19"/>
      <c r="BC4" s="19"/>
      <c r="BD4" s="28"/>
      <c r="BK4" s="277" t="s">
        <v>15</v>
      </c>
      <c r="BL4" s="277"/>
      <c r="BM4" s="277"/>
      <c r="BN4" s="277"/>
      <c r="BO4" s="277"/>
      <c r="BP4" s="277"/>
      <c r="BQ4" s="248"/>
      <c r="BR4" s="249"/>
      <c r="BS4" s="249"/>
      <c r="BT4" s="250"/>
      <c r="BU4" s="250"/>
      <c r="BV4" s="250"/>
      <c r="BW4" s="250"/>
      <c r="BX4" s="250"/>
      <c r="BY4" s="250"/>
      <c r="BZ4" s="250"/>
      <c r="CA4" s="251"/>
      <c r="CF4" s="194"/>
      <c r="CG4" s="195"/>
      <c r="CH4" s="272" t="s">
        <v>6</v>
      </c>
      <c r="CI4" s="273"/>
      <c r="CJ4" s="274"/>
      <c r="CK4" s="223">
        <v>3.1</v>
      </c>
      <c r="CL4" s="223"/>
      <c r="CR4" s="202"/>
      <c r="CS4" s="203"/>
      <c r="CT4" s="203"/>
      <c r="CU4" s="204"/>
      <c r="CV4" s="218"/>
      <c r="CW4" s="219"/>
      <c r="DC4" s="205" t="s">
        <v>16</v>
      </c>
      <c r="DD4" s="206"/>
      <c r="DE4" s="206"/>
      <c r="DF4" s="206"/>
      <c r="DG4" s="206"/>
      <c r="DH4" s="206"/>
      <c r="DI4" s="206"/>
      <c r="DJ4" s="207"/>
      <c r="DK4" s="208">
        <v>1.5</v>
      </c>
      <c r="DL4" s="209"/>
      <c r="DM4" s="209"/>
      <c r="DN4" s="209"/>
      <c r="DO4" s="209"/>
      <c r="DP4" s="210"/>
      <c r="GG4" s="83"/>
      <c r="GH4" s="83"/>
      <c r="GI4" s="83">
        <v>190</v>
      </c>
      <c r="GJ4" s="83">
        <v>191</v>
      </c>
      <c r="GK4" s="83">
        <v>192</v>
      </c>
      <c r="GL4" s="83">
        <v>193</v>
      </c>
      <c r="GM4" s="83">
        <v>194</v>
      </c>
      <c r="GN4" s="83">
        <v>195</v>
      </c>
      <c r="GO4" s="83">
        <v>196</v>
      </c>
      <c r="GP4" s="83">
        <v>197</v>
      </c>
      <c r="GQ4" s="83">
        <v>198</v>
      </c>
      <c r="GR4" s="83">
        <v>199</v>
      </c>
      <c r="GS4" s="26"/>
    </row>
    <row r="5" spans="1:201" ht="21.75" customHeight="1" thickBot="1" x14ac:dyDescent="0.25">
      <c r="A5" s="42"/>
      <c r="B5" s="31"/>
      <c r="C5" s="30"/>
      <c r="D5" s="31"/>
      <c r="E5" s="30"/>
      <c r="F5" s="30"/>
      <c r="G5" s="31"/>
      <c r="H5" s="30"/>
      <c r="I5" s="31"/>
      <c r="J5" s="30"/>
      <c r="K5" s="31"/>
      <c r="L5" s="30"/>
      <c r="M5" s="30"/>
      <c r="N5" s="31"/>
      <c r="O5" s="30"/>
      <c r="P5" s="31"/>
      <c r="Q5" s="30"/>
      <c r="R5" s="30"/>
      <c r="S5" s="31"/>
      <c r="T5" s="30"/>
      <c r="U5" s="31"/>
      <c r="V5" s="30"/>
      <c r="W5" s="31"/>
      <c r="X5" s="30"/>
      <c r="Y5" s="30"/>
      <c r="Z5" s="31"/>
      <c r="AA5" s="30"/>
      <c r="AB5" s="31"/>
      <c r="AC5" s="30"/>
      <c r="AD5" s="30"/>
      <c r="AE5" s="31"/>
      <c r="AF5" s="30"/>
      <c r="AG5" s="31"/>
      <c r="AH5" s="30"/>
      <c r="AI5" s="31"/>
      <c r="AJ5" s="30"/>
      <c r="AK5" s="30"/>
      <c r="AL5" s="31"/>
      <c r="AM5" s="30"/>
      <c r="AN5" s="31"/>
      <c r="AO5" s="30"/>
      <c r="AP5" s="30"/>
      <c r="AQ5" s="31"/>
      <c r="AR5" s="30"/>
      <c r="AS5" s="31"/>
      <c r="AT5" s="30"/>
      <c r="AU5" s="31"/>
      <c r="AV5" s="287"/>
      <c r="AW5" s="288"/>
      <c r="AX5" s="288"/>
      <c r="AY5" s="289"/>
      <c r="AZ5" s="19"/>
      <c r="BA5" s="30"/>
      <c r="BB5" s="19"/>
      <c r="BC5" s="19"/>
      <c r="BD5" s="31"/>
      <c r="BE5" s="30"/>
      <c r="BF5" s="31"/>
      <c r="BG5" s="30"/>
      <c r="BH5" s="30"/>
      <c r="BI5" s="31"/>
      <c r="BJ5" s="30"/>
      <c r="BK5" s="31"/>
      <c r="BL5" s="30"/>
      <c r="BM5" s="30"/>
      <c r="BN5" s="31"/>
      <c r="BO5" s="30"/>
      <c r="BP5" s="31"/>
      <c r="BQ5" s="30"/>
      <c r="BR5" s="31"/>
      <c r="BS5" s="30"/>
      <c r="BT5" s="30"/>
      <c r="BU5" s="31"/>
      <c r="BV5" s="30"/>
      <c r="BW5" s="31"/>
      <c r="BX5" s="30"/>
      <c r="BY5" s="30"/>
      <c r="BZ5" s="31"/>
      <c r="CA5" s="30"/>
      <c r="CB5" s="31"/>
      <c r="CC5" s="30"/>
      <c r="CD5" s="31"/>
      <c r="CE5" s="30"/>
      <c r="CF5" s="30"/>
      <c r="CG5" s="31"/>
      <c r="CH5" s="30"/>
      <c r="CI5" s="31"/>
      <c r="CJ5" s="30"/>
      <c r="CK5" s="30"/>
      <c r="CL5" s="31"/>
      <c r="CM5" s="30"/>
      <c r="CN5" s="31"/>
      <c r="CO5" s="30"/>
      <c r="CP5" s="31"/>
      <c r="CQ5" s="30"/>
      <c r="CR5" s="30"/>
      <c r="CS5" s="31"/>
      <c r="CT5" s="30"/>
      <c r="CU5" s="31"/>
      <c r="CV5" s="30"/>
      <c r="CW5" s="30"/>
      <c r="CX5" s="31"/>
      <c r="CY5" s="30"/>
      <c r="CZ5" s="31"/>
      <c r="DA5" s="30"/>
      <c r="DB5" s="31"/>
      <c r="DC5" s="30"/>
      <c r="DD5" s="30"/>
      <c r="DE5" s="31"/>
      <c r="DF5" s="30"/>
      <c r="DG5" s="31"/>
      <c r="DH5" s="30"/>
      <c r="DI5" s="30"/>
      <c r="DJ5" s="31"/>
      <c r="DK5" s="30"/>
      <c r="DL5" s="31"/>
      <c r="DM5" s="30"/>
      <c r="DN5" s="31"/>
      <c r="DO5" s="30"/>
      <c r="DP5" s="30"/>
      <c r="DQ5" s="31"/>
      <c r="DR5" s="30"/>
      <c r="DS5" s="31"/>
      <c r="DT5" s="30"/>
      <c r="DU5" s="30"/>
      <c r="DV5" s="31"/>
      <c r="DW5" s="30"/>
      <c r="DX5" s="31"/>
      <c r="DY5" s="30"/>
      <c r="DZ5" s="31"/>
      <c r="EA5" s="30"/>
      <c r="EB5" s="30"/>
      <c r="EC5" s="31"/>
      <c r="ED5" s="30"/>
      <c r="EE5" s="31"/>
      <c r="EF5" s="30"/>
      <c r="EG5" s="30"/>
      <c r="EH5" s="31"/>
      <c r="EI5" s="30"/>
      <c r="EJ5" s="31"/>
      <c r="EK5" s="30"/>
      <c r="EL5" s="31"/>
      <c r="EM5" s="30"/>
      <c r="EN5" s="30"/>
      <c r="EO5" s="31"/>
      <c r="EP5" s="30"/>
      <c r="EQ5" s="31"/>
      <c r="ER5" s="30"/>
      <c r="ES5" s="30"/>
      <c r="ET5" s="31"/>
      <c r="EU5" s="30"/>
      <c r="EV5" s="31"/>
      <c r="EW5" s="30"/>
      <c r="EX5" s="31"/>
      <c r="EY5" s="30"/>
      <c r="EZ5" s="30"/>
      <c r="FA5" s="31"/>
      <c r="FB5" s="30"/>
      <c r="FC5" s="31"/>
      <c r="FD5" s="30"/>
      <c r="FE5" s="30"/>
      <c r="FF5" s="31"/>
      <c r="FG5" s="30"/>
      <c r="FH5" s="31"/>
      <c r="FI5" s="30"/>
      <c r="FJ5" s="31"/>
      <c r="FK5" s="30"/>
      <c r="FL5" s="30"/>
      <c r="FM5" s="31"/>
      <c r="FN5" s="30"/>
      <c r="FO5" s="31"/>
      <c r="FP5" s="30"/>
      <c r="FQ5" s="30"/>
      <c r="FR5" s="31"/>
      <c r="FS5" s="30"/>
      <c r="FT5" s="31"/>
      <c r="FU5" s="30"/>
      <c r="FV5" s="31"/>
      <c r="FW5" s="30"/>
      <c r="FX5" s="30"/>
      <c r="FY5" s="31"/>
      <c r="FZ5" s="30"/>
      <c r="GA5" s="31"/>
      <c r="GB5" s="30"/>
      <c r="GC5" s="30"/>
      <c r="GD5" s="31"/>
      <c r="GE5" s="31"/>
      <c r="GF5" s="30"/>
      <c r="GG5" s="31"/>
      <c r="GH5" s="30"/>
      <c r="GI5" s="211" t="s">
        <v>18</v>
      </c>
      <c r="GJ5" s="212"/>
      <c r="GK5" s="212"/>
      <c r="GL5" s="212"/>
      <c r="GM5" s="212"/>
      <c r="GN5" s="212"/>
      <c r="GO5" s="212"/>
      <c r="GP5" s="212"/>
      <c r="GQ5" s="212"/>
      <c r="GR5" s="213"/>
    </row>
    <row r="6" spans="1:201" s="18" customFormat="1" ht="21.75" customHeight="1" thickBot="1" x14ac:dyDescent="0.25">
      <c r="A6" s="43"/>
      <c r="E6" s="294">
        <f>V3</f>
        <v>0</v>
      </c>
      <c r="F6" s="295"/>
      <c r="G6" s="295"/>
      <c r="H6" s="295"/>
      <c r="I6" s="295"/>
      <c r="J6" s="296"/>
      <c r="K6" s="232">
        <f>E6+1</f>
        <v>1</v>
      </c>
      <c r="L6" s="233"/>
      <c r="M6" s="233"/>
      <c r="N6" s="233"/>
      <c r="O6" s="233"/>
      <c r="P6" s="234"/>
      <c r="Q6" s="232">
        <f>K6+1</f>
        <v>2</v>
      </c>
      <c r="R6" s="233"/>
      <c r="S6" s="233"/>
      <c r="T6" s="233"/>
      <c r="U6" s="233"/>
      <c r="V6" s="234"/>
      <c r="W6" s="232">
        <f>Q6+1</f>
        <v>3</v>
      </c>
      <c r="X6" s="233"/>
      <c r="Y6" s="233"/>
      <c r="Z6" s="233"/>
      <c r="AA6" s="233"/>
      <c r="AB6" s="234"/>
      <c r="AC6" s="232">
        <f>W6+1</f>
        <v>4</v>
      </c>
      <c r="AD6" s="233"/>
      <c r="AE6" s="233"/>
      <c r="AF6" s="233"/>
      <c r="AG6" s="233"/>
      <c r="AH6" s="234"/>
      <c r="AI6" s="232">
        <f>AC6+1</f>
        <v>5</v>
      </c>
      <c r="AJ6" s="233"/>
      <c r="AK6" s="233"/>
      <c r="AL6" s="233"/>
      <c r="AM6" s="233"/>
      <c r="AN6" s="234"/>
      <c r="AO6" s="232">
        <f>AI6+1</f>
        <v>6</v>
      </c>
      <c r="AP6" s="233"/>
      <c r="AQ6" s="233"/>
      <c r="AR6" s="233"/>
      <c r="AS6" s="233"/>
      <c r="AT6" s="234"/>
      <c r="AU6" s="232">
        <f>AO6+1</f>
        <v>7</v>
      </c>
      <c r="AV6" s="233"/>
      <c r="AW6" s="233"/>
      <c r="AX6" s="233"/>
      <c r="AY6" s="233"/>
      <c r="AZ6" s="234"/>
      <c r="BA6" s="232">
        <f>AU6+1</f>
        <v>8</v>
      </c>
      <c r="BB6" s="233"/>
      <c r="BC6" s="233"/>
      <c r="BD6" s="233"/>
      <c r="BE6" s="233"/>
      <c r="BF6" s="234"/>
      <c r="BG6" s="232">
        <f>BA6+1</f>
        <v>9</v>
      </c>
      <c r="BH6" s="233"/>
      <c r="BI6" s="233"/>
      <c r="BJ6" s="233"/>
      <c r="BK6" s="233"/>
      <c r="BL6" s="234"/>
      <c r="BM6" s="232">
        <f>BG6+1</f>
        <v>10</v>
      </c>
      <c r="BN6" s="233"/>
      <c r="BO6" s="233"/>
      <c r="BP6" s="233"/>
      <c r="BQ6" s="233"/>
      <c r="BR6" s="234"/>
      <c r="BS6" s="232">
        <f>BM6+1</f>
        <v>11</v>
      </c>
      <c r="BT6" s="233"/>
      <c r="BU6" s="233"/>
      <c r="BV6" s="233"/>
      <c r="BW6" s="233"/>
      <c r="BX6" s="234"/>
      <c r="BY6" s="232">
        <f>BS6+1</f>
        <v>12</v>
      </c>
      <c r="BZ6" s="233"/>
      <c r="CA6" s="233"/>
      <c r="CB6" s="233"/>
      <c r="CC6" s="233"/>
      <c r="CD6" s="234"/>
      <c r="CE6" s="232">
        <f>BY6+1</f>
        <v>13</v>
      </c>
      <c r="CF6" s="233"/>
      <c r="CG6" s="233"/>
      <c r="CH6" s="233"/>
      <c r="CI6" s="233"/>
      <c r="CJ6" s="234"/>
      <c r="CK6" s="232">
        <f>CE6+1</f>
        <v>14</v>
      </c>
      <c r="CL6" s="233"/>
      <c r="CM6" s="233"/>
      <c r="CN6" s="233"/>
      <c r="CO6" s="233"/>
      <c r="CP6" s="234"/>
      <c r="CQ6" s="232">
        <f>CK6+1</f>
        <v>15</v>
      </c>
      <c r="CR6" s="233"/>
      <c r="CS6" s="233"/>
      <c r="CT6" s="233"/>
      <c r="CU6" s="233"/>
      <c r="CV6" s="234"/>
      <c r="CW6" s="232">
        <f>CQ6+1</f>
        <v>16</v>
      </c>
      <c r="CX6" s="233"/>
      <c r="CY6" s="233"/>
      <c r="CZ6" s="233"/>
      <c r="DA6" s="233"/>
      <c r="DB6" s="234"/>
      <c r="DC6" s="232">
        <f>CW6+1</f>
        <v>17</v>
      </c>
      <c r="DD6" s="233"/>
      <c r="DE6" s="233"/>
      <c r="DF6" s="233"/>
      <c r="DG6" s="233"/>
      <c r="DH6" s="234"/>
      <c r="DI6" s="232">
        <f>DC6+1</f>
        <v>18</v>
      </c>
      <c r="DJ6" s="233"/>
      <c r="DK6" s="233"/>
      <c r="DL6" s="233"/>
      <c r="DM6" s="233"/>
      <c r="DN6" s="234"/>
      <c r="DO6" s="232">
        <f>DI6+1</f>
        <v>19</v>
      </c>
      <c r="DP6" s="233"/>
      <c r="DQ6" s="233"/>
      <c r="DR6" s="233"/>
      <c r="DS6" s="233"/>
      <c r="DT6" s="234"/>
      <c r="DU6" s="232">
        <f>DO6+1</f>
        <v>20</v>
      </c>
      <c r="DV6" s="233"/>
      <c r="DW6" s="233"/>
      <c r="DX6" s="233"/>
      <c r="DY6" s="233"/>
      <c r="DZ6" s="234"/>
      <c r="EA6" s="232">
        <f>DU6+1</f>
        <v>21</v>
      </c>
      <c r="EB6" s="233"/>
      <c r="EC6" s="233"/>
      <c r="ED6" s="233"/>
      <c r="EE6" s="233"/>
      <c r="EF6" s="234"/>
      <c r="EG6" s="232">
        <f>EA6+1</f>
        <v>22</v>
      </c>
      <c r="EH6" s="233"/>
      <c r="EI6" s="233"/>
      <c r="EJ6" s="233"/>
      <c r="EK6" s="233"/>
      <c r="EL6" s="234"/>
      <c r="EM6" s="232">
        <f>EG6+1</f>
        <v>23</v>
      </c>
      <c r="EN6" s="233"/>
      <c r="EO6" s="233"/>
      <c r="EP6" s="233"/>
      <c r="EQ6" s="233"/>
      <c r="ER6" s="234"/>
      <c r="ES6" s="232">
        <f>EM6+1</f>
        <v>24</v>
      </c>
      <c r="ET6" s="233"/>
      <c r="EU6" s="233"/>
      <c r="EV6" s="233"/>
      <c r="EW6" s="233"/>
      <c r="EX6" s="234"/>
      <c r="EY6" s="232">
        <f>ES6+1</f>
        <v>25</v>
      </c>
      <c r="EZ6" s="233"/>
      <c r="FA6" s="233"/>
      <c r="FB6" s="233"/>
      <c r="FC6" s="233"/>
      <c r="FD6" s="234"/>
      <c r="FE6" s="232">
        <f>EY6+1</f>
        <v>26</v>
      </c>
      <c r="FF6" s="233"/>
      <c r="FG6" s="233"/>
      <c r="FH6" s="233"/>
      <c r="FI6" s="233"/>
      <c r="FJ6" s="234"/>
      <c r="FK6" s="232">
        <f>FE6+1</f>
        <v>27</v>
      </c>
      <c r="FL6" s="233"/>
      <c r="FM6" s="233"/>
      <c r="FN6" s="233"/>
      <c r="FO6" s="233"/>
      <c r="FP6" s="234"/>
      <c r="FQ6" s="232">
        <f t="shared" ref="FQ6" si="0">FK6+1</f>
        <v>28</v>
      </c>
      <c r="FR6" s="233"/>
      <c r="FS6" s="233"/>
      <c r="FT6" s="233"/>
      <c r="FU6" s="233"/>
      <c r="FV6" s="234"/>
      <c r="FW6" s="232">
        <f t="shared" ref="FW6" si="1">FQ6+1</f>
        <v>29</v>
      </c>
      <c r="FX6" s="233"/>
      <c r="FY6" s="233"/>
      <c r="FZ6" s="233"/>
      <c r="GA6" s="233"/>
      <c r="GB6" s="234"/>
      <c r="GC6" s="232">
        <f t="shared" ref="GC6" si="2">FW6+1</f>
        <v>30</v>
      </c>
      <c r="GD6" s="233"/>
      <c r="GE6" s="233"/>
      <c r="GF6" s="233"/>
      <c r="GG6" s="233"/>
      <c r="GH6" s="234"/>
      <c r="GI6" s="241" t="s">
        <v>19</v>
      </c>
      <c r="GJ6" s="242"/>
      <c r="GK6" s="243"/>
      <c r="GL6" s="243"/>
      <c r="GM6" s="243"/>
      <c r="GN6" s="244"/>
      <c r="GO6" s="237" t="s">
        <v>20</v>
      </c>
      <c r="GP6" s="238"/>
      <c r="GQ6" s="238"/>
      <c r="GR6" s="239"/>
      <c r="GS6" s="62"/>
    </row>
    <row r="7" spans="1:201" s="7" customFormat="1" ht="21.75" customHeight="1" thickBot="1" x14ac:dyDescent="0.25">
      <c r="A7" s="44"/>
      <c r="B7" s="12" t="s">
        <v>2</v>
      </c>
      <c r="C7" s="11" t="s">
        <v>9</v>
      </c>
      <c r="D7" s="55" t="s">
        <v>51</v>
      </c>
      <c r="E7" s="84" t="s">
        <v>23</v>
      </c>
      <c r="F7" s="101" t="s">
        <v>24</v>
      </c>
      <c r="G7" s="6" t="s">
        <v>7</v>
      </c>
      <c r="H7" s="3" t="s">
        <v>5</v>
      </c>
      <c r="I7" s="4" t="s">
        <v>6</v>
      </c>
      <c r="J7" s="5" t="s">
        <v>3</v>
      </c>
      <c r="K7" s="85" t="s">
        <v>23</v>
      </c>
      <c r="L7" s="101" t="s">
        <v>24</v>
      </c>
      <c r="M7" s="6" t="s">
        <v>7</v>
      </c>
      <c r="N7" s="3" t="s">
        <v>5</v>
      </c>
      <c r="O7" s="4" t="s">
        <v>6</v>
      </c>
      <c r="P7" s="5" t="s">
        <v>3</v>
      </c>
      <c r="Q7" s="85" t="s">
        <v>23</v>
      </c>
      <c r="R7" s="101" t="s">
        <v>24</v>
      </c>
      <c r="S7" s="6" t="s">
        <v>7</v>
      </c>
      <c r="T7" s="3" t="s">
        <v>5</v>
      </c>
      <c r="U7" s="4" t="s">
        <v>6</v>
      </c>
      <c r="V7" s="5" t="s">
        <v>3</v>
      </c>
      <c r="W7" s="85" t="s">
        <v>23</v>
      </c>
      <c r="X7" s="101" t="s">
        <v>24</v>
      </c>
      <c r="Y7" s="6" t="s">
        <v>7</v>
      </c>
      <c r="Z7" s="3" t="s">
        <v>5</v>
      </c>
      <c r="AA7" s="4" t="s">
        <v>6</v>
      </c>
      <c r="AB7" s="5" t="s">
        <v>3</v>
      </c>
      <c r="AC7" s="85" t="s">
        <v>23</v>
      </c>
      <c r="AD7" s="101" t="s">
        <v>24</v>
      </c>
      <c r="AE7" s="6" t="s">
        <v>7</v>
      </c>
      <c r="AF7" s="3" t="s">
        <v>5</v>
      </c>
      <c r="AG7" s="4" t="s">
        <v>6</v>
      </c>
      <c r="AH7" s="5" t="s">
        <v>3</v>
      </c>
      <c r="AI7" s="85" t="s">
        <v>23</v>
      </c>
      <c r="AJ7" s="101" t="s">
        <v>24</v>
      </c>
      <c r="AK7" s="6" t="s">
        <v>7</v>
      </c>
      <c r="AL7" s="3" t="s">
        <v>5</v>
      </c>
      <c r="AM7" s="4" t="s">
        <v>6</v>
      </c>
      <c r="AN7" s="5" t="s">
        <v>3</v>
      </c>
      <c r="AO7" s="85" t="s">
        <v>23</v>
      </c>
      <c r="AP7" s="101" t="s">
        <v>24</v>
      </c>
      <c r="AQ7" s="6" t="s">
        <v>7</v>
      </c>
      <c r="AR7" s="3" t="s">
        <v>5</v>
      </c>
      <c r="AS7" s="4" t="s">
        <v>6</v>
      </c>
      <c r="AT7" s="5" t="s">
        <v>3</v>
      </c>
      <c r="AU7" s="85" t="s">
        <v>23</v>
      </c>
      <c r="AV7" s="101" t="s">
        <v>24</v>
      </c>
      <c r="AW7" s="6" t="s">
        <v>7</v>
      </c>
      <c r="AX7" s="3" t="s">
        <v>5</v>
      </c>
      <c r="AY7" s="4" t="s">
        <v>6</v>
      </c>
      <c r="AZ7" s="5" t="s">
        <v>3</v>
      </c>
      <c r="BA7" s="85" t="s">
        <v>23</v>
      </c>
      <c r="BB7" s="101" t="s">
        <v>24</v>
      </c>
      <c r="BC7" s="6" t="s">
        <v>7</v>
      </c>
      <c r="BD7" s="3" t="s">
        <v>5</v>
      </c>
      <c r="BE7" s="4" t="s">
        <v>6</v>
      </c>
      <c r="BF7" s="5" t="s">
        <v>3</v>
      </c>
      <c r="BG7" s="85" t="s">
        <v>23</v>
      </c>
      <c r="BH7" s="101" t="s">
        <v>24</v>
      </c>
      <c r="BI7" s="6" t="s">
        <v>7</v>
      </c>
      <c r="BJ7" s="3" t="s">
        <v>5</v>
      </c>
      <c r="BK7" s="4" t="s">
        <v>6</v>
      </c>
      <c r="BL7" s="5" t="s">
        <v>3</v>
      </c>
      <c r="BM7" s="85" t="s">
        <v>23</v>
      </c>
      <c r="BN7" s="101" t="s">
        <v>24</v>
      </c>
      <c r="BO7" s="6" t="s">
        <v>7</v>
      </c>
      <c r="BP7" s="3" t="s">
        <v>5</v>
      </c>
      <c r="BQ7" s="4" t="s">
        <v>6</v>
      </c>
      <c r="BR7" s="5" t="s">
        <v>3</v>
      </c>
      <c r="BS7" s="85" t="s">
        <v>23</v>
      </c>
      <c r="BT7" s="101" t="s">
        <v>24</v>
      </c>
      <c r="BU7" s="6" t="s">
        <v>7</v>
      </c>
      <c r="BV7" s="3" t="s">
        <v>5</v>
      </c>
      <c r="BW7" s="4" t="s">
        <v>6</v>
      </c>
      <c r="BX7" s="5" t="s">
        <v>3</v>
      </c>
      <c r="BY7" s="85" t="s">
        <v>23</v>
      </c>
      <c r="BZ7" s="101" t="s">
        <v>24</v>
      </c>
      <c r="CA7" s="6" t="s">
        <v>7</v>
      </c>
      <c r="CB7" s="3" t="s">
        <v>5</v>
      </c>
      <c r="CC7" s="4" t="s">
        <v>6</v>
      </c>
      <c r="CD7" s="5" t="s">
        <v>3</v>
      </c>
      <c r="CE7" s="85" t="s">
        <v>23</v>
      </c>
      <c r="CF7" s="101" t="s">
        <v>24</v>
      </c>
      <c r="CG7" s="6" t="s">
        <v>7</v>
      </c>
      <c r="CH7" s="3" t="s">
        <v>5</v>
      </c>
      <c r="CI7" s="4" t="s">
        <v>6</v>
      </c>
      <c r="CJ7" s="5" t="s">
        <v>3</v>
      </c>
      <c r="CK7" s="85" t="s">
        <v>23</v>
      </c>
      <c r="CL7" s="101" t="s">
        <v>24</v>
      </c>
      <c r="CM7" s="6" t="s">
        <v>7</v>
      </c>
      <c r="CN7" s="3" t="s">
        <v>5</v>
      </c>
      <c r="CO7" s="4" t="s">
        <v>6</v>
      </c>
      <c r="CP7" s="5" t="s">
        <v>3</v>
      </c>
      <c r="CQ7" s="85" t="s">
        <v>23</v>
      </c>
      <c r="CR7" s="101" t="s">
        <v>24</v>
      </c>
      <c r="CS7" s="6" t="s">
        <v>7</v>
      </c>
      <c r="CT7" s="3" t="s">
        <v>5</v>
      </c>
      <c r="CU7" s="4" t="s">
        <v>6</v>
      </c>
      <c r="CV7" s="5" t="s">
        <v>3</v>
      </c>
      <c r="CW7" s="85" t="s">
        <v>23</v>
      </c>
      <c r="CX7" s="101" t="s">
        <v>24</v>
      </c>
      <c r="CY7" s="6" t="s">
        <v>7</v>
      </c>
      <c r="CZ7" s="3" t="s">
        <v>5</v>
      </c>
      <c r="DA7" s="4" t="s">
        <v>6</v>
      </c>
      <c r="DB7" s="5" t="s">
        <v>3</v>
      </c>
      <c r="DC7" s="85" t="s">
        <v>23</v>
      </c>
      <c r="DD7" s="101" t="s">
        <v>24</v>
      </c>
      <c r="DE7" s="6" t="s">
        <v>7</v>
      </c>
      <c r="DF7" s="3" t="s">
        <v>5</v>
      </c>
      <c r="DG7" s="4" t="s">
        <v>6</v>
      </c>
      <c r="DH7" s="5" t="s">
        <v>3</v>
      </c>
      <c r="DI7" s="85" t="s">
        <v>23</v>
      </c>
      <c r="DJ7" s="101" t="s">
        <v>24</v>
      </c>
      <c r="DK7" s="6" t="s">
        <v>7</v>
      </c>
      <c r="DL7" s="3" t="s">
        <v>5</v>
      </c>
      <c r="DM7" s="4" t="s">
        <v>6</v>
      </c>
      <c r="DN7" s="5" t="s">
        <v>3</v>
      </c>
      <c r="DO7" s="85" t="s">
        <v>23</v>
      </c>
      <c r="DP7" s="101" t="s">
        <v>24</v>
      </c>
      <c r="DQ7" s="6" t="s">
        <v>7</v>
      </c>
      <c r="DR7" s="3" t="s">
        <v>5</v>
      </c>
      <c r="DS7" s="4" t="s">
        <v>6</v>
      </c>
      <c r="DT7" s="5" t="s">
        <v>3</v>
      </c>
      <c r="DU7" s="85" t="s">
        <v>23</v>
      </c>
      <c r="DV7" s="101" t="s">
        <v>24</v>
      </c>
      <c r="DW7" s="6" t="s">
        <v>7</v>
      </c>
      <c r="DX7" s="3" t="s">
        <v>5</v>
      </c>
      <c r="DY7" s="4" t="s">
        <v>6</v>
      </c>
      <c r="DZ7" s="5" t="s">
        <v>3</v>
      </c>
      <c r="EA7" s="85" t="s">
        <v>23</v>
      </c>
      <c r="EB7" s="101" t="s">
        <v>24</v>
      </c>
      <c r="EC7" s="6" t="s">
        <v>7</v>
      </c>
      <c r="ED7" s="3" t="s">
        <v>5</v>
      </c>
      <c r="EE7" s="4" t="s">
        <v>6</v>
      </c>
      <c r="EF7" s="5" t="s">
        <v>3</v>
      </c>
      <c r="EG7" s="85" t="s">
        <v>23</v>
      </c>
      <c r="EH7" s="101" t="s">
        <v>24</v>
      </c>
      <c r="EI7" s="6" t="s">
        <v>7</v>
      </c>
      <c r="EJ7" s="3" t="s">
        <v>5</v>
      </c>
      <c r="EK7" s="4" t="s">
        <v>6</v>
      </c>
      <c r="EL7" s="5" t="s">
        <v>3</v>
      </c>
      <c r="EM7" s="85" t="s">
        <v>23</v>
      </c>
      <c r="EN7" s="101" t="s">
        <v>24</v>
      </c>
      <c r="EO7" s="6" t="s">
        <v>7</v>
      </c>
      <c r="EP7" s="3" t="s">
        <v>5</v>
      </c>
      <c r="EQ7" s="4" t="s">
        <v>6</v>
      </c>
      <c r="ER7" s="5" t="s">
        <v>3</v>
      </c>
      <c r="ES7" s="85" t="s">
        <v>23</v>
      </c>
      <c r="ET7" s="101" t="s">
        <v>24</v>
      </c>
      <c r="EU7" s="6" t="s">
        <v>7</v>
      </c>
      <c r="EV7" s="3" t="s">
        <v>5</v>
      </c>
      <c r="EW7" s="4" t="s">
        <v>6</v>
      </c>
      <c r="EX7" s="5" t="s">
        <v>3</v>
      </c>
      <c r="EY7" s="85" t="s">
        <v>23</v>
      </c>
      <c r="EZ7" s="101" t="s">
        <v>24</v>
      </c>
      <c r="FA7" s="6" t="s">
        <v>7</v>
      </c>
      <c r="FB7" s="3" t="s">
        <v>5</v>
      </c>
      <c r="FC7" s="4" t="s">
        <v>6</v>
      </c>
      <c r="FD7" s="5" t="s">
        <v>3</v>
      </c>
      <c r="FE7" s="85" t="s">
        <v>23</v>
      </c>
      <c r="FF7" s="101" t="s">
        <v>24</v>
      </c>
      <c r="FG7" s="6" t="s">
        <v>7</v>
      </c>
      <c r="FH7" s="3" t="s">
        <v>5</v>
      </c>
      <c r="FI7" s="4" t="s">
        <v>6</v>
      </c>
      <c r="FJ7" s="5" t="s">
        <v>3</v>
      </c>
      <c r="FK7" s="85" t="s">
        <v>23</v>
      </c>
      <c r="FL7" s="101" t="s">
        <v>24</v>
      </c>
      <c r="FM7" s="6" t="s">
        <v>7</v>
      </c>
      <c r="FN7" s="3" t="s">
        <v>5</v>
      </c>
      <c r="FO7" s="4" t="s">
        <v>6</v>
      </c>
      <c r="FP7" s="5" t="s">
        <v>3</v>
      </c>
      <c r="FQ7" s="85" t="s">
        <v>23</v>
      </c>
      <c r="FR7" s="101" t="s">
        <v>24</v>
      </c>
      <c r="FS7" s="6" t="s">
        <v>7</v>
      </c>
      <c r="FT7" s="3" t="s">
        <v>5</v>
      </c>
      <c r="FU7" s="4" t="s">
        <v>6</v>
      </c>
      <c r="FV7" s="5" t="s">
        <v>3</v>
      </c>
      <c r="FW7" s="85" t="s">
        <v>23</v>
      </c>
      <c r="FX7" s="101" t="s">
        <v>24</v>
      </c>
      <c r="FY7" s="6" t="s">
        <v>7</v>
      </c>
      <c r="FZ7" s="3" t="s">
        <v>5</v>
      </c>
      <c r="GA7" s="4" t="s">
        <v>6</v>
      </c>
      <c r="GB7" s="5" t="s">
        <v>3</v>
      </c>
      <c r="GC7" s="85" t="s">
        <v>23</v>
      </c>
      <c r="GD7" s="101" t="s">
        <v>24</v>
      </c>
      <c r="GE7" s="6" t="s">
        <v>7</v>
      </c>
      <c r="GF7" s="3" t="s">
        <v>5</v>
      </c>
      <c r="GG7" s="4" t="s">
        <v>6</v>
      </c>
      <c r="GH7" s="17" t="s">
        <v>3</v>
      </c>
      <c r="GI7" s="74" t="s">
        <v>23</v>
      </c>
      <c r="GJ7" s="104" t="s">
        <v>24</v>
      </c>
      <c r="GK7" s="75" t="s">
        <v>7</v>
      </c>
      <c r="GL7" s="76" t="s">
        <v>5</v>
      </c>
      <c r="GM7" s="77" t="s">
        <v>6</v>
      </c>
      <c r="GN7" s="89" t="s">
        <v>21</v>
      </c>
      <c r="GO7" s="78">
        <v>0</v>
      </c>
      <c r="GP7" s="79">
        <f>CV2</f>
        <v>7.62</v>
      </c>
      <c r="GQ7" s="79">
        <f>CV3</f>
        <v>11</v>
      </c>
      <c r="GR7" s="93" t="s">
        <v>21</v>
      </c>
      <c r="GS7" s="81" t="s">
        <v>4</v>
      </c>
    </row>
    <row r="8" spans="1:201" ht="21.75" customHeight="1" thickBot="1" x14ac:dyDescent="0.25">
      <c r="A8" s="45">
        <v>1</v>
      </c>
      <c r="B8" s="16" t="s">
        <v>46</v>
      </c>
      <c r="C8" s="97"/>
      <c r="D8" s="172" t="s">
        <v>47</v>
      </c>
      <c r="E8" s="54"/>
      <c r="F8" s="53"/>
      <c r="G8" s="54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109">
        <f>E8+K8+Q8+W8+AC8+AI8+AO8+AU8+BA8+BG8+BM8+BS8+BY8+CE8+CK8+CQ8+CW8+DC8+DI8+DO8+DU8+EA8+EG8+EM8+ES8+EY8+FE8+FK8+FQ8+FW8+GC8</f>
        <v>0</v>
      </c>
      <c r="GJ8" s="73">
        <f>F8+L8+R8+X8+AD8+AJ8+AP8+AV8+BB8+BH8+BN8+BT8+BZ8+CF8+CL8+CR8+CX8+DD8+DJ8+DP8+DV8+EB8+EH8+EN8+ET8+EZ8+FF8+FL8+FR8+FX8+GD8</f>
        <v>0</v>
      </c>
      <c r="GK8" s="56">
        <f>G8+M8+S8+Y8+AE8+AK8+AQ8+AW8+BC8+BI8+BO8+BU8+CA8+CG8+CM8+CS8+CY8+DE8+DK8+DQ8+DW8+EC8+EI8+EO8+EU8+FA8+FG8+FM8+FS8+FY8+GE8</f>
        <v>0</v>
      </c>
      <c r="GL8" s="56">
        <f>H8+N8+T8+Z8+AF8+AL8+AR8+AX8+BD8+BJ8+BP8+BV8+CB8+CH8+CN8+CT8+CZ8+DF8+DL8+DR8+DX8+ED8+EJ8+EP8+EV8+FB8+FH8+FN8+FT8+FZ8+GF8</f>
        <v>0</v>
      </c>
      <c r="GM8" s="56">
        <f>I8+O8+U8+AA8+AG8+AM8+AS8+AY8+BE8+BK8+BQ8+BW8+CC8+CI8+CO8+CU8+DA8+DG8+DM8+DS8+DY8+EE8+EK8+EQ8+EW8+FC8+FI8+FO8+FU8+GA8+GG8</f>
        <v>0</v>
      </c>
      <c r="GN8" s="94">
        <f>(GI8*$DK$3)+(GJ8*$DK$4)+(GK8*$CK$2)+(GL8*$CK$3)+(GM8*$CK$4)</f>
        <v>0</v>
      </c>
      <c r="GO8" s="73">
        <f>IF(C8=$GO$7,J8+P8+V8+AB8+AH8+AN8+AT8+AZ8+BF8+BL8+BR8+BX8+CD8+CJ8+CP8+CV8+DB8+DH8+DN8+DT8+DZ8+EF8+EL8+ER8+EX8+FD8+FJ8+FP8+FV8+GB8+GH8,0)</f>
        <v>0</v>
      </c>
      <c r="GP8" s="56">
        <f>IF(C8=$GP$7,J8+P8+V8+AB8+AH8+AN8+AT8+AZ8+BF8+BL8+BR8+BX8+CD8+CJ8+CP8+CV8+DB8+DH8+DN8+DT8+DZ8+EF8+EL8+ER8+EX8+FD8+FJ8+FP8+FV8+GB8+GH8,0)</f>
        <v>0</v>
      </c>
      <c r="GQ8" s="56">
        <f>IF(C8=$GQ$7,J8+P8+V8+AB8+AH8+AN8+AT8+AZ8+BF8+BL8+BR8+BX8+CD8+CJ8+CP8+CV8+DB8+DH8+DN8+DT8+DZ8+EF8+EL8+ER8+EX8+FD8+FJ8+FP8+FV8+GB8+GH8,0)</f>
        <v>0</v>
      </c>
      <c r="GR8" s="86">
        <f>(GP8*GP$7)+(GQ8*GQ$7)</f>
        <v>0</v>
      </c>
      <c r="GS8" s="80">
        <f>GN8+GR8</f>
        <v>0</v>
      </c>
    </row>
    <row r="9" spans="1:201" ht="21.75" customHeight="1" thickBot="1" x14ac:dyDescent="0.25">
      <c r="A9" s="46">
        <v>2</v>
      </c>
      <c r="B9" s="16" t="s">
        <v>49</v>
      </c>
      <c r="C9" s="97"/>
      <c r="D9" s="172" t="s">
        <v>50</v>
      </c>
      <c r="E9" s="54"/>
      <c r="F9" s="53"/>
      <c r="G9" s="54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72">
        <f t="shared" ref="GI9:GI40" si="3">E9+K9+Q9+W9+AC9+AI9+AO9+AU9+BA9+BG9+BM9+BS9+BY9+CE9+CK9+CQ9+CW9+DC9+DI9+DO9+DU9+EA9+EG9+EM9+ES9+EY9+FE9+FK9+FQ9+FW9+GC9</f>
        <v>0</v>
      </c>
      <c r="GJ9" s="73">
        <f t="shared" ref="GJ9:GJ72" si="4">F9+L9+R9+X9+AD9+AJ9+AP9+AV9+BB9+BH9+BN9+BT9+BZ9+CF9+CL9+CR9+CX9+DD9+DJ9+DP9+DV9+EB9+EH9+EN9+ET9+EZ9+FF9+FL9+FR9+FX9+GD9</f>
        <v>0</v>
      </c>
      <c r="GK9" s="56">
        <f t="shared" ref="GK9:GK40" si="5">G9+M9+S9+Y9+AE9+AK9+AQ9+AW9+BC9+BI9+BO9+BU9+CA9+CG9+CM9+CS9+CY9+DE9+DK9+DQ9+DW9+EC9+EI9+EO9+EU9+FA9+FG9+FM9+FS9+FY9+GE9</f>
        <v>0</v>
      </c>
      <c r="GL9" s="56">
        <f t="shared" ref="GL9:GL40" si="6">H9+N9+T9+Z9+AF9+AL9+AR9+AX9+BD9+BJ9+BP9+BV9+CB9+CH9+CN9+CT9+CZ9+DF9+DL9+DR9+DX9+ED9+EJ9+EP9+EV9+FB9+FH9+FN9+FT9+FZ9+GF9</f>
        <v>0</v>
      </c>
      <c r="GM9" s="56">
        <f t="shared" ref="GM9:GM40" si="7">I9+O9+U9+AA9+AG9+AM9+AS9+AY9+BE9+BK9+BQ9+BW9+CC9+CI9+CO9+CU9+DA9+DG9+DM9+DS9+DY9+EE9+EK9+EQ9+EW9+FC9+FI9+FO9+FU9+GA9+GG9</f>
        <v>0</v>
      </c>
      <c r="GN9" s="90">
        <f t="shared" ref="GN9:GN72" si="8">(GI9*$DK$3)+(GJ9*$DK$4)+(GK9*$CK$2)+(GL9*$CK$3)+(GM9*$CK$4)</f>
        <v>0</v>
      </c>
      <c r="GO9" s="73">
        <f t="shared" ref="GO9:GO72" si="9">IF(C9=$GO$7,J9+P9+V9+AB9+AH9+AN9+AT9+AZ9+BF9+BL9+BR9+BX9+CD9+CJ9+CP9+CV9+DB9+DH9+DN9+DT9+DZ9+EF9+EL9+ER9+EX9+FD9+FJ9+FP9+FV9+GB9+GH9,0)</f>
        <v>0</v>
      </c>
      <c r="GP9" s="56">
        <f t="shared" ref="GP9:GP72" si="10">IF(C9=$GP$7,J9+P9+V9+AB9+AH9+AN9+AT9+AZ9+BF9+BL9+BR9+BX9+CD9+CJ9+CP9+CV9+DB9+DH9+DN9+DT9+DZ9+EF9+EL9+ER9+EX9+FD9+FJ9+FP9+FV9+GB9+GH9,0)</f>
        <v>0</v>
      </c>
      <c r="GQ9" s="56">
        <f t="shared" ref="GQ9:GQ72" si="11">IF(C9=$GQ$7,J9+P9+V9+AB9+AH9+AN9+AT9+AZ9+BF9+BL9+BR9+BX9+CD9+CJ9+CP9+CV9+DB9+DH9+DN9+DT9+DZ9+EF9+EL9+ER9+EX9+FD9+FJ9+FP9+FV9+GB9+GH9,0)</f>
        <v>0</v>
      </c>
      <c r="GR9" s="86">
        <f t="shared" ref="GR9:GR72" si="12">(GP9*GP$7)+(GQ9*GQ$7)</f>
        <v>0</v>
      </c>
      <c r="GS9" s="80">
        <f t="shared" ref="GS9:GS72" si="13">GN9+GR9</f>
        <v>0</v>
      </c>
    </row>
    <row r="10" spans="1:201" ht="21.75" customHeight="1" thickBot="1" x14ac:dyDescent="0.25">
      <c r="A10" s="46">
        <v>3</v>
      </c>
      <c r="B10" s="16"/>
      <c r="C10" s="96"/>
      <c r="D10" s="172" t="str">
        <f>IF(ISBLANK(B10)," ",VLOOKUP(B10,#REF!,2,FALSE))</f>
        <v xml:space="preserve"> </v>
      </c>
      <c r="E10" s="54"/>
      <c r="F10" s="53"/>
      <c r="G10" s="54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72">
        <f t="shared" si="3"/>
        <v>0</v>
      </c>
      <c r="GJ10" s="73">
        <f t="shared" si="4"/>
        <v>0</v>
      </c>
      <c r="GK10" s="56">
        <f t="shared" si="5"/>
        <v>0</v>
      </c>
      <c r="GL10" s="56">
        <f t="shared" si="6"/>
        <v>0</v>
      </c>
      <c r="GM10" s="56">
        <f t="shared" si="7"/>
        <v>0</v>
      </c>
      <c r="GN10" s="90">
        <f t="shared" si="8"/>
        <v>0</v>
      </c>
      <c r="GO10" s="73">
        <f t="shared" si="9"/>
        <v>0</v>
      </c>
      <c r="GP10" s="56">
        <f t="shared" si="10"/>
        <v>0</v>
      </c>
      <c r="GQ10" s="56">
        <f t="shared" si="11"/>
        <v>0</v>
      </c>
      <c r="GR10" s="86">
        <f t="shared" si="12"/>
        <v>0</v>
      </c>
      <c r="GS10" s="80">
        <f t="shared" si="13"/>
        <v>0</v>
      </c>
    </row>
    <row r="11" spans="1:201" ht="21.75" customHeight="1" thickBot="1" x14ac:dyDescent="0.25">
      <c r="A11" s="46">
        <v>4</v>
      </c>
      <c r="B11" s="16"/>
      <c r="C11" s="96"/>
      <c r="D11" s="172" t="str">
        <f>IF(ISBLANK(B11)," ",VLOOKUP(B11,#REF!,2,FALSE))</f>
        <v xml:space="preserve"> </v>
      </c>
      <c r="E11" s="54"/>
      <c r="F11" s="53"/>
      <c r="G11" s="54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72">
        <f t="shared" si="3"/>
        <v>0</v>
      </c>
      <c r="GJ11" s="73">
        <f t="shared" si="4"/>
        <v>0</v>
      </c>
      <c r="GK11" s="56">
        <f t="shared" si="5"/>
        <v>0</v>
      </c>
      <c r="GL11" s="56">
        <f t="shared" si="6"/>
        <v>0</v>
      </c>
      <c r="GM11" s="56">
        <f t="shared" si="7"/>
        <v>0</v>
      </c>
      <c r="GN11" s="90">
        <f t="shared" si="8"/>
        <v>0</v>
      </c>
      <c r="GO11" s="73">
        <f t="shared" si="9"/>
        <v>0</v>
      </c>
      <c r="GP11" s="56">
        <f t="shared" si="10"/>
        <v>0</v>
      </c>
      <c r="GQ11" s="56">
        <f t="shared" si="11"/>
        <v>0</v>
      </c>
      <c r="GR11" s="86">
        <f t="shared" si="12"/>
        <v>0</v>
      </c>
      <c r="GS11" s="80">
        <f t="shared" si="13"/>
        <v>0</v>
      </c>
    </row>
    <row r="12" spans="1:201" ht="21.75" customHeight="1" thickBot="1" x14ac:dyDescent="0.25">
      <c r="A12" s="46">
        <v>5</v>
      </c>
      <c r="B12" s="16"/>
      <c r="C12" s="96"/>
      <c r="D12" s="172" t="str">
        <f>IF(ISBLANK(B12)," ",VLOOKUP(B12,#REF!,2,FALSE))</f>
        <v xml:space="preserve"> </v>
      </c>
      <c r="E12" s="54"/>
      <c r="F12" s="53"/>
      <c r="G12" s="54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72">
        <f t="shared" si="3"/>
        <v>0</v>
      </c>
      <c r="GJ12" s="73">
        <f t="shared" si="4"/>
        <v>0</v>
      </c>
      <c r="GK12" s="56">
        <f t="shared" si="5"/>
        <v>0</v>
      </c>
      <c r="GL12" s="56">
        <f t="shared" si="6"/>
        <v>0</v>
      </c>
      <c r="GM12" s="56">
        <f t="shared" si="7"/>
        <v>0</v>
      </c>
      <c r="GN12" s="90">
        <f t="shared" si="8"/>
        <v>0</v>
      </c>
      <c r="GO12" s="73">
        <f t="shared" si="9"/>
        <v>0</v>
      </c>
      <c r="GP12" s="56">
        <f t="shared" si="10"/>
        <v>0</v>
      </c>
      <c r="GQ12" s="56">
        <f t="shared" si="11"/>
        <v>0</v>
      </c>
      <c r="GR12" s="86">
        <f t="shared" si="12"/>
        <v>0</v>
      </c>
      <c r="GS12" s="80">
        <f t="shared" si="13"/>
        <v>0</v>
      </c>
    </row>
    <row r="13" spans="1:201" ht="21.75" customHeight="1" thickBot="1" x14ac:dyDescent="0.25">
      <c r="A13" s="46">
        <v>6</v>
      </c>
      <c r="B13" s="16"/>
      <c r="C13" s="96"/>
      <c r="D13" s="172" t="str">
        <f>IF(ISBLANK(B13)," ",VLOOKUP(B13,#REF!,2,FALSE))</f>
        <v xml:space="preserve"> </v>
      </c>
      <c r="E13" s="54"/>
      <c r="F13" s="53"/>
      <c r="G13" s="54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72">
        <f t="shared" si="3"/>
        <v>0</v>
      </c>
      <c r="GJ13" s="73">
        <f t="shared" si="4"/>
        <v>0</v>
      </c>
      <c r="GK13" s="56">
        <f t="shared" si="5"/>
        <v>0</v>
      </c>
      <c r="GL13" s="56">
        <f t="shared" si="6"/>
        <v>0</v>
      </c>
      <c r="GM13" s="56">
        <f t="shared" si="7"/>
        <v>0</v>
      </c>
      <c r="GN13" s="90">
        <f t="shared" si="8"/>
        <v>0</v>
      </c>
      <c r="GO13" s="73">
        <f t="shared" si="9"/>
        <v>0</v>
      </c>
      <c r="GP13" s="56">
        <f t="shared" si="10"/>
        <v>0</v>
      </c>
      <c r="GQ13" s="56">
        <f t="shared" si="11"/>
        <v>0</v>
      </c>
      <c r="GR13" s="86">
        <f t="shared" si="12"/>
        <v>0</v>
      </c>
      <c r="GS13" s="80">
        <f t="shared" si="13"/>
        <v>0</v>
      </c>
    </row>
    <row r="14" spans="1:201" ht="21.75" customHeight="1" thickBot="1" x14ac:dyDescent="0.25">
      <c r="A14" s="46">
        <v>7</v>
      </c>
      <c r="B14" s="16"/>
      <c r="C14" s="96"/>
      <c r="D14" s="172" t="str">
        <f>IF(ISBLANK(B14)," ",VLOOKUP(B14,#REF!,2,FALSE))</f>
        <v xml:space="preserve"> </v>
      </c>
      <c r="E14" s="54"/>
      <c r="F14" s="53"/>
      <c r="G14" s="54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72">
        <f t="shared" si="3"/>
        <v>0</v>
      </c>
      <c r="GJ14" s="73">
        <f t="shared" si="4"/>
        <v>0</v>
      </c>
      <c r="GK14" s="56">
        <f t="shared" si="5"/>
        <v>0</v>
      </c>
      <c r="GL14" s="56">
        <f t="shared" si="6"/>
        <v>0</v>
      </c>
      <c r="GM14" s="56">
        <f t="shared" si="7"/>
        <v>0</v>
      </c>
      <c r="GN14" s="90">
        <f t="shared" si="8"/>
        <v>0</v>
      </c>
      <c r="GO14" s="73">
        <f t="shared" si="9"/>
        <v>0</v>
      </c>
      <c r="GP14" s="56">
        <f t="shared" si="10"/>
        <v>0</v>
      </c>
      <c r="GQ14" s="56">
        <f t="shared" si="11"/>
        <v>0</v>
      </c>
      <c r="GR14" s="86">
        <f t="shared" si="12"/>
        <v>0</v>
      </c>
      <c r="GS14" s="80">
        <f t="shared" si="13"/>
        <v>0</v>
      </c>
    </row>
    <row r="15" spans="1:201" ht="21.75" customHeight="1" thickBot="1" x14ac:dyDescent="0.25">
      <c r="A15" s="46">
        <v>8</v>
      </c>
      <c r="B15" s="16"/>
      <c r="C15" s="96"/>
      <c r="D15" s="172" t="str">
        <f>IF(ISBLANK(B15)," ",VLOOKUP(B15,#REF!,2,FALSE))</f>
        <v xml:space="preserve"> </v>
      </c>
      <c r="E15" s="54"/>
      <c r="F15" s="53"/>
      <c r="G15" s="54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72">
        <f t="shared" si="3"/>
        <v>0</v>
      </c>
      <c r="GJ15" s="73">
        <f t="shared" si="4"/>
        <v>0</v>
      </c>
      <c r="GK15" s="56">
        <f t="shared" si="5"/>
        <v>0</v>
      </c>
      <c r="GL15" s="56">
        <f t="shared" si="6"/>
        <v>0</v>
      </c>
      <c r="GM15" s="56">
        <f t="shared" si="7"/>
        <v>0</v>
      </c>
      <c r="GN15" s="90">
        <f t="shared" si="8"/>
        <v>0</v>
      </c>
      <c r="GO15" s="73">
        <f t="shared" si="9"/>
        <v>0</v>
      </c>
      <c r="GP15" s="56">
        <f t="shared" si="10"/>
        <v>0</v>
      </c>
      <c r="GQ15" s="56">
        <f t="shared" si="11"/>
        <v>0</v>
      </c>
      <c r="GR15" s="86">
        <f t="shared" si="12"/>
        <v>0</v>
      </c>
      <c r="GS15" s="80">
        <f t="shared" si="13"/>
        <v>0</v>
      </c>
    </row>
    <row r="16" spans="1:201" ht="21.75" customHeight="1" thickBot="1" x14ac:dyDescent="0.25">
      <c r="A16" s="46">
        <v>9</v>
      </c>
      <c r="B16" s="16"/>
      <c r="C16" s="96"/>
      <c r="D16" s="172" t="str">
        <f>IF(ISBLANK(B16)," ",VLOOKUP(B16,#REF!,2,FALSE))</f>
        <v xml:space="preserve"> </v>
      </c>
      <c r="E16" s="54"/>
      <c r="F16" s="53"/>
      <c r="G16" s="54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72">
        <f t="shared" si="3"/>
        <v>0</v>
      </c>
      <c r="GJ16" s="73">
        <f t="shared" si="4"/>
        <v>0</v>
      </c>
      <c r="GK16" s="56">
        <f t="shared" si="5"/>
        <v>0</v>
      </c>
      <c r="GL16" s="56">
        <f t="shared" si="6"/>
        <v>0</v>
      </c>
      <c r="GM16" s="56">
        <f t="shared" si="7"/>
        <v>0</v>
      </c>
      <c r="GN16" s="90">
        <f t="shared" si="8"/>
        <v>0</v>
      </c>
      <c r="GO16" s="73">
        <f t="shared" si="9"/>
        <v>0</v>
      </c>
      <c r="GP16" s="56">
        <f t="shared" si="10"/>
        <v>0</v>
      </c>
      <c r="GQ16" s="56">
        <f t="shared" si="11"/>
        <v>0</v>
      </c>
      <c r="GR16" s="86">
        <f t="shared" si="12"/>
        <v>0</v>
      </c>
      <c r="GS16" s="80">
        <f t="shared" si="13"/>
        <v>0</v>
      </c>
    </row>
    <row r="17" spans="1:201" ht="21.75" customHeight="1" thickBot="1" x14ac:dyDescent="0.25">
      <c r="A17" s="46">
        <v>10</v>
      </c>
      <c r="B17" s="16"/>
      <c r="C17" s="96"/>
      <c r="D17" s="172" t="str">
        <f>IF(ISBLANK(B17)," ",VLOOKUP(B17,#REF!,2,FALSE))</f>
        <v xml:space="preserve"> </v>
      </c>
      <c r="E17" s="54"/>
      <c r="F17" s="53"/>
      <c r="G17" s="54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72">
        <f t="shared" si="3"/>
        <v>0</v>
      </c>
      <c r="GJ17" s="73">
        <f t="shared" si="4"/>
        <v>0</v>
      </c>
      <c r="GK17" s="56">
        <f t="shared" si="5"/>
        <v>0</v>
      </c>
      <c r="GL17" s="56">
        <f t="shared" si="6"/>
        <v>0</v>
      </c>
      <c r="GM17" s="56">
        <f t="shared" si="7"/>
        <v>0</v>
      </c>
      <c r="GN17" s="90">
        <f t="shared" si="8"/>
        <v>0</v>
      </c>
      <c r="GO17" s="73">
        <f t="shared" si="9"/>
        <v>0</v>
      </c>
      <c r="GP17" s="56">
        <f t="shared" si="10"/>
        <v>0</v>
      </c>
      <c r="GQ17" s="56">
        <f t="shared" si="11"/>
        <v>0</v>
      </c>
      <c r="GR17" s="86">
        <f t="shared" si="12"/>
        <v>0</v>
      </c>
      <c r="GS17" s="80">
        <f t="shared" si="13"/>
        <v>0</v>
      </c>
    </row>
    <row r="18" spans="1:201" ht="21.75" customHeight="1" thickBot="1" x14ac:dyDescent="0.25">
      <c r="A18" s="46">
        <v>11</v>
      </c>
      <c r="B18" s="16"/>
      <c r="C18" s="96"/>
      <c r="D18" s="172" t="str">
        <f>IF(ISBLANK(B18)," ",VLOOKUP(B18,#REF!,2,FALSE))</f>
        <v xml:space="preserve"> </v>
      </c>
      <c r="E18" s="54"/>
      <c r="F18" s="53"/>
      <c r="G18" s="54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72">
        <f t="shared" si="3"/>
        <v>0</v>
      </c>
      <c r="GJ18" s="73">
        <f t="shared" si="4"/>
        <v>0</v>
      </c>
      <c r="GK18" s="56">
        <f t="shared" si="5"/>
        <v>0</v>
      </c>
      <c r="GL18" s="56">
        <f t="shared" si="6"/>
        <v>0</v>
      </c>
      <c r="GM18" s="56">
        <f t="shared" si="7"/>
        <v>0</v>
      </c>
      <c r="GN18" s="90">
        <f t="shared" si="8"/>
        <v>0</v>
      </c>
      <c r="GO18" s="73">
        <f t="shared" si="9"/>
        <v>0</v>
      </c>
      <c r="GP18" s="56">
        <f t="shared" si="10"/>
        <v>0</v>
      </c>
      <c r="GQ18" s="56">
        <f t="shared" si="11"/>
        <v>0</v>
      </c>
      <c r="GR18" s="86">
        <f t="shared" si="12"/>
        <v>0</v>
      </c>
      <c r="GS18" s="80">
        <f t="shared" si="13"/>
        <v>0</v>
      </c>
    </row>
    <row r="19" spans="1:201" ht="21.75" customHeight="1" thickBot="1" x14ac:dyDescent="0.25">
      <c r="A19" s="46">
        <v>12</v>
      </c>
      <c r="B19" s="16"/>
      <c r="C19" s="96"/>
      <c r="D19" s="172" t="str">
        <f>IF(ISBLANK(B19)," ",VLOOKUP(B19,#REF!,2,FALSE))</f>
        <v xml:space="preserve"> </v>
      </c>
      <c r="E19" s="54"/>
      <c r="F19" s="53"/>
      <c r="G19" s="54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72">
        <f t="shared" si="3"/>
        <v>0</v>
      </c>
      <c r="GJ19" s="73">
        <f t="shared" si="4"/>
        <v>0</v>
      </c>
      <c r="GK19" s="56">
        <f t="shared" si="5"/>
        <v>0</v>
      </c>
      <c r="GL19" s="56">
        <f t="shared" si="6"/>
        <v>0</v>
      </c>
      <c r="GM19" s="56">
        <f t="shared" si="7"/>
        <v>0</v>
      </c>
      <c r="GN19" s="90">
        <f t="shared" si="8"/>
        <v>0</v>
      </c>
      <c r="GO19" s="73">
        <f t="shared" si="9"/>
        <v>0</v>
      </c>
      <c r="GP19" s="56">
        <f t="shared" si="10"/>
        <v>0</v>
      </c>
      <c r="GQ19" s="56">
        <f t="shared" si="11"/>
        <v>0</v>
      </c>
      <c r="GR19" s="86">
        <f t="shared" si="12"/>
        <v>0</v>
      </c>
      <c r="GS19" s="80">
        <f t="shared" si="13"/>
        <v>0</v>
      </c>
    </row>
    <row r="20" spans="1:201" ht="21.75" customHeight="1" thickBot="1" x14ac:dyDescent="0.25">
      <c r="A20" s="46">
        <v>13</v>
      </c>
      <c r="B20" s="16"/>
      <c r="C20" s="96"/>
      <c r="D20" s="172" t="str">
        <f>IF(ISBLANK(B20)," ",VLOOKUP(B20,#REF!,2,FALSE))</f>
        <v xml:space="preserve"> </v>
      </c>
      <c r="E20" s="5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72">
        <f t="shared" si="3"/>
        <v>0</v>
      </c>
      <c r="GJ20" s="73">
        <f t="shared" si="4"/>
        <v>0</v>
      </c>
      <c r="GK20" s="56">
        <f t="shared" si="5"/>
        <v>0</v>
      </c>
      <c r="GL20" s="56">
        <f t="shared" si="6"/>
        <v>0</v>
      </c>
      <c r="GM20" s="56">
        <f t="shared" si="7"/>
        <v>0</v>
      </c>
      <c r="GN20" s="90">
        <f t="shared" si="8"/>
        <v>0</v>
      </c>
      <c r="GO20" s="73">
        <f t="shared" si="9"/>
        <v>0</v>
      </c>
      <c r="GP20" s="56">
        <f t="shared" si="10"/>
        <v>0</v>
      </c>
      <c r="GQ20" s="56">
        <f t="shared" si="11"/>
        <v>0</v>
      </c>
      <c r="GR20" s="86">
        <f t="shared" si="12"/>
        <v>0</v>
      </c>
      <c r="GS20" s="80">
        <f t="shared" si="13"/>
        <v>0</v>
      </c>
    </row>
    <row r="21" spans="1:201" ht="21.75" customHeight="1" thickBot="1" x14ac:dyDescent="0.25">
      <c r="A21" s="46">
        <v>14</v>
      </c>
      <c r="B21" s="16"/>
      <c r="C21" s="96"/>
      <c r="D21" s="172" t="str">
        <f>IF(ISBLANK(B21)," ",VLOOKUP(B21,#REF!,2,FALSE))</f>
        <v xml:space="preserve"> </v>
      </c>
      <c r="E21" s="54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72">
        <f t="shared" si="3"/>
        <v>0</v>
      </c>
      <c r="GJ21" s="73">
        <f t="shared" si="4"/>
        <v>0</v>
      </c>
      <c r="GK21" s="56">
        <f t="shared" si="5"/>
        <v>0</v>
      </c>
      <c r="GL21" s="56">
        <f t="shared" si="6"/>
        <v>0</v>
      </c>
      <c r="GM21" s="56">
        <f t="shared" si="7"/>
        <v>0</v>
      </c>
      <c r="GN21" s="90">
        <f t="shared" si="8"/>
        <v>0</v>
      </c>
      <c r="GO21" s="73">
        <f t="shared" si="9"/>
        <v>0</v>
      </c>
      <c r="GP21" s="56">
        <f t="shared" si="10"/>
        <v>0</v>
      </c>
      <c r="GQ21" s="56">
        <f t="shared" si="11"/>
        <v>0</v>
      </c>
      <c r="GR21" s="86">
        <f t="shared" si="12"/>
        <v>0</v>
      </c>
      <c r="GS21" s="80">
        <f t="shared" si="13"/>
        <v>0</v>
      </c>
    </row>
    <row r="22" spans="1:201" ht="21.75" customHeight="1" thickBot="1" x14ac:dyDescent="0.25">
      <c r="A22" s="46">
        <v>15</v>
      </c>
      <c r="B22" s="16"/>
      <c r="C22" s="96"/>
      <c r="D22" s="172" t="str">
        <f>IF(ISBLANK(B22)," ",VLOOKUP(B22,#REF!,2,FALSE))</f>
        <v xml:space="preserve"> </v>
      </c>
      <c r="E22" s="54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72">
        <f t="shared" si="3"/>
        <v>0</v>
      </c>
      <c r="GJ22" s="73">
        <f t="shared" si="4"/>
        <v>0</v>
      </c>
      <c r="GK22" s="56">
        <f t="shared" si="5"/>
        <v>0</v>
      </c>
      <c r="GL22" s="56">
        <f t="shared" si="6"/>
        <v>0</v>
      </c>
      <c r="GM22" s="56">
        <f t="shared" si="7"/>
        <v>0</v>
      </c>
      <c r="GN22" s="90">
        <f t="shared" si="8"/>
        <v>0</v>
      </c>
      <c r="GO22" s="73">
        <f t="shared" si="9"/>
        <v>0</v>
      </c>
      <c r="GP22" s="56">
        <f t="shared" si="10"/>
        <v>0</v>
      </c>
      <c r="GQ22" s="56">
        <f t="shared" si="11"/>
        <v>0</v>
      </c>
      <c r="GR22" s="86">
        <f t="shared" si="12"/>
        <v>0</v>
      </c>
      <c r="GS22" s="80">
        <f t="shared" si="13"/>
        <v>0</v>
      </c>
    </row>
    <row r="23" spans="1:201" ht="21.75" customHeight="1" thickBot="1" x14ac:dyDescent="0.25">
      <c r="A23" s="46">
        <v>16</v>
      </c>
      <c r="B23" s="16"/>
      <c r="C23" s="96"/>
      <c r="D23" s="172" t="str">
        <f>IF(ISBLANK(B23)," ",VLOOKUP(B23,#REF!,2,FALSE))</f>
        <v xml:space="preserve"> </v>
      </c>
      <c r="E23" s="54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72">
        <f t="shared" si="3"/>
        <v>0</v>
      </c>
      <c r="GJ23" s="73">
        <f t="shared" si="4"/>
        <v>0</v>
      </c>
      <c r="GK23" s="56">
        <f t="shared" si="5"/>
        <v>0</v>
      </c>
      <c r="GL23" s="56">
        <f t="shared" si="6"/>
        <v>0</v>
      </c>
      <c r="GM23" s="56">
        <f t="shared" si="7"/>
        <v>0</v>
      </c>
      <c r="GN23" s="90">
        <f t="shared" si="8"/>
        <v>0</v>
      </c>
      <c r="GO23" s="73">
        <f t="shared" si="9"/>
        <v>0</v>
      </c>
      <c r="GP23" s="56">
        <f t="shared" si="10"/>
        <v>0</v>
      </c>
      <c r="GQ23" s="56">
        <f t="shared" si="11"/>
        <v>0</v>
      </c>
      <c r="GR23" s="86">
        <f t="shared" si="12"/>
        <v>0</v>
      </c>
      <c r="GS23" s="80">
        <f t="shared" si="13"/>
        <v>0</v>
      </c>
    </row>
    <row r="24" spans="1:201" ht="21.75" customHeight="1" thickBot="1" x14ac:dyDescent="0.25">
      <c r="A24" s="46">
        <v>17</v>
      </c>
      <c r="B24" s="16"/>
      <c r="C24" s="96"/>
      <c r="D24" s="172" t="str">
        <f>IF(ISBLANK(B24)," ",VLOOKUP(B24,#REF!,2,FALSE))</f>
        <v xml:space="preserve"> </v>
      </c>
      <c r="E24" s="54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72">
        <f t="shared" si="3"/>
        <v>0</v>
      </c>
      <c r="GJ24" s="73">
        <f t="shared" si="4"/>
        <v>0</v>
      </c>
      <c r="GK24" s="56">
        <f t="shared" si="5"/>
        <v>0</v>
      </c>
      <c r="GL24" s="56">
        <f t="shared" si="6"/>
        <v>0</v>
      </c>
      <c r="GM24" s="56">
        <f t="shared" si="7"/>
        <v>0</v>
      </c>
      <c r="GN24" s="90">
        <f t="shared" si="8"/>
        <v>0</v>
      </c>
      <c r="GO24" s="73">
        <f t="shared" si="9"/>
        <v>0</v>
      </c>
      <c r="GP24" s="56">
        <f t="shared" si="10"/>
        <v>0</v>
      </c>
      <c r="GQ24" s="56">
        <f t="shared" si="11"/>
        <v>0</v>
      </c>
      <c r="GR24" s="86">
        <f t="shared" si="12"/>
        <v>0</v>
      </c>
      <c r="GS24" s="80">
        <f t="shared" si="13"/>
        <v>0</v>
      </c>
    </row>
    <row r="25" spans="1:201" ht="21.75" customHeight="1" thickBot="1" x14ac:dyDescent="0.25">
      <c r="A25" s="46">
        <v>18</v>
      </c>
      <c r="B25" s="16"/>
      <c r="C25" s="96"/>
      <c r="D25" s="172" t="str">
        <f>IF(ISBLANK(B25)," ",VLOOKUP(B25,#REF!,2,FALSE))</f>
        <v xml:space="preserve"> </v>
      </c>
      <c r="E25" s="54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72">
        <f t="shared" si="3"/>
        <v>0</v>
      </c>
      <c r="GJ25" s="73">
        <f t="shared" si="4"/>
        <v>0</v>
      </c>
      <c r="GK25" s="56">
        <f t="shared" si="5"/>
        <v>0</v>
      </c>
      <c r="GL25" s="56">
        <f t="shared" si="6"/>
        <v>0</v>
      </c>
      <c r="GM25" s="56">
        <f t="shared" si="7"/>
        <v>0</v>
      </c>
      <c r="GN25" s="90">
        <f t="shared" si="8"/>
        <v>0</v>
      </c>
      <c r="GO25" s="73">
        <f t="shared" si="9"/>
        <v>0</v>
      </c>
      <c r="GP25" s="56">
        <f t="shared" si="10"/>
        <v>0</v>
      </c>
      <c r="GQ25" s="56">
        <f t="shared" si="11"/>
        <v>0</v>
      </c>
      <c r="GR25" s="86">
        <f t="shared" si="12"/>
        <v>0</v>
      </c>
      <c r="GS25" s="80">
        <f t="shared" si="13"/>
        <v>0</v>
      </c>
    </row>
    <row r="26" spans="1:201" ht="21.75" customHeight="1" thickBot="1" x14ac:dyDescent="0.25">
      <c r="A26" s="46">
        <v>19</v>
      </c>
      <c r="B26" s="16"/>
      <c r="C26" s="96"/>
      <c r="D26" s="172" t="str">
        <f>IF(ISBLANK(B26)," ",VLOOKUP(B26,#REF!,2,FALSE))</f>
        <v xml:space="preserve"> </v>
      </c>
      <c r="E26" s="54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72">
        <f t="shared" si="3"/>
        <v>0</v>
      </c>
      <c r="GJ26" s="73">
        <f t="shared" si="4"/>
        <v>0</v>
      </c>
      <c r="GK26" s="56">
        <f t="shared" si="5"/>
        <v>0</v>
      </c>
      <c r="GL26" s="56">
        <f t="shared" si="6"/>
        <v>0</v>
      </c>
      <c r="GM26" s="56">
        <f t="shared" si="7"/>
        <v>0</v>
      </c>
      <c r="GN26" s="90">
        <f t="shared" si="8"/>
        <v>0</v>
      </c>
      <c r="GO26" s="73">
        <f t="shared" si="9"/>
        <v>0</v>
      </c>
      <c r="GP26" s="56">
        <f t="shared" si="10"/>
        <v>0</v>
      </c>
      <c r="GQ26" s="56">
        <f t="shared" si="11"/>
        <v>0</v>
      </c>
      <c r="GR26" s="86">
        <f t="shared" si="12"/>
        <v>0</v>
      </c>
      <c r="GS26" s="80">
        <f t="shared" si="13"/>
        <v>0</v>
      </c>
    </row>
    <row r="27" spans="1:201" ht="21.75" customHeight="1" thickBot="1" x14ac:dyDescent="0.25">
      <c r="A27" s="46">
        <v>20</v>
      </c>
      <c r="B27" s="16"/>
      <c r="C27" s="96"/>
      <c r="D27" s="172" t="str">
        <f>IF(ISBLANK(B27)," ",VLOOKUP(B27,#REF!,2,FALSE))</f>
        <v xml:space="preserve"> </v>
      </c>
      <c r="E27" s="54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72">
        <f t="shared" si="3"/>
        <v>0</v>
      </c>
      <c r="GJ27" s="73">
        <f t="shared" si="4"/>
        <v>0</v>
      </c>
      <c r="GK27" s="56">
        <f t="shared" si="5"/>
        <v>0</v>
      </c>
      <c r="GL27" s="56">
        <f t="shared" si="6"/>
        <v>0</v>
      </c>
      <c r="GM27" s="56">
        <f t="shared" si="7"/>
        <v>0</v>
      </c>
      <c r="GN27" s="90">
        <f t="shared" si="8"/>
        <v>0</v>
      </c>
      <c r="GO27" s="73">
        <f t="shared" si="9"/>
        <v>0</v>
      </c>
      <c r="GP27" s="56">
        <f t="shared" si="10"/>
        <v>0</v>
      </c>
      <c r="GQ27" s="56">
        <f t="shared" si="11"/>
        <v>0</v>
      </c>
      <c r="GR27" s="86">
        <f t="shared" si="12"/>
        <v>0</v>
      </c>
      <c r="GS27" s="80">
        <f t="shared" si="13"/>
        <v>0</v>
      </c>
    </row>
    <row r="28" spans="1:201" ht="21.75" customHeight="1" thickBot="1" x14ac:dyDescent="0.25">
      <c r="A28" s="46">
        <v>21</v>
      </c>
      <c r="B28" s="16"/>
      <c r="C28" s="96"/>
      <c r="D28" s="172" t="str">
        <f>IF(ISBLANK(B28)," ",VLOOKUP(B28,#REF!,2,FALSE))</f>
        <v xml:space="preserve"> </v>
      </c>
      <c r="E28" s="54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72">
        <f t="shared" si="3"/>
        <v>0</v>
      </c>
      <c r="GJ28" s="73">
        <f t="shared" si="4"/>
        <v>0</v>
      </c>
      <c r="GK28" s="56">
        <f t="shared" si="5"/>
        <v>0</v>
      </c>
      <c r="GL28" s="56">
        <f t="shared" si="6"/>
        <v>0</v>
      </c>
      <c r="GM28" s="56">
        <f t="shared" si="7"/>
        <v>0</v>
      </c>
      <c r="GN28" s="90">
        <f t="shared" si="8"/>
        <v>0</v>
      </c>
      <c r="GO28" s="73">
        <f t="shared" si="9"/>
        <v>0</v>
      </c>
      <c r="GP28" s="56">
        <f t="shared" si="10"/>
        <v>0</v>
      </c>
      <c r="GQ28" s="56">
        <f t="shared" si="11"/>
        <v>0</v>
      </c>
      <c r="GR28" s="86">
        <f t="shared" si="12"/>
        <v>0</v>
      </c>
      <c r="GS28" s="80">
        <f t="shared" si="13"/>
        <v>0</v>
      </c>
    </row>
    <row r="29" spans="1:201" ht="21.75" customHeight="1" thickBot="1" x14ac:dyDescent="0.25">
      <c r="A29" s="46">
        <v>22</v>
      </c>
      <c r="B29" s="16"/>
      <c r="C29" s="96"/>
      <c r="D29" s="172" t="str">
        <f>IF(ISBLANK(B29)," ",VLOOKUP(B29,#REF!,2,FALSE))</f>
        <v xml:space="preserve"> </v>
      </c>
      <c r="E29" s="54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72">
        <f t="shared" si="3"/>
        <v>0</v>
      </c>
      <c r="GJ29" s="73">
        <f t="shared" si="4"/>
        <v>0</v>
      </c>
      <c r="GK29" s="56">
        <f t="shared" si="5"/>
        <v>0</v>
      </c>
      <c r="GL29" s="56">
        <f t="shared" si="6"/>
        <v>0</v>
      </c>
      <c r="GM29" s="56">
        <f t="shared" si="7"/>
        <v>0</v>
      </c>
      <c r="GN29" s="90">
        <f t="shared" si="8"/>
        <v>0</v>
      </c>
      <c r="GO29" s="73">
        <f t="shared" si="9"/>
        <v>0</v>
      </c>
      <c r="GP29" s="56">
        <f t="shared" si="10"/>
        <v>0</v>
      </c>
      <c r="GQ29" s="56">
        <f t="shared" si="11"/>
        <v>0</v>
      </c>
      <c r="GR29" s="86">
        <f t="shared" si="12"/>
        <v>0</v>
      </c>
      <c r="GS29" s="80">
        <f t="shared" si="13"/>
        <v>0</v>
      </c>
    </row>
    <row r="30" spans="1:201" ht="21.75" customHeight="1" thickBot="1" x14ac:dyDescent="0.25">
      <c r="A30" s="46">
        <v>23</v>
      </c>
      <c r="B30" s="16"/>
      <c r="C30" s="96"/>
      <c r="D30" s="172" t="str">
        <f>IF(ISBLANK(B30)," ",VLOOKUP(B30,#REF!,2,FALSE))</f>
        <v xml:space="preserve"> </v>
      </c>
      <c r="E30" s="54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72">
        <f t="shared" si="3"/>
        <v>0</v>
      </c>
      <c r="GJ30" s="73">
        <f t="shared" si="4"/>
        <v>0</v>
      </c>
      <c r="GK30" s="56">
        <f t="shared" si="5"/>
        <v>0</v>
      </c>
      <c r="GL30" s="56">
        <f t="shared" si="6"/>
        <v>0</v>
      </c>
      <c r="GM30" s="56">
        <f t="shared" si="7"/>
        <v>0</v>
      </c>
      <c r="GN30" s="90">
        <f t="shared" si="8"/>
        <v>0</v>
      </c>
      <c r="GO30" s="73">
        <f t="shared" si="9"/>
        <v>0</v>
      </c>
      <c r="GP30" s="56">
        <f t="shared" si="10"/>
        <v>0</v>
      </c>
      <c r="GQ30" s="56">
        <f t="shared" si="11"/>
        <v>0</v>
      </c>
      <c r="GR30" s="86">
        <f t="shared" si="12"/>
        <v>0</v>
      </c>
      <c r="GS30" s="80">
        <f t="shared" si="13"/>
        <v>0</v>
      </c>
    </row>
    <row r="31" spans="1:201" ht="21.75" customHeight="1" thickBot="1" x14ac:dyDescent="0.25">
      <c r="A31" s="46">
        <v>24</v>
      </c>
      <c r="B31" s="16"/>
      <c r="C31" s="96"/>
      <c r="D31" s="172" t="str">
        <f>IF(ISBLANK(B31)," ",VLOOKUP(B31,#REF!,2,FALSE))</f>
        <v xml:space="preserve"> </v>
      </c>
      <c r="E31" s="54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72">
        <f t="shared" si="3"/>
        <v>0</v>
      </c>
      <c r="GJ31" s="73">
        <f t="shared" si="4"/>
        <v>0</v>
      </c>
      <c r="GK31" s="56">
        <f t="shared" si="5"/>
        <v>0</v>
      </c>
      <c r="GL31" s="56">
        <f t="shared" si="6"/>
        <v>0</v>
      </c>
      <c r="GM31" s="56">
        <f t="shared" si="7"/>
        <v>0</v>
      </c>
      <c r="GN31" s="90">
        <f t="shared" si="8"/>
        <v>0</v>
      </c>
      <c r="GO31" s="73">
        <f t="shared" si="9"/>
        <v>0</v>
      </c>
      <c r="GP31" s="56">
        <f t="shared" si="10"/>
        <v>0</v>
      </c>
      <c r="GQ31" s="56">
        <f t="shared" si="11"/>
        <v>0</v>
      </c>
      <c r="GR31" s="86">
        <f t="shared" si="12"/>
        <v>0</v>
      </c>
      <c r="GS31" s="80">
        <f t="shared" si="13"/>
        <v>0</v>
      </c>
    </row>
    <row r="32" spans="1:201" ht="21.75" customHeight="1" thickBot="1" x14ac:dyDescent="0.25">
      <c r="A32" s="46">
        <v>25</v>
      </c>
      <c r="B32" s="16"/>
      <c r="C32" s="96"/>
      <c r="D32" s="172" t="str">
        <f>IF(ISBLANK(B32)," ",VLOOKUP(B32,#REF!,2,FALSE))</f>
        <v xml:space="preserve"> </v>
      </c>
      <c r="E32" s="54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72">
        <f t="shared" si="3"/>
        <v>0</v>
      </c>
      <c r="GJ32" s="73">
        <f t="shared" si="4"/>
        <v>0</v>
      </c>
      <c r="GK32" s="56">
        <f t="shared" si="5"/>
        <v>0</v>
      </c>
      <c r="GL32" s="56">
        <f t="shared" si="6"/>
        <v>0</v>
      </c>
      <c r="GM32" s="56">
        <f t="shared" si="7"/>
        <v>0</v>
      </c>
      <c r="GN32" s="90">
        <f t="shared" si="8"/>
        <v>0</v>
      </c>
      <c r="GO32" s="73">
        <f t="shared" si="9"/>
        <v>0</v>
      </c>
      <c r="GP32" s="56">
        <f t="shared" si="10"/>
        <v>0</v>
      </c>
      <c r="GQ32" s="56">
        <f t="shared" si="11"/>
        <v>0</v>
      </c>
      <c r="GR32" s="86">
        <f t="shared" si="12"/>
        <v>0</v>
      </c>
      <c r="GS32" s="80">
        <f t="shared" si="13"/>
        <v>0</v>
      </c>
    </row>
    <row r="33" spans="1:201" ht="21.75" customHeight="1" thickBot="1" x14ac:dyDescent="0.25">
      <c r="A33" s="46">
        <v>26</v>
      </c>
      <c r="B33" s="16"/>
      <c r="C33" s="96"/>
      <c r="D33" s="172" t="str">
        <f>IF(ISBLANK(B33)," ",VLOOKUP(B33,#REF!,2,FALSE))</f>
        <v xml:space="preserve"> </v>
      </c>
      <c r="E33" s="54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72">
        <f t="shared" si="3"/>
        <v>0</v>
      </c>
      <c r="GJ33" s="73">
        <f t="shared" si="4"/>
        <v>0</v>
      </c>
      <c r="GK33" s="56">
        <f t="shared" si="5"/>
        <v>0</v>
      </c>
      <c r="GL33" s="56">
        <f t="shared" si="6"/>
        <v>0</v>
      </c>
      <c r="GM33" s="56">
        <f t="shared" si="7"/>
        <v>0</v>
      </c>
      <c r="GN33" s="90">
        <f t="shared" si="8"/>
        <v>0</v>
      </c>
      <c r="GO33" s="73">
        <f t="shared" si="9"/>
        <v>0</v>
      </c>
      <c r="GP33" s="56">
        <f t="shared" si="10"/>
        <v>0</v>
      </c>
      <c r="GQ33" s="56">
        <f t="shared" si="11"/>
        <v>0</v>
      </c>
      <c r="GR33" s="86">
        <f t="shared" si="12"/>
        <v>0</v>
      </c>
      <c r="GS33" s="80">
        <f t="shared" si="13"/>
        <v>0</v>
      </c>
    </row>
    <row r="34" spans="1:201" ht="21.75" customHeight="1" thickBot="1" x14ac:dyDescent="0.25">
      <c r="A34" s="46">
        <v>27</v>
      </c>
      <c r="B34" s="16"/>
      <c r="C34" s="96"/>
      <c r="D34" s="172" t="str">
        <f>IF(ISBLANK(B34)," ",VLOOKUP(B34,#REF!,2,FALSE))</f>
        <v xml:space="preserve"> </v>
      </c>
      <c r="E34" s="54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72">
        <f t="shared" si="3"/>
        <v>0</v>
      </c>
      <c r="GJ34" s="73">
        <f t="shared" si="4"/>
        <v>0</v>
      </c>
      <c r="GK34" s="56">
        <f t="shared" si="5"/>
        <v>0</v>
      </c>
      <c r="GL34" s="56">
        <f t="shared" si="6"/>
        <v>0</v>
      </c>
      <c r="GM34" s="56">
        <f t="shared" si="7"/>
        <v>0</v>
      </c>
      <c r="GN34" s="90">
        <f t="shared" si="8"/>
        <v>0</v>
      </c>
      <c r="GO34" s="73">
        <f t="shared" si="9"/>
        <v>0</v>
      </c>
      <c r="GP34" s="56">
        <f t="shared" si="10"/>
        <v>0</v>
      </c>
      <c r="GQ34" s="56">
        <f t="shared" si="11"/>
        <v>0</v>
      </c>
      <c r="GR34" s="86">
        <f t="shared" si="12"/>
        <v>0</v>
      </c>
      <c r="GS34" s="80">
        <f t="shared" si="13"/>
        <v>0</v>
      </c>
    </row>
    <row r="35" spans="1:201" ht="21.75" customHeight="1" thickBot="1" x14ac:dyDescent="0.25">
      <c r="A35" s="46">
        <v>28</v>
      </c>
      <c r="B35" s="16"/>
      <c r="C35" s="96"/>
      <c r="D35" s="172" t="str">
        <f>IF(ISBLANK(B35)," ",VLOOKUP(B35,#REF!,2,FALSE))</f>
        <v xml:space="preserve"> </v>
      </c>
      <c r="E35" s="54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72">
        <f t="shared" si="3"/>
        <v>0</v>
      </c>
      <c r="GJ35" s="73">
        <f t="shared" si="4"/>
        <v>0</v>
      </c>
      <c r="GK35" s="56">
        <f t="shared" si="5"/>
        <v>0</v>
      </c>
      <c r="GL35" s="56">
        <f t="shared" si="6"/>
        <v>0</v>
      </c>
      <c r="GM35" s="56">
        <f t="shared" si="7"/>
        <v>0</v>
      </c>
      <c r="GN35" s="90">
        <f t="shared" si="8"/>
        <v>0</v>
      </c>
      <c r="GO35" s="73">
        <f t="shared" si="9"/>
        <v>0</v>
      </c>
      <c r="GP35" s="56">
        <f t="shared" si="10"/>
        <v>0</v>
      </c>
      <c r="GQ35" s="56">
        <f t="shared" si="11"/>
        <v>0</v>
      </c>
      <c r="GR35" s="86">
        <f t="shared" si="12"/>
        <v>0</v>
      </c>
      <c r="GS35" s="80">
        <f t="shared" si="13"/>
        <v>0</v>
      </c>
    </row>
    <row r="36" spans="1:201" ht="21.75" customHeight="1" thickBot="1" x14ac:dyDescent="0.25">
      <c r="A36" s="46">
        <v>29</v>
      </c>
      <c r="B36" s="16"/>
      <c r="C36" s="96"/>
      <c r="D36" s="172" t="str">
        <f>IF(ISBLANK(B36)," ",VLOOKUP(B36,#REF!,2,FALSE))</f>
        <v xml:space="preserve"> </v>
      </c>
      <c r="E36" s="54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72">
        <f t="shared" si="3"/>
        <v>0</v>
      </c>
      <c r="GJ36" s="73">
        <f t="shared" si="4"/>
        <v>0</v>
      </c>
      <c r="GK36" s="56">
        <f t="shared" si="5"/>
        <v>0</v>
      </c>
      <c r="GL36" s="56">
        <f t="shared" si="6"/>
        <v>0</v>
      </c>
      <c r="GM36" s="56">
        <f t="shared" si="7"/>
        <v>0</v>
      </c>
      <c r="GN36" s="90">
        <f t="shared" si="8"/>
        <v>0</v>
      </c>
      <c r="GO36" s="73">
        <f t="shared" si="9"/>
        <v>0</v>
      </c>
      <c r="GP36" s="56">
        <f t="shared" si="10"/>
        <v>0</v>
      </c>
      <c r="GQ36" s="56">
        <f t="shared" si="11"/>
        <v>0</v>
      </c>
      <c r="GR36" s="86">
        <f t="shared" si="12"/>
        <v>0</v>
      </c>
      <c r="GS36" s="80">
        <f t="shared" si="13"/>
        <v>0</v>
      </c>
    </row>
    <row r="37" spans="1:201" ht="21.75" customHeight="1" thickBot="1" x14ac:dyDescent="0.25">
      <c r="A37" s="46">
        <v>30</v>
      </c>
      <c r="B37" s="16"/>
      <c r="C37" s="96"/>
      <c r="D37" s="172" t="str">
        <f>IF(ISBLANK(B37)," ",VLOOKUP(B37,#REF!,2,FALSE))</f>
        <v xml:space="preserve"> </v>
      </c>
      <c r="E37" s="54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72">
        <f t="shared" si="3"/>
        <v>0</v>
      </c>
      <c r="GJ37" s="73">
        <f t="shared" si="4"/>
        <v>0</v>
      </c>
      <c r="GK37" s="56">
        <f t="shared" si="5"/>
        <v>0</v>
      </c>
      <c r="GL37" s="56">
        <f t="shared" si="6"/>
        <v>0</v>
      </c>
      <c r="GM37" s="56">
        <f t="shared" si="7"/>
        <v>0</v>
      </c>
      <c r="GN37" s="90">
        <f t="shared" si="8"/>
        <v>0</v>
      </c>
      <c r="GO37" s="73">
        <f t="shared" si="9"/>
        <v>0</v>
      </c>
      <c r="GP37" s="56">
        <f t="shared" si="10"/>
        <v>0</v>
      </c>
      <c r="GQ37" s="56">
        <f t="shared" si="11"/>
        <v>0</v>
      </c>
      <c r="GR37" s="86">
        <f t="shared" si="12"/>
        <v>0</v>
      </c>
      <c r="GS37" s="80">
        <f t="shared" si="13"/>
        <v>0</v>
      </c>
    </row>
    <row r="38" spans="1:201" ht="21.75" customHeight="1" thickBot="1" x14ac:dyDescent="0.25">
      <c r="A38" s="46">
        <v>31</v>
      </c>
      <c r="B38" s="16"/>
      <c r="C38" s="96"/>
      <c r="D38" s="172" t="str">
        <f>IF(ISBLANK(B38)," ",VLOOKUP(B38,#REF!,2,FALSE))</f>
        <v xml:space="preserve"> </v>
      </c>
      <c r="E38" s="54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72">
        <f t="shared" si="3"/>
        <v>0</v>
      </c>
      <c r="GJ38" s="73">
        <f t="shared" si="4"/>
        <v>0</v>
      </c>
      <c r="GK38" s="56">
        <f t="shared" si="5"/>
        <v>0</v>
      </c>
      <c r="GL38" s="56">
        <f t="shared" si="6"/>
        <v>0</v>
      </c>
      <c r="GM38" s="56">
        <f t="shared" si="7"/>
        <v>0</v>
      </c>
      <c r="GN38" s="90">
        <f t="shared" si="8"/>
        <v>0</v>
      </c>
      <c r="GO38" s="73">
        <f t="shared" si="9"/>
        <v>0</v>
      </c>
      <c r="GP38" s="56">
        <f t="shared" si="10"/>
        <v>0</v>
      </c>
      <c r="GQ38" s="56">
        <f t="shared" si="11"/>
        <v>0</v>
      </c>
      <c r="GR38" s="86">
        <f t="shared" si="12"/>
        <v>0</v>
      </c>
      <c r="GS38" s="80">
        <f t="shared" si="13"/>
        <v>0</v>
      </c>
    </row>
    <row r="39" spans="1:201" ht="21.75" customHeight="1" thickBot="1" x14ac:dyDescent="0.25">
      <c r="A39" s="46">
        <v>32</v>
      </c>
      <c r="B39" s="16"/>
      <c r="C39" s="96"/>
      <c r="D39" s="172" t="str">
        <f>IF(ISBLANK(B39)," ",VLOOKUP(B39,#REF!,2,FALSE))</f>
        <v xml:space="preserve"> </v>
      </c>
      <c r="E39" s="54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72">
        <f t="shared" si="3"/>
        <v>0</v>
      </c>
      <c r="GJ39" s="73">
        <f t="shared" si="4"/>
        <v>0</v>
      </c>
      <c r="GK39" s="56">
        <f t="shared" si="5"/>
        <v>0</v>
      </c>
      <c r="GL39" s="56">
        <f t="shared" si="6"/>
        <v>0</v>
      </c>
      <c r="GM39" s="56">
        <f t="shared" si="7"/>
        <v>0</v>
      </c>
      <c r="GN39" s="90">
        <f t="shared" si="8"/>
        <v>0</v>
      </c>
      <c r="GO39" s="73">
        <f t="shared" si="9"/>
        <v>0</v>
      </c>
      <c r="GP39" s="56">
        <f t="shared" si="10"/>
        <v>0</v>
      </c>
      <c r="GQ39" s="56">
        <f t="shared" si="11"/>
        <v>0</v>
      </c>
      <c r="GR39" s="86">
        <f t="shared" si="12"/>
        <v>0</v>
      </c>
      <c r="GS39" s="80">
        <f t="shared" si="13"/>
        <v>0</v>
      </c>
    </row>
    <row r="40" spans="1:201" ht="21.75" customHeight="1" thickBot="1" x14ac:dyDescent="0.25">
      <c r="A40" s="46">
        <v>33</v>
      </c>
      <c r="B40" s="16"/>
      <c r="C40" s="96"/>
      <c r="D40" s="172" t="str">
        <f>IF(ISBLANK(B40)," ",VLOOKUP(B40,#REF!,2,FALSE))</f>
        <v xml:space="preserve"> </v>
      </c>
      <c r="E40" s="54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72">
        <f t="shared" si="3"/>
        <v>0</v>
      </c>
      <c r="GJ40" s="73">
        <f t="shared" si="4"/>
        <v>0</v>
      </c>
      <c r="GK40" s="56">
        <f t="shared" si="5"/>
        <v>0</v>
      </c>
      <c r="GL40" s="56">
        <f t="shared" si="6"/>
        <v>0</v>
      </c>
      <c r="GM40" s="56">
        <f t="shared" si="7"/>
        <v>0</v>
      </c>
      <c r="GN40" s="90">
        <f t="shared" si="8"/>
        <v>0</v>
      </c>
      <c r="GO40" s="73">
        <f t="shared" si="9"/>
        <v>0</v>
      </c>
      <c r="GP40" s="56">
        <f t="shared" si="10"/>
        <v>0</v>
      </c>
      <c r="GQ40" s="56">
        <f t="shared" si="11"/>
        <v>0</v>
      </c>
      <c r="GR40" s="86">
        <f t="shared" si="12"/>
        <v>0</v>
      </c>
      <c r="GS40" s="80">
        <f t="shared" si="13"/>
        <v>0</v>
      </c>
    </row>
    <row r="41" spans="1:201" ht="21.75" customHeight="1" thickBot="1" x14ac:dyDescent="0.25">
      <c r="A41" s="46">
        <v>34</v>
      </c>
      <c r="B41" s="16"/>
      <c r="C41" s="96"/>
      <c r="D41" s="172" t="str">
        <f>IF(ISBLANK(B41)," ",VLOOKUP(B41,#REF!,2,FALSE))</f>
        <v xml:space="preserve"> </v>
      </c>
      <c r="E41" s="54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72">
        <f t="shared" ref="GI41:GI72" si="14">E41+K41+Q41+W41+AC41+AI41+AO41+AU41+BA41+BG41+BM41+BS41+BY41+CE41+CK41+CQ41+CW41+DC41+DI41+DO41+DU41+EA41+EG41+EM41+ES41+EY41+FE41+FK41+FQ41+FW41+GC41</f>
        <v>0</v>
      </c>
      <c r="GJ41" s="73">
        <f t="shared" si="4"/>
        <v>0</v>
      </c>
      <c r="GK41" s="56">
        <f t="shared" ref="GK41:GK72" si="15">G41+M41+S41+Y41+AE41+AK41+AQ41+AW41+BC41+BI41+BO41+BU41+CA41+CG41+CM41+CS41+CY41+DE41+DK41+DQ41+DW41+EC41+EI41+EO41+EU41+FA41+FG41+FM41+FS41+FY41+GE41</f>
        <v>0</v>
      </c>
      <c r="GL41" s="56">
        <f t="shared" ref="GL41:GL72" si="16">H41+N41+T41+Z41+AF41+AL41+AR41+AX41+BD41+BJ41+BP41+BV41+CB41+CH41+CN41+CT41+CZ41+DF41+DL41+DR41+DX41+ED41+EJ41+EP41+EV41+FB41+FH41+FN41+FT41+FZ41+GF41</f>
        <v>0</v>
      </c>
      <c r="GM41" s="56">
        <f t="shared" ref="GM41:GM72" si="17">I41+O41+U41+AA41+AG41+AM41+AS41+AY41+BE41+BK41+BQ41+BW41+CC41+CI41+CO41+CU41+DA41+DG41+DM41+DS41+DY41+EE41+EK41+EQ41+EW41+FC41+FI41+FO41+FU41+GA41+GG41</f>
        <v>0</v>
      </c>
      <c r="GN41" s="90">
        <f t="shared" si="8"/>
        <v>0</v>
      </c>
      <c r="GO41" s="73">
        <f t="shared" si="9"/>
        <v>0</v>
      </c>
      <c r="GP41" s="56">
        <f t="shared" si="10"/>
        <v>0</v>
      </c>
      <c r="GQ41" s="56">
        <f t="shared" si="11"/>
        <v>0</v>
      </c>
      <c r="GR41" s="86">
        <f t="shared" si="12"/>
        <v>0</v>
      </c>
      <c r="GS41" s="80">
        <f t="shared" si="13"/>
        <v>0</v>
      </c>
    </row>
    <row r="42" spans="1:201" ht="21.75" customHeight="1" thickBot="1" x14ac:dyDescent="0.25">
      <c r="A42" s="46">
        <v>35</v>
      </c>
      <c r="B42" s="16"/>
      <c r="C42" s="96"/>
      <c r="D42" s="172" t="str">
        <f>IF(ISBLANK(B42)," ",VLOOKUP(B42,#REF!,2,FALSE))</f>
        <v xml:space="preserve"> </v>
      </c>
      <c r="E42" s="54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72">
        <f t="shared" si="14"/>
        <v>0</v>
      </c>
      <c r="GJ42" s="73">
        <f t="shared" si="4"/>
        <v>0</v>
      </c>
      <c r="GK42" s="56">
        <f t="shared" si="15"/>
        <v>0</v>
      </c>
      <c r="GL42" s="56">
        <f t="shared" si="16"/>
        <v>0</v>
      </c>
      <c r="GM42" s="56">
        <f t="shared" si="17"/>
        <v>0</v>
      </c>
      <c r="GN42" s="90">
        <f t="shared" si="8"/>
        <v>0</v>
      </c>
      <c r="GO42" s="73">
        <f t="shared" si="9"/>
        <v>0</v>
      </c>
      <c r="GP42" s="56">
        <f t="shared" si="10"/>
        <v>0</v>
      </c>
      <c r="GQ42" s="56">
        <f t="shared" si="11"/>
        <v>0</v>
      </c>
      <c r="GR42" s="86">
        <f t="shared" si="12"/>
        <v>0</v>
      </c>
      <c r="GS42" s="80">
        <f t="shared" si="13"/>
        <v>0</v>
      </c>
    </row>
    <row r="43" spans="1:201" ht="21.75" customHeight="1" thickBot="1" x14ac:dyDescent="0.25">
      <c r="A43" s="46">
        <v>36</v>
      </c>
      <c r="B43" s="16"/>
      <c r="C43" s="96"/>
      <c r="D43" s="172" t="str">
        <f>IF(ISBLANK(B43)," ",VLOOKUP(B43,#REF!,2,FALSE))</f>
        <v xml:space="preserve"> </v>
      </c>
      <c r="E43" s="54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72">
        <f t="shared" si="14"/>
        <v>0</v>
      </c>
      <c r="GJ43" s="73">
        <f t="shared" si="4"/>
        <v>0</v>
      </c>
      <c r="GK43" s="56">
        <f t="shared" si="15"/>
        <v>0</v>
      </c>
      <c r="GL43" s="56">
        <f t="shared" si="16"/>
        <v>0</v>
      </c>
      <c r="GM43" s="56">
        <f t="shared" si="17"/>
        <v>0</v>
      </c>
      <c r="GN43" s="90">
        <f t="shared" si="8"/>
        <v>0</v>
      </c>
      <c r="GO43" s="73">
        <f t="shared" si="9"/>
        <v>0</v>
      </c>
      <c r="GP43" s="56">
        <f t="shared" si="10"/>
        <v>0</v>
      </c>
      <c r="GQ43" s="56">
        <f t="shared" si="11"/>
        <v>0</v>
      </c>
      <c r="GR43" s="86">
        <f t="shared" si="12"/>
        <v>0</v>
      </c>
      <c r="GS43" s="80">
        <f t="shared" si="13"/>
        <v>0</v>
      </c>
    </row>
    <row r="44" spans="1:201" ht="21.75" customHeight="1" thickBot="1" x14ac:dyDescent="0.25">
      <c r="A44" s="46">
        <v>37</v>
      </c>
      <c r="B44" s="16"/>
      <c r="C44" s="96"/>
      <c r="D44" s="172" t="str">
        <f>IF(ISBLANK(B44)," ",VLOOKUP(B44,#REF!,2,FALSE))</f>
        <v xml:space="preserve"> </v>
      </c>
      <c r="E44" s="54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72">
        <f t="shared" si="14"/>
        <v>0</v>
      </c>
      <c r="GJ44" s="73">
        <f t="shared" si="4"/>
        <v>0</v>
      </c>
      <c r="GK44" s="56">
        <f t="shared" si="15"/>
        <v>0</v>
      </c>
      <c r="GL44" s="56">
        <f t="shared" si="16"/>
        <v>0</v>
      </c>
      <c r="GM44" s="56">
        <f t="shared" si="17"/>
        <v>0</v>
      </c>
      <c r="GN44" s="90">
        <f t="shared" si="8"/>
        <v>0</v>
      </c>
      <c r="GO44" s="73">
        <f t="shared" si="9"/>
        <v>0</v>
      </c>
      <c r="GP44" s="56">
        <f t="shared" si="10"/>
        <v>0</v>
      </c>
      <c r="GQ44" s="56">
        <f t="shared" si="11"/>
        <v>0</v>
      </c>
      <c r="GR44" s="86">
        <f t="shared" si="12"/>
        <v>0</v>
      </c>
      <c r="GS44" s="80">
        <f t="shared" si="13"/>
        <v>0</v>
      </c>
    </row>
    <row r="45" spans="1:201" ht="21.75" customHeight="1" thickBot="1" x14ac:dyDescent="0.25">
      <c r="A45" s="46">
        <v>38</v>
      </c>
      <c r="B45" s="16"/>
      <c r="C45" s="96"/>
      <c r="D45" s="172" t="str">
        <f>IF(ISBLANK(B45)," ",VLOOKUP(B45,#REF!,2,FALSE))</f>
        <v xml:space="preserve"> </v>
      </c>
      <c r="E45" s="54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72">
        <f t="shared" si="14"/>
        <v>0</v>
      </c>
      <c r="GJ45" s="73">
        <f t="shared" si="4"/>
        <v>0</v>
      </c>
      <c r="GK45" s="56">
        <f t="shared" si="15"/>
        <v>0</v>
      </c>
      <c r="GL45" s="56">
        <f t="shared" si="16"/>
        <v>0</v>
      </c>
      <c r="GM45" s="56">
        <f t="shared" si="17"/>
        <v>0</v>
      </c>
      <c r="GN45" s="90">
        <f t="shared" si="8"/>
        <v>0</v>
      </c>
      <c r="GO45" s="73">
        <f t="shared" si="9"/>
        <v>0</v>
      </c>
      <c r="GP45" s="56">
        <f t="shared" si="10"/>
        <v>0</v>
      </c>
      <c r="GQ45" s="56">
        <f t="shared" si="11"/>
        <v>0</v>
      </c>
      <c r="GR45" s="86">
        <f t="shared" si="12"/>
        <v>0</v>
      </c>
      <c r="GS45" s="80">
        <f t="shared" si="13"/>
        <v>0</v>
      </c>
    </row>
    <row r="46" spans="1:201" ht="21.75" customHeight="1" thickBot="1" x14ac:dyDescent="0.25">
      <c r="A46" s="47">
        <v>39</v>
      </c>
      <c r="B46" s="16"/>
      <c r="C46" s="96"/>
      <c r="D46" s="172" t="str">
        <f>IF(ISBLANK(B46)," ",VLOOKUP(B46,#REF!,2,FALSE))</f>
        <v xml:space="preserve"> </v>
      </c>
      <c r="E46" s="54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72">
        <f t="shared" si="14"/>
        <v>0</v>
      </c>
      <c r="GJ46" s="73">
        <f t="shared" si="4"/>
        <v>0</v>
      </c>
      <c r="GK46" s="56">
        <f t="shared" si="15"/>
        <v>0</v>
      </c>
      <c r="GL46" s="56">
        <f t="shared" si="16"/>
        <v>0</v>
      </c>
      <c r="GM46" s="56">
        <f t="shared" si="17"/>
        <v>0</v>
      </c>
      <c r="GN46" s="90">
        <f t="shared" si="8"/>
        <v>0</v>
      </c>
      <c r="GO46" s="73">
        <f t="shared" si="9"/>
        <v>0</v>
      </c>
      <c r="GP46" s="56">
        <f t="shared" si="10"/>
        <v>0</v>
      </c>
      <c r="GQ46" s="56">
        <f t="shared" si="11"/>
        <v>0</v>
      </c>
      <c r="GR46" s="86">
        <f t="shared" si="12"/>
        <v>0</v>
      </c>
      <c r="GS46" s="80">
        <f t="shared" si="13"/>
        <v>0</v>
      </c>
    </row>
    <row r="47" spans="1:201" ht="21.75" customHeight="1" thickBot="1" x14ac:dyDescent="0.25">
      <c r="A47" s="48">
        <v>40</v>
      </c>
      <c r="B47" s="16"/>
      <c r="C47" s="96"/>
      <c r="D47" s="172" t="str">
        <f>IF(ISBLANK(B47)," ",VLOOKUP(B47,#REF!,2,FALSE))</f>
        <v xml:space="preserve"> </v>
      </c>
      <c r="E47" s="54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72">
        <f t="shared" si="14"/>
        <v>0</v>
      </c>
      <c r="GJ47" s="73">
        <f t="shared" si="4"/>
        <v>0</v>
      </c>
      <c r="GK47" s="56">
        <f t="shared" si="15"/>
        <v>0</v>
      </c>
      <c r="GL47" s="56">
        <f t="shared" si="16"/>
        <v>0</v>
      </c>
      <c r="GM47" s="56">
        <f t="shared" si="17"/>
        <v>0</v>
      </c>
      <c r="GN47" s="90">
        <f t="shared" si="8"/>
        <v>0</v>
      </c>
      <c r="GO47" s="73">
        <f t="shared" si="9"/>
        <v>0</v>
      </c>
      <c r="GP47" s="56">
        <f t="shared" si="10"/>
        <v>0</v>
      </c>
      <c r="GQ47" s="56">
        <f t="shared" si="11"/>
        <v>0</v>
      </c>
      <c r="GR47" s="86">
        <f t="shared" si="12"/>
        <v>0</v>
      </c>
      <c r="GS47" s="80">
        <f t="shared" si="13"/>
        <v>0</v>
      </c>
    </row>
    <row r="48" spans="1:201" ht="21.75" customHeight="1" thickBot="1" x14ac:dyDescent="0.25">
      <c r="A48" s="48">
        <v>41</v>
      </c>
      <c r="B48" s="16"/>
      <c r="C48" s="96"/>
      <c r="D48" s="172" t="str">
        <f>IF(ISBLANK(B48)," ",VLOOKUP(B48,#REF!,2,FALSE))</f>
        <v xml:space="preserve"> </v>
      </c>
      <c r="E48" s="54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3"/>
      <c r="DS48" s="53"/>
      <c r="DT48" s="53"/>
      <c r="DU48" s="53"/>
      <c r="DV48" s="53"/>
      <c r="DW48" s="53"/>
      <c r="DX48" s="53"/>
      <c r="DY48" s="53"/>
      <c r="DZ48" s="53"/>
      <c r="EA48" s="53"/>
      <c r="EB48" s="53"/>
      <c r="EC48" s="53"/>
      <c r="ED48" s="53"/>
      <c r="EE48" s="53"/>
      <c r="EF48" s="53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3"/>
      <c r="ET48" s="53"/>
      <c r="EU48" s="53"/>
      <c r="EV48" s="53"/>
      <c r="EW48" s="53"/>
      <c r="EX48" s="53"/>
      <c r="EY48" s="53"/>
      <c r="EZ48" s="53"/>
      <c r="FA48" s="53"/>
      <c r="FB48" s="53"/>
      <c r="FC48" s="53"/>
      <c r="FD48" s="53"/>
      <c r="FE48" s="53"/>
      <c r="FF48" s="53"/>
      <c r="FG48" s="53"/>
      <c r="FH48" s="53"/>
      <c r="FI48" s="53"/>
      <c r="FJ48" s="53"/>
      <c r="FK48" s="53"/>
      <c r="FL48" s="53"/>
      <c r="FM48" s="53"/>
      <c r="FN48" s="53"/>
      <c r="FO48" s="53"/>
      <c r="FP48" s="53"/>
      <c r="FQ48" s="53"/>
      <c r="FR48" s="53"/>
      <c r="FS48" s="53"/>
      <c r="FT48" s="53"/>
      <c r="FU48" s="53"/>
      <c r="FV48" s="53"/>
      <c r="FW48" s="53"/>
      <c r="FX48" s="53"/>
      <c r="FY48" s="53"/>
      <c r="FZ48" s="53"/>
      <c r="GA48" s="53"/>
      <c r="GB48" s="53"/>
      <c r="GC48" s="53"/>
      <c r="GD48" s="53"/>
      <c r="GE48" s="53"/>
      <c r="GF48" s="53"/>
      <c r="GG48" s="53"/>
      <c r="GH48" s="53"/>
      <c r="GI48" s="72">
        <f t="shared" si="14"/>
        <v>0</v>
      </c>
      <c r="GJ48" s="73">
        <f t="shared" si="4"/>
        <v>0</v>
      </c>
      <c r="GK48" s="56">
        <f t="shared" si="15"/>
        <v>0</v>
      </c>
      <c r="GL48" s="56">
        <f t="shared" si="16"/>
        <v>0</v>
      </c>
      <c r="GM48" s="56">
        <f t="shared" si="17"/>
        <v>0</v>
      </c>
      <c r="GN48" s="90">
        <f t="shared" si="8"/>
        <v>0</v>
      </c>
      <c r="GO48" s="73">
        <f t="shared" si="9"/>
        <v>0</v>
      </c>
      <c r="GP48" s="56">
        <f t="shared" si="10"/>
        <v>0</v>
      </c>
      <c r="GQ48" s="56">
        <f t="shared" si="11"/>
        <v>0</v>
      </c>
      <c r="GR48" s="86">
        <f t="shared" si="12"/>
        <v>0</v>
      </c>
      <c r="GS48" s="80">
        <f t="shared" si="13"/>
        <v>0</v>
      </c>
    </row>
    <row r="49" spans="1:201" ht="21.75" customHeight="1" thickBot="1" x14ac:dyDescent="0.25">
      <c r="A49" s="48">
        <v>42</v>
      </c>
      <c r="B49" s="16"/>
      <c r="C49" s="96"/>
      <c r="D49" s="172" t="str">
        <f>IF(ISBLANK(B49)," ",VLOOKUP(B49,#REF!,2,FALSE))</f>
        <v xml:space="preserve"> </v>
      </c>
      <c r="E49" s="54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  <c r="ED49" s="53"/>
      <c r="EE49" s="53"/>
      <c r="EF49" s="53"/>
      <c r="EG49" s="53"/>
      <c r="EH49" s="53"/>
      <c r="EI49" s="53"/>
      <c r="EJ49" s="53"/>
      <c r="EK49" s="53"/>
      <c r="EL49" s="53"/>
      <c r="EM49" s="53"/>
      <c r="EN49" s="53"/>
      <c r="EO49" s="53"/>
      <c r="EP49" s="53"/>
      <c r="EQ49" s="53"/>
      <c r="ER49" s="53"/>
      <c r="ES49" s="53"/>
      <c r="ET49" s="53"/>
      <c r="EU49" s="53"/>
      <c r="EV49" s="53"/>
      <c r="EW49" s="53"/>
      <c r="EX49" s="53"/>
      <c r="EY49" s="53"/>
      <c r="EZ49" s="53"/>
      <c r="FA49" s="53"/>
      <c r="FB49" s="53"/>
      <c r="FC49" s="53"/>
      <c r="FD49" s="53"/>
      <c r="FE49" s="53"/>
      <c r="FF49" s="53"/>
      <c r="FG49" s="53"/>
      <c r="FH49" s="53"/>
      <c r="FI49" s="53"/>
      <c r="FJ49" s="53"/>
      <c r="FK49" s="53"/>
      <c r="FL49" s="53"/>
      <c r="FM49" s="53"/>
      <c r="FN49" s="53"/>
      <c r="FO49" s="53"/>
      <c r="FP49" s="53"/>
      <c r="FQ49" s="53"/>
      <c r="FR49" s="53"/>
      <c r="FS49" s="53"/>
      <c r="FT49" s="53"/>
      <c r="FU49" s="53"/>
      <c r="FV49" s="53"/>
      <c r="FW49" s="53"/>
      <c r="FX49" s="53"/>
      <c r="FY49" s="53"/>
      <c r="FZ49" s="53"/>
      <c r="GA49" s="53"/>
      <c r="GB49" s="53"/>
      <c r="GC49" s="53"/>
      <c r="GD49" s="53"/>
      <c r="GE49" s="53"/>
      <c r="GF49" s="53"/>
      <c r="GG49" s="53"/>
      <c r="GH49" s="53"/>
      <c r="GI49" s="72">
        <f t="shared" si="14"/>
        <v>0</v>
      </c>
      <c r="GJ49" s="73">
        <f t="shared" si="4"/>
        <v>0</v>
      </c>
      <c r="GK49" s="56">
        <f t="shared" si="15"/>
        <v>0</v>
      </c>
      <c r="GL49" s="56">
        <f t="shared" si="16"/>
        <v>0</v>
      </c>
      <c r="GM49" s="56">
        <f t="shared" si="17"/>
        <v>0</v>
      </c>
      <c r="GN49" s="90">
        <f t="shared" si="8"/>
        <v>0</v>
      </c>
      <c r="GO49" s="73">
        <f t="shared" si="9"/>
        <v>0</v>
      </c>
      <c r="GP49" s="56">
        <f t="shared" si="10"/>
        <v>0</v>
      </c>
      <c r="GQ49" s="56">
        <f t="shared" si="11"/>
        <v>0</v>
      </c>
      <c r="GR49" s="86">
        <f t="shared" si="12"/>
        <v>0</v>
      </c>
      <c r="GS49" s="80">
        <f t="shared" si="13"/>
        <v>0</v>
      </c>
    </row>
    <row r="50" spans="1:201" ht="21.75" customHeight="1" thickBot="1" x14ac:dyDescent="0.25">
      <c r="A50" s="48">
        <v>43</v>
      </c>
      <c r="B50" s="16"/>
      <c r="C50" s="96"/>
      <c r="D50" s="172" t="str">
        <f>IF(ISBLANK(B50)," ",VLOOKUP(B50,#REF!,2,FALSE))</f>
        <v xml:space="preserve"> </v>
      </c>
      <c r="E50" s="54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  <c r="ED50" s="53"/>
      <c r="EE50" s="53"/>
      <c r="EF50" s="53"/>
      <c r="EG50" s="53"/>
      <c r="EH50" s="53"/>
      <c r="EI50" s="53"/>
      <c r="EJ50" s="53"/>
      <c r="EK50" s="53"/>
      <c r="EL50" s="53"/>
      <c r="EM50" s="53"/>
      <c r="EN50" s="53"/>
      <c r="EO50" s="53"/>
      <c r="EP50" s="53"/>
      <c r="EQ50" s="53"/>
      <c r="ER50" s="53"/>
      <c r="ES50" s="53"/>
      <c r="ET50" s="53"/>
      <c r="EU50" s="53"/>
      <c r="EV50" s="53"/>
      <c r="EW50" s="53"/>
      <c r="EX50" s="53"/>
      <c r="EY50" s="53"/>
      <c r="EZ50" s="53"/>
      <c r="FA50" s="53"/>
      <c r="FB50" s="53"/>
      <c r="FC50" s="53"/>
      <c r="FD50" s="53"/>
      <c r="FE50" s="53"/>
      <c r="FF50" s="53"/>
      <c r="FG50" s="53"/>
      <c r="FH50" s="53"/>
      <c r="FI50" s="53"/>
      <c r="FJ50" s="53"/>
      <c r="FK50" s="53"/>
      <c r="FL50" s="53"/>
      <c r="FM50" s="53"/>
      <c r="FN50" s="53"/>
      <c r="FO50" s="53"/>
      <c r="FP50" s="53"/>
      <c r="FQ50" s="53"/>
      <c r="FR50" s="53"/>
      <c r="FS50" s="53"/>
      <c r="FT50" s="53"/>
      <c r="FU50" s="53"/>
      <c r="FV50" s="53"/>
      <c r="FW50" s="53"/>
      <c r="FX50" s="53"/>
      <c r="FY50" s="53"/>
      <c r="FZ50" s="53"/>
      <c r="GA50" s="53"/>
      <c r="GB50" s="53"/>
      <c r="GC50" s="53"/>
      <c r="GD50" s="53"/>
      <c r="GE50" s="53"/>
      <c r="GF50" s="53"/>
      <c r="GG50" s="53"/>
      <c r="GH50" s="53"/>
      <c r="GI50" s="72">
        <f t="shared" si="14"/>
        <v>0</v>
      </c>
      <c r="GJ50" s="73">
        <f t="shared" si="4"/>
        <v>0</v>
      </c>
      <c r="GK50" s="56">
        <f t="shared" si="15"/>
        <v>0</v>
      </c>
      <c r="GL50" s="56">
        <f t="shared" si="16"/>
        <v>0</v>
      </c>
      <c r="GM50" s="56">
        <f t="shared" si="17"/>
        <v>0</v>
      </c>
      <c r="GN50" s="90">
        <f t="shared" si="8"/>
        <v>0</v>
      </c>
      <c r="GO50" s="73">
        <f t="shared" si="9"/>
        <v>0</v>
      </c>
      <c r="GP50" s="56">
        <f t="shared" si="10"/>
        <v>0</v>
      </c>
      <c r="GQ50" s="56">
        <f t="shared" si="11"/>
        <v>0</v>
      </c>
      <c r="GR50" s="86">
        <f t="shared" si="12"/>
        <v>0</v>
      </c>
      <c r="GS50" s="80">
        <f t="shared" si="13"/>
        <v>0</v>
      </c>
    </row>
    <row r="51" spans="1:201" ht="21.75" customHeight="1" thickBot="1" x14ac:dyDescent="0.25">
      <c r="A51" s="48">
        <v>44</v>
      </c>
      <c r="B51" s="16"/>
      <c r="C51" s="96"/>
      <c r="D51" s="172" t="str">
        <f>IF(ISBLANK(B51)," ",VLOOKUP(B51,#REF!,2,FALSE))</f>
        <v xml:space="preserve"> </v>
      </c>
      <c r="E51" s="54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M51" s="53"/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3"/>
      <c r="EF51" s="53"/>
      <c r="EG51" s="53"/>
      <c r="EH51" s="53"/>
      <c r="EI51" s="53"/>
      <c r="EJ51" s="53"/>
      <c r="EK51" s="53"/>
      <c r="EL51" s="53"/>
      <c r="EM51" s="53"/>
      <c r="EN51" s="53"/>
      <c r="EO51" s="53"/>
      <c r="EP51" s="53"/>
      <c r="EQ51" s="53"/>
      <c r="ER51" s="53"/>
      <c r="ES51" s="53"/>
      <c r="ET51" s="53"/>
      <c r="EU51" s="53"/>
      <c r="EV51" s="53"/>
      <c r="EW51" s="53"/>
      <c r="EX51" s="53"/>
      <c r="EY51" s="53"/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3"/>
      <c r="FR51" s="53"/>
      <c r="FS51" s="53"/>
      <c r="FT51" s="53"/>
      <c r="FU51" s="53"/>
      <c r="FV51" s="53"/>
      <c r="FW51" s="53"/>
      <c r="FX51" s="53"/>
      <c r="FY51" s="53"/>
      <c r="FZ51" s="53"/>
      <c r="GA51" s="53"/>
      <c r="GB51" s="53"/>
      <c r="GC51" s="53"/>
      <c r="GD51" s="53"/>
      <c r="GE51" s="53"/>
      <c r="GF51" s="53"/>
      <c r="GG51" s="53"/>
      <c r="GH51" s="53"/>
      <c r="GI51" s="72">
        <f t="shared" si="14"/>
        <v>0</v>
      </c>
      <c r="GJ51" s="73">
        <f t="shared" si="4"/>
        <v>0</v>
      </c>
      <c r="GK51" s="56">
        <f t="shared" si="15"/>
        <v>0</v>
      </c>
      <c r="GL51" s="56">
        <f t="shared" si="16"/>
        <v>0</v>
      </c>
      <c r="GM51" s="56">
        <f t="shared" si="17"/>
        <v>0</v>
      </c>
      <c r="GN51" s="90">
        <f t="shared" si="8"/>
        <v>0</v>
      </c>
      <c r="GO51" s="73">
        <f t="shared" si="9"/>
        <v>0</v>
      </c>
      <c r="GP51" s="56">
        <f t="shared" si="10"/>
        <v>0</v>
      </c>
      <c r="GQ51" s="56">
        <f t="shared" si="11"/>
        <v>0</v>
      </c>
      <c r="GR51" s="86">
        <f t="shared" si="12"/>
        <v>0</v>
      </c>
      <c r="GS51" s="80">
        <f t="shared" si="13"/>
        <v>0</v>
      </c>
    </row>
    <row r="52" spans="1:201" ht="21.75" customHeight="1" thickBot="1" x14ac:dyDescent="0.25">
      <c r="A52" s="48">
        <v>45</v>
      </c>
      <c r="B52" s="16"/>
      <c r="C52" s="96"/>
      <c r="D52" s="172" t="str">
        <f>IF(ISBLANK(B52)," ",VLOOKUP(B52,#REF!,2,FALSE))</f>
        <v xml:space="preserve"> </v>
      </c>
      <c r="E52" s="54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  <c r="DQ52" s="53"/>
      <c r="DR52" s="53"/>
      <c r="DS52" s="53"/>
      <c r="DT52" s="53"/>
      <c r="DU52" s="53"/>
      <c r="DV52" s="53"/>
      <c r="DW52" s="53"/>
      <c r="DX52" s="53"/>
      <c r="DY52" s="53"/>
      <c r="DZ52" s="53"/>
      <c r="EA52" s="53"/>
      <c r="EB52" s="53"/>
      <c r="EC52" s="53"/>
      <c r="ED52" s="53"/>
      <c r="EE52" s="53"/>
      <c r="EF52" s="53"/>
      <c r="EG52" s="53"/>
      <c r="EH52" s="53"/>
      <c r="EI52" s="53"/>
      <c r="EJ52" s="53"/>
      <c r="EK52" s="53"/>
      <c r="EL52" s="53"/>
      <c r="EM52" s="53"/>
      <c r="EN52" s="53"/>
      <c r="EO52" s="53"/>
      <c r="EP52" s="53"/>
      <c r="EQ52" s="53"/>
      <c r="ER52" s="53"/>
      <c r="ES52" s="53"/>
      <c r="ET52" s="53"/>
      <c r="EU52" s="53"/>
      <c r="EV52" s="53"/>
      <c r="EW52" s="53"/>
      <c r="EX52" s="53"/>
      <c r="EY52" s="53"/>
      <c r="EZ52" s="53"/>
      <c r="FA52" s="53"/>
      <c r="FB52" s="53"/>
      <c r="FC52" s="53"/>
      <c r="FD52" s="53"/>
      <c r="FE52" s="53"/>
      <c r="FF52" s="53"/>
      <c r="FG52" s="53"/>
      <c r="FH52" s="53"/>
      <c r="FI52" s="53"/>
      <c r="FJ52" s="53"/>
      <c r="FK52" s="53"/>
      <c r="FL52" s="53"/>
      <c r="FM52" s="53"/>
      <c r="FN52" s="53"/>
      <c r="FO52" s="53"/>
      <c r="FP52" s="53"/>
      <c r="FQ52" s="53"/>
      <c r="FR52" s="53"/>
      <c r="FS52" s="53"/>
      <c r="FT52" s="53"/>
      <c r="FU52" s="53"/>
      <c r="FV52" s="53"/>
      <c r="FW52" s="53"/>
      <c r="FX52" s="53"/>
      <c r="FY52" s="53"/>
      <c r="FZ52" s="53"/>
      <c r="GA52" s="53"/>
      <c r="GB52" s="53"/>
      <c r="GC52" s="53"/>
      <c r="GD52" s="53"/>
      <c r="GE52" s="53"/>
      <c r="GF52" s="53"/>
      <c r="GG52" s="53"/>
      <c r="GH52" s="53"/>
      <c r="GI52" s="72">
        <f t="shared" si="14"/>
        <v>0</v>
      </c>
      <c r="GJ52" s="73">
        <f t="shared" si="4"/>
        <v>0</v>
      </c>
      <c r="GK52" s="56">
        <f t="shared" si="15"/>
        <v>0</v>
      </c>
      <c r="GL52" s="56">
        <f t="shared" si="16"/>
        <v>0</v>
      </c>
      <c r="GM52" s="56">
        <f t="shared" si="17"/>
        <v>0</v>
      </c>
      <c r="GN52" s="90">
        <f t="shared" si="8"/>
        <v>0</v>
      </c>
      <c r="GO52" s="73">
        <f t="shared" si="9"/>
        <v>0</v>
      </c>
      <c r="GP52" s="56">
        <f t="shared" si="10"/>
        <v>0</v>
      </c>
      <c r="GQ52" s="56">
        <f t="shared" si="11"/>
        <v>0</v>
      </c>
      <c r="GR52" s="86">
        <f t="shared" si="12"/>
        <v>0</v>
      </c>
      <c r="GS52" s="80">
        <f t="shared" si="13"/>
        <v>0</v>
      </c>
    </row>
    <row r="53" spans="1:201" ht="21.75" customHeight="1" thickBot="1" x14ac:dyDescent="0.25">
      <c r="A53" s="48">
        <v>46</v>
      </c>
      <c r="B53" s="16"/>
      <c r="C53" s="96"/>
      <c r="D53" s="172" t="str">
        <f>IF(ISBLANK(B53)," ",VLOOKUP(B53,#REF!,2,FALSE))</f>
        <v xml:space="preserve"> </v>
      </c>
      <c r="E53" s="54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  <c r="DQ53" s="53"/>
      <c r="DR53" s="53"/>
      <c r="DS53" s="53"/>
      <c r="DT53" s="53"/>
      <c r="DU53" s="53"/>
      <c r="DV53" s="53"/>
      <c r="DW53" s="53"/>
      <c r="DX53" s="53"/>
      <c r="DY53" s="53"/>
      <c r="DZ53" s="53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72">
        <f t="shared" si="14"/>
        <v>0</v>
      </c>
      <c r="GJ53" s="73">
        <f t="shared" si="4"/>
        <v>0</v>
      </c>
      <c r="GK53" s="56">
        <f t="shared" si="15"/>
        <v>0</v>
      </c>
      <c r="GL53" s="56">
        <f t="shared" si="16"/>
        <v>0</v>
      </c>
      <c r="GM53" s="56">
        <f t="shared" si="17"/>
        <v>0</v>
      </c>
      <c r="GN53" s="90">
        <f t="shared" si="8"/>
        <v>0</v>
      </c>
      <c r="GO53" s="73">
        <f t="shared" si="9"/>
        <v>0</v>
      </c>
      <c r="GP53" s="56">
        <f t="shared" si="10"/>
        <v>0</v>
      </c>
      <c r="GQ53" s="56">
        <f t="shared" si="11"/>
        <v>0</v>
      </c>
      <c r="GR53" s="86">
        <f t="shared" si="12"/>
        <v>0</v>
      </c>
      <c r="GS53" s="80">
        <f t="shared" si="13"/>
        <v>0</v>
      </c>
    </row>
    <row r="54" spans="1:201" ht="21.75" customHeight="1" thickBot="1" x14ac:dyDescent="0.25">
      <c r="A54" s="48">
        <v>47</v>
      </c>
      <c r="B54" s="16"/>
      <c r="C54" s="96"/>
      <c r="D54" s="172" t="str">
        <f>IF(ISBLANK(B54)," ",VLOOKUP(B54,#REF!,2,FALSE))</f>
        <v xml:space="preserve"> </v>
      </c>
      <c r="E54" s="54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  <c r="DQ54" s="53"/>
      <c r="DR54" s="53"/>
      <c r="DS54" s="53"/>
      <c r="DT54" s="53"/>
      <c r="DU54" s="53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72">
        <f t="shared" si="14"/>
        <v>0</v>
      </c>
      <c r="GJ54" s="73">
        <f t="shared" si="4"/>
        <v>0</v>
      </c>
      <c r="GK54" s="56">
        <f t="shared" si="15"/>
        <v>0</v>
      </c>
      <c r="GL54" s="56">
        <f t="shared" si="16"/>
        <v>0</v>
      </c>
      <c r="GM54" s="56">
        <f t="shared" si="17"/>
        <v>0</v>
      </c>
      <c r="GN54" s="90">
        <f t="shared" si="8"/>
        <v>0</v>
      </c>
      <c r="GO54" s="73">
        <f t="shared" si="9"/>
        <v>0</v>
      </c>
      <c r="GP54" s="56">
        <f t="shared" si="10"/>
        <v>0</v>
      </c>
      <c r="GQ54" s="56">
        <f t="shared" si="11"/>
        <v>0</v>
      </c>
      <c r="GR54" s="86">
        <f t="shared" si="12"/>
        <v>0</v>
      </c>
      <c r="GS54" s="80">
        <f t="shared" si="13"/>
        <v>0</v>
      </c>
    </row>
    <row r="55" spans="1:201" ht="21.75" customHeight="1" thickBot="1" x14ac:dyDescent="0.25">
      <c r="A55" s="48">
        <v>48</v>
      </c>
      <c r="B55" s="16"/>
      <c r="C55" s="96"/>
      <c r="D55" s="172" t="str">
        <f>IF(ISBLANK(B55)," ",VLOOKUP(B55,#REF!,2,FALSE))</f>
        <v xml:space="preserve"> </v>
      </c>
      <c r="E55" s="54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M55" s="53"/>
      <c r="DN55" s="53"/>
      <c r="DO55" s="53"/>
      <c r="DP55" s="53"/>
      <c r="DQ55" s="53"/>
      <c r="DR55" s="53"/>
      <c r="DS55" s="53"/>
      <c r="DT55" s="53"/>
      <c r="DU55" s="53"/>
      <c r="DV55" s="53"/>
      <c r="DW55" s="53"/>
      <c r="DX55" s="53"/>
      <c r="DY55" s="53"/>
      <c r="DZ55" s="53"/>
      <c r="EA55" s="53"/>
      <c r="EB55" s="53"/>
      <c r="EC55" s="53"/>
      <c r="ED55" s="53"/>
      <c r="EE55" s="53"/>
      <c r="EF55" s="53"/>
      <c r="EG55" s="53"/>
      <c r="EH55" s="53"/>
      <c r="EI55" s="53"/>
      <c r="EJ55" s="53"/>
      <c r="EK55" s="53"/>
      <c r="EL55" s="53"/>
      <c r="EM55" s="53"/>
      <c r="EN55" s="53"/>
      <c r="EO55" s="53"/>
      <c r="EP55" s="53"/>
      <c r="EQ55" s="53"/>
      <c r="ER55" s="53"/>
      <c r="ES55" s="53"/>
      <c r="ET55" s="53"/>
      <c r="EU55" s="53"/>
      <c r="EV55" s="53"/>
      <c r="EW55" s="53"/>
      <c r="EX55" s="53"/>
      <c r="EY55" s="53"/>
      <c r="EZ55" s="53"/>
      <c r="FA55" s="53"/>
      <c r="FB55" s="53"/>
      <c r="FC55" s="53"/>
      <c r="FD55" s="53"/>
      <c r="FE55" s="53"/>
      <c r="FF55" s="53"/>
      <c r="FG55" s="53"/>
      <c r="FH55" s="53"/>
      <c r="FI55" s="53"/>
      <c r="FJ55" s="53"/>
      <c r="FK55" s="53"/>
      <c r="FL55" s="53"/>
      <c r="FM55" s="53"/>
      <c r="FN55" s="53"/>
      <c r="FO55" s="53"/>
      <c r="FP55" s="53"/>
      <c r="FQ55" s="53"/>
      <c r="FR55" s="53"/>
      <c r="FS55" s="53"/>
      <c r="FT55" s="53"/>
      <c r="FU55" s="53"/>
      <c r="FV55" s="53"/>
      <c r="FW55" s="53"/>
      <c r="FX55" s="53"/>
      <c r="FY55" s="53"/>
      <c r="FZ55" s="53"/>
      <c r="GA55" s="53"/>
      <c r="GB55" s="53"/>
      <c r="GC55" s="53"/>
      <c r="GD55" s="53"/>
      <c r="GE55" s="53"/>
      <c r="GF55" s="53"/>
      <c r="GG55" s="53"/>
      <c r="GH55" s="53"/>
      <c r="GI55" s="72">
        <f t="shared" si="14"/>
        <v>0</v>
      </c>
      <c r="GJ55" s="73">
        <f t="shared" si="4"/>
        <v>0</v>
      </c>
      <c r="GK55" s="56">
        <f t="shared" si="15"/>
        <v>0</v>
      </c>
      <c r="GL55" s="56">
        <f t="shared" si="16"/>
        <v>0</v>
      </c>
      <c r="GM55" s="56">
        <f t="shared" si="17"/>
        <v>0</v>
      </c>
      <c r="GN55" s="90">
        <f t="shared" si="8"/>
        <v>0</v>
      </c>
      <c r="GO55" s="73">
        <f t="shared" si="9"/>
        <v>0</v>
      </c>
      <c r="GP55" s="56">
        <f t="shared" si="10"/>
        <v>0</v>
      </c>
      <c r="GQ55" s="56">
        <f t="shared" si="11"/>
        <v>0</v>
      </c>
      <c r="GR55" s="86">
        <f t="shared" si="12"/>
        <v>0</v>
      </c>
      <c r="GS55" s="80">
        <f t="shared" si="13"/>
        <v>0</v>
      </c>
    </row>
    <row r="56" spans="1:201" ht="21.75" customHeight="1" thickBot="1" x14ac:dyDescent="0.25">
      <c r="A56" s="48">
        <v>49</v>
      </c>
      <c r="B56" s="16"/>
      <c r="C56" s="96"/>
      <c r="D56" s="172" t="str">
        <f>IF(ISBLANK(B56)," ",VLOOKUP(B56,#REF!,2,FALSE))</f>
        <v xml:space="preserve"> </v>
      </c>
      <c r="E56" s="54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53"/>
      <c r="DP56" s="53"/>
      <c r="DQ56" s="53"/>
      <c r="DR56" s="53"/>
      <c r="DS56" s="53"/>
      <c r="DT56" s="53"/>
      <c r="DU56" s="53"/>
      <c r="DV56" s="53"/>
      <c r="DW56" s="53"/>
      <c r="DX56" s="53"/>
      <c r="DY56" s="53"/>
      <c r="DZ56" s="53"/>
      <c r="EA56" s="53"/>
      <c r="EB56" s="53"/>
      <c r="EC56" s="53"/>
      <c r="ED56" s="53"/>
      <c r="EE56" s="53"/>
      <c r="EF56" s="53"/>
      <c r="EG56" s="53"/>
      <c r="EH56" s="53"/>
      <c r="EI56" s="53"/>
      <c r="EJ56" s="53"/>
      <c r="EK56" s="53"/>
      <c r="EL56" s="53"/>
      <c r="EM56" s="53"/>
      <c r="EN56" s="53"/>
      <c r="EO56" s="53"/>
      <c r="EP56" s="53"/>
      <c r="EQ56" s="53"/>
      <c r="ER56" s="53"/>
      <c r="ES56" s="53"/>
      <c r="ET56" s="53"/>
      <c r="EU56" s="53"/>
      <c r="EV56" s="53"/>
      <c r="EW56" s="53"/>
      <c r="EX56" s="53"/>
      <c r="EY56" s="53"/>
      <c r="EZ56" s="53"/>
      <c r="FA56" s="53"/>
      <c r="FB56" s="53"/>
      <c r="FC56" s="53"/>
      <c r="FD56" s="53"/>
      <c r="FE56" s="53"/>
      <c r="FF56" s="53"/>
      <c r="FG56" s="53"/>
      <c r="FH56" s="53"/>
      <c r="FI56" s="53"/>
      <c r="FJ56" s="53"/>
      <c r="FK56" s="53"/>
      <c r="FL56" s="53"/>
      <c r="FM56" s="53"/>
      <c r="FN56" s="53"/>
      <c r="FO56" s="53"/>
      <c r="FP56" s="53"/>
      <c r="FQ56" s="53"/>
      <c r="FR56" s="53"/>
      <c r="FS56" s="53"/>
      <c r="FT56" s="53"/>
      <c r="FU56" s="53"/>
      <c r="FV56" s="53"/>
      <c r="FW56" s="53"/>
      <c r="FX56" s="53"/>
      <c r="FY56" s="53"/>
      <c r="FZ56" s="53"/>
      <c r="GA56" s="53"/>
      <c r="GB56" s="53"/>
      <c r="GC56" s="53"/>
      <c r="GD56" s="53"/>
      <c r="GE56" s="53"/>
      <c r="GF56" s="53"/>
      <c r="GG56" s="53"/>
      <c r="GH56" s="53"/>
      <c r="GI56" s="72">
        <f t="shared" si="14"/>
        <v>0</v>
      </c>
      <c r="GJ56" s="73">
        <f t="shared" si="4"/>
        <v>0</v>
      </c>
      <c r="GK56" s="56">
        <f t="shared" si="15"/>
        <v>0</v>
      </c>
      <c r="GL56" s="56">
        <f t="shared" si="16"/>
        <v>0</v>
      </c>
      <c r="GM56" s="56">
        <f t="shared" si="17"/>
        <v>0</v>
      </c>
      <c r="GN56" s="90">
        <f t="shared" si="8"/>
        <v>0</v>
      </c>
      <c r="GO56" s="73">
        <f t="shared" si="9"/>
        <v>0</v>
      </c>
      <c r="GP56" s="56">
        <f t="shared" si="10"/>
        <v>0</v>
      </c>
      <c r="GQ56" s="56">
        <f t="shared" si="11"/>
        <v>0</v>
      </c>
      <c r="GR56" s="86">
        <f t="shared" si="12"/>
        <v>0</v>
      </c>
      <c r="GS56" s="80">
        <f t="shared" si="13"/>
        <v>0</v>
      </c>
    </row>
    <row r="57" spans="1:201" ht="21.75" customHeight="1" thickBot="1" x14ac:dyDescent="0.25">
      <c r="A57" s="48">
        <v>50</v>
      </c>
      <c r="B57" s="16"/>
      <c r="C57" s="96"/>
      <c r="D57" s="172" t="str">
        <f>IF(ISBLANK(B57)," ",VLOOKUP(B57,#REF!,2,FALSE))</f>
        <v xml:space="preserve"> </v>
      </c>
      <c r="E57" s="54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M57" s="53"/>
      <c r="DN57" s="53"/>
      <c r="DO57" s="53"/>
      <c r="DP57" s="53"/>
      <c r="DQ57" s="53"/>
      <c r="DR57" s="53"/>
      <c r="DS57" s="53"/>
      <c r="DT57" s="53"/>
      <c r="DU57" s="53"/>
      <c r="DV57" s="53"/>
      <c r="DW57" s="53"/>
      <c r="DX57" s="53"/>
      <c r="DY57" s="53"/>
      <c r="DZ57" s="53"/>
      <c r="EA57" s="53"/>
      <c r="EB57" s="53"/>
      <c r="EC57" s="53"/>
      <c r="ED57" s="53"/>
      <c r="EE57" s="53"/>
      <c r="EF57" s="53"/>
      <c r="EG57" s="53"/>
      <c r="EH57" s="53"/>
      <c r="EI57" s="53"/>
      <c r="EJ57" s="53"/>
      <c r="EK57" s="53"/>
      <c r="EL57" s="53"/>
      <c r="EM57" s="53"/>
      <c r="EN57" s="53"/>
      <c r="EO57" s="53"/>
      <c r="EP57" s="53"/>
      <c r="EQ57" s="53"/>
      <c r="ER57" s="53"/>
      <c r="ES57" s="53"/>
      <c r="ET57" s="53"/>
      <c r="EU57" s="53"/>
      <c r="EV57" s="53"/>
      <c r="EW57" s="53"/>
      <c r="EX57" s="53"/>
      <c r="EY57" s="53"/>
      <c r="EZ57" s="53"/>
      <c r="FA57" s="53"/>
      <c r="FB57" s="53"/>
      <c r="FC57" s="53"/>
      <c r="FD57" s="53"/>
      <c r="FE57" s="53"/>
      <c r="FF57" s="53"/>
      <c r="FG57" s="53"/>
      <c r="FH57" s="53"/>
      <c r="FI57" s="53"/>
      <c r="FJ57" s="53"/>
      <c r="FK57" s="53"/>
      <c r="FL57" s="53"/>
      <c r="FM57" s="53"/>
      <c r="FN57" s="53"/>
      <c r="FO57" s="53"/>
      <c r="FP57" s="53"/>
      <c r="FQ57" s="53"/>
      <c r="FR57" s="53"/>
      <c r="FS57" s="53"/>
      <c r="FT57" s="53"/>
      <c r="FU57" s="53"/>
      <c r="FV57" s="53"/>
      <c r="FW57" s="53"/>
      <c r="FX57" s="53"/>
      <c r="FY57" s="53"/>
      <c r="FZ57" s="53"/>
      <c r="GA57" s="53"/>
      <c r="GB57" s="53"/>
      <c r="GC57" s="53"/>
      <c r="GD57" s="53"/>
      <c r="GE57" s="53"/>
      <c r="GF57" s="53"/>
      <c r="GG57" s="53"/>
      <c r="GH57" s="53"/>
      <c r="GI57" s="72">
        <f t="shared" si="14"/>
        <v>0</v>
      </c>
      <c r="GJ57" s="73">
        <f t="shared" si="4"/>
        <v>0</v>
      </c>
      <c r="GK57" s="56">
        <f t="shared" si="15"/>
        <v>0</v>
      </c>
      <c r="GL57" s="56">
        <f t="shared" si="16"/>
        <v>0</v>
      </c>
      <c r="GM57" s="56">
        <f t="shared" si="17"/>
        <v>0</v>
      </c>
      <c r="GN57" s="90">
        <f t="shared" si="8"/>
        <v>0</v>
      </c>
      <c r="GO57" s="73">
        <f t="shared" si="9"/>
        <v>0</v>
      </c>
      <c r="GP57" s="56">
        <f t="shared" si="10"/>
        <v>0</v>
      </c>
      <c r="GQ57" s="56">
        <f t="shared" si="11"/>
        <v>0</v>
      </c>
      <c r="GR57" s="86">
        <f t="shared" si="12"/>
        <v>0</v>
      </c>
      <c r="GS57" s="80">
        <f t="shared" si="13"/>
        <v>0</v>
      </c>
    </row>
    <row r="58" spans="1:201" ht="21.75" customHeight="1" thickBot="1" x14ac:dyDescent="0.25">
      <c r="A58" s="48">
        <v>51</v>
      </c>
      <c r="B58" s="16"/>
      <c r="C58" s="96"/>
      <c r="D58" s="172" t="str">
        <f>IF(ISBLANK(B58)," ",VLOOKUP(B58,#REF!,2,FALSE))</f>
        <v xml:space="preserve"> </v>
      </c>
      <c r="E58" s="54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3"/>
      <c r="EH58" s="53"/>
      <c r="EI58" s="53"/>
      <c r="EJ58" s="53"/>
      <c r="EK58" s="53"/>
      <c r="EL58" s="53"/>
      <c r="EM58" s="53"/>
      <c r="EN58" s="53"/>
      <c r="EO58" s="53"/>
      <c r="EP58" s="53"/>
      <c r="EQ58" s="53"/>
      <c r="ER58" s="53"/>
      <c r="ES58" s="53"/>
      <c r="ET58" s="53"/>
      <c r="EU58" s="53"/>
      <c r="EV58" s="53"/>
      <c r="EW58" s="53"/>
      <c r="EX58" s="53"/>
      <c r="EY58" s="53"/>
      <c r="EZ58" s="53"/>
      <c r="FA58" s="53"/>
      <c r="FB58" s="53"/>
      <c r="FC58" s="53"/>
      <c r="FD58" s="53"/>
      <c r="FE58" s="53"/>
      <c r="FF58" s="53"/>
      <c r="FG58" s="53"/>
      <c r="FH58" s="53"/>
      <c r="FI58" s="53"/>
      <c r="FJ58" s="53"/>
      <c r="FK58" s="53"/>
      <c r="FL58" s="53"/>
      <c r="FM58" s="53"/>
      <c r="FN58" s="53"/>
      <c r="FO58" s="53"/>
      <c r="FP58" s="53"/>
      <c r="FQ58" s="53"/>
      <c r="FR58" s="53"/>
      <c r="FS58" s="53"/>
      <c r="FT58" s="53"/>
      <c r="FU58" s="53"/>
      <c r="FV58" s="53"/>
      <c r="FW58" s="53"/>
      <c r="FX58" s="53"/>
      <c r="FY58" s="53"/>
      <c r="FZ58" s="53"/>
      <c r="GA58" s="53"/>
      <c r="GB58" s="53"/>
      <c r="GC58" s="53"/>
      <c r="GD58" s="53"/>
      <c r="GE58" s="53"/>
      <c r="GF58" s="53"/>
      <c r="GG58" s="53"/>
      <c r="GH58" s="53"/>
      <c r="GI58" s="72">
        <f t="shared" si="14"/>
        <v>0</v>
      </c>
      <c r="GJ58" s="73">
        <f t="shared" si="4"/>
        <v>0</v>
      </c>
      <c r="GK58" s="56">
        <f t="shared" si="15"/>
        <v>0</v>
      </c>
      <c r="GL58" s="56">
        <f t="shared" si="16"/>
        <v>0</v>
      </c>
      <c r="GM58" s="56">
        <f t="shared" si="17"/>
        <v>0</v>
      </c>
      <c r="GN58" s="90">
        <f t="shared" si="8"/>
        <v>0</v>
      </c>
      <c r="GO58" s="73">
        <f t="shared" si="9"/>
        <v>0</v>
      </c>
      <c r="GP58" s="56">
        <f t="shared" si="10"/>
        <v>0</v>
      </c>
      <c r="GQ58" s="56">
        <f t="shared" si="11"/>
        <v>0</v>
      </c>
      <c r="GR58" s="86">
        <f t="shared" si="12"/>
        <v>0</v>
      </c>
      <c r="GS58" s="80">
        <f t="shared" si="13"/>
        <v>0</v>
      </c>
    </row>
    <row r="59" spans="1:201" ht="21.75" customHeight="1" thickBot="1" x14ac:dyDescent="0.25">
      <c r="A59" s="48">
        <v>52</v>
      </c>
      <c r="B59" s="16"/>
      <c r="C59" s="96"/>
      <c r="D59" s="172" t="str">
        <f>IF(ISBLANK(B59)," ",VLOOKUP(B59,#REF!,2,FALSE))</f>
        <v xml:space="preserve"> </v>
      </c>
      <c r="E59" s="54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  <c r="ED59" s="53"/>
      <c r="EE59" s="53"/>
      <c r="EF59" s="53"/>
      <c r="EG59" s="53"/>
      <c r="EH59" s="53"/>
      <c r="EI59" s="53"/>
      <c r="EJ59" s="53"/>
      <c r="EK59" s="53"/>
      <c r="EL59" s="53"/>
      <c r="EM59" s="53"/>
      <c r="EN59" s="53"/>
      <c r="EO59" s="53"/>
      <c r="EP59" s="53"/>
      <c r="EQ59" s="53"/>
      <c r="ER59" s="53"/>
      <c r="ES59" s="53"/>
      <c r="ET59" s="53"/>
      <c r="EU59" s="53"/>
      <c r="EV59" s="53"/>
      <c r="EW59" s="53"/>
      <c r="EX59" s="53"/>
      <c r="EY59" s="53"/>
      <c r="EZ59" s="53"/>
      <c r="FA59" s="53"/>
      <c r="FB59" s="53"/>
      <c r="FC59" s="53"/>
      <c r="FD59" s="53"/>
      <c r="FE59" s="53"/>
      <c r="FF59" s="53"/>
      <c r="FG59" s="53"/>
      <c r="FH59" s="53"/>
      <c r="FI59" s="53"/>
      <c r="FJ59" s="53"/>
      <c r="FK59" s="53"/>
      <c r="FL59" s="53"/>
      <c r="FM59" s="53"/>
      <c r="FN59" s="53"/>
      <c r="FO59" s="53"/>
      <c r="FP59" s="53"/>
      <c r="FQ59" s="53"/>
      <c r="FR59" s="53"/>
      <c r="FS59" s="53"/>
      <c r="FT59" s="53"/>
      <c r="FU59" s="53"/>
      <c r="FV59" s="53"/>
      <c r="FW59" s="53"/>
      <c r="FX59" s="53"/>
      <c r="FY59" s="53"/>
      <c r="FZ59" s="53"/>
      <c r="GA59" s="53"/>
      <c r="GB59" s="53"/>
      <c r="GC59" s="53"/>
      <c r="GD59" s="53"/>
      <c r="GE59" s="53"/>
      <c r="GF59" s="53"/>
      <c r="GG59" s="53"/>
      <c r="GH59" s="53"/>
      <c r="GI59" s="72">
        <f t="shared" si="14"/>
        <v>0</v>
      </c>
      <c r="GJ59" s="73">
        <f t="shared" si="4"/>
        <v>0</v>
      </c>
      <c r="GK59" s="56">
        <f t="shared" si="15"/>
        <v>0</v>
      </c>
      <c r="GL59" s="56">
        <f t="shared" si="16"/>
        <v>0</v>
      </c>
      <c r="GM59" s="56">
        <f t="shared" si="17"/>
        <v>0</v>
      </c>
      <c r="GN59" s="90">
        <f t="shared" si="8"/>
        <v>0</v>
      </c>
      <c r="GO59" s="73">
        <f t="shared" si="9"/>
        <v>0</v>
      </c>
      <c r="GP59" s="56">
        <f t="shared" si="10"/>
        <v>0</v>
      </c>
      <c r="GQ59" s="56">
        <f t="shared" si="11"/>
        <v>0</v>
      </c>
      <c r="GR59" s="86">
        <f t="shared" si="12"/>
        <v>0</v>
      </c>
      <c r="GS59" s="80">
        <f t="shared" si="13"/>
        <v>0</v>
      </c>
    </row>
    <row r="60" spans="1:201" ht="21.75" customHeight="1" thickBot="1" x14ac:dyDescent="0.25">
      <c r="A60" s="48">
        <v>53</v>
      </c>
      <c r="B60" s="16"/>
      <c r="C60" s="96"/>
      <c r="D60" s="172" t="str">
        <f>IF(ISBLANK(B60)," ",VLOOKUP(B60,#REF!,2,FALSE))</f>
        <v xml:space="preserve"> </v>
      </c>
      <c r="E60" s="54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M60" s="53"/>
      <c r="DN60" s="53"/>
      <c r="DO60" s="53"/>
      <c r="DP60" s="53"/>
      <c r="DQ60" s="53"/>
      <c r="DR60" s="53"/>
      <c r="DS60" s="53"/>
      <c r="DT60" s="53"/>
      <c r="DU60" s="53"/>
      <c r="DV60" s="53"/>
      <c r="DW60" s="53"/>
      <c r="DX60" s="53"/>
      <c r="DY60" s="53"/>
      <c r="DZ60" s="53"/>
      <c r="EA60" s="53"/>
      <c r="EB60" s="53"/>
      <c r="EC60" s="53"/>
      <c r="ED60" s="53"/>
      <c r="EE60" s="53"/>
      <c r="EF60" s="53"/>
      <c r="EG60" s="53"/>
      <c r="EH60" s="53"/>
      <c r="EI60" s="53"/>
      <c r="EJ60" s="53"/>
      <c r="EK60" s="53"/>
      <c r="EL60" s="53"/>
      <c r="EM60" s="53"/>
      <c r="EN60" s="53"/>
      <c r="EO60" s="53"/>
      <c r="EP60" s="53"/>
      <c r="EQ60" s="53"/>
      <c r="ER60" s="53"/>
      <c r="ES60" s="53"/>
      <c r="ET60" s="53"/>
      <c r="EU60" s="53"/>
      <c r="EV60" s="53"/>
      <c r="EW60" s="53"/>
      <c r="EX60" s="53"/>
      <c r="EY60" s="53"/>
      <c r="EZ60" s="53"/>
      <c r="FA60" s="53"/>
      <c r="FB60" s="53"/>
      <c r="FC60" s="53"/>
      <c r="FD60" s="53"/>
      <c r="FE60" s="53"/>
      <c r="FF60" s="53"/>
      <c r="FG60" s="53"/>
      <c r="FH60" s="53"/>
      <c r="FI60" s="53"/>
      <c r="FJ60" s="53"/>
      <c r="FK60" s="53"/>
      <c r="FL60" s="53"/>
      <c r="FM60" s="53"/>
      <c r="FN60" s="53"/>
      <c r="FO60" s="53"/>
      <c r="FP60" s="53"/>
      <c r="FQ60" s="53"/>
      <c r="FR60" s="53"/>
      <c r="FS60" s="53"/>
      <c r="FT60" s="53"/>
      <c r="FU60" s="53"/>
      <c r="FV60" s="53"/>
      <c r="FW60" s="53"/>
      <c r="FX60" s="53"/>
      <c r="FY60" s="53"/>
      <c r="FZ60" s="53"/>
      <c r="GA60" s="53"/>
      <c r="GB60" s="53"/>
      <c r="GC60" s="53"/>
      <c r="GD60" s="53"/>
      <c r="GE60" s="53"/>
      <c r="GF60" s="53"/>
      <c r="GG60" s="53"/>
      <c r="GH60" s="53"/>
      <c r="GI60" s="72">
        <f t="shared" si="14"/>
        <v>0</v>
      </c>
      <c r="GJ60" s="73">
        <f t="shared" si="4"/>
        <v>0</v>
      </c>
      <c r="GK60" s="56">
        <f t="shared" si="15"/>
        <v>0</v>
      </c>
      <c r="GL60" s="56">
        <f t="shared" si="16"/>
        <v>0</v>
      </c>
      <c r="GM60" s="56">
        <f t="shared" si="17"/>
        <v>0</v>
      </c>
      <c r="GN60" s="90">
        <f t="shared" si="8"/>
        <v>0</v>
      </c>
      <c r="GO60" s="73">
        <f t="shared" si="9"/>
        <v>0</v>
      </c>
      <c r="GP60" s="56">
        <f t="shared" si="10"/>
        <v>0</v>
      </c>
      <c r="GQ60" s="56">
        <f t="shared" si="11"/>
        <v>0</v>
      </c>
      <c r="GR60" s="86">
        <f t="shared" si="12"/>
        <v>0</v>
      </c>
      <c r="GS60" s="80">
        <f t="shared" si="13"/>
        <v>0</v>
      </c>
    </row>
    <row r="61" spans="1:201" ht="21.75" customHeight="1" thickBot="1" x14ac:dyDescent="0.25">
      <c r="A61" s="48">
        <v>54</v>
      </c>
      <c r="B61" s="16"/>
      <c r="C61" s="96"/>
      <c r="D61" s="172" t="str">
        <f>IF(ISBLANK(B61)," ",VLOOKUP(B61,#REF!,2,FALSE))</f>
        <v xml:space="preserve"> </v>
      </c>
      <c r="E61" s="54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  <c r="ED61" s="53"/>
      <c r="EE61" s="53"/>
      <c r="EF61" s="53"/>
      <c r="EG61" s="53"/>
      <c r="EH61" s="53"/>
      <c r="EI61" s="53"/>
      <c r="EJ61" s="53"/>
      <c r="EK61" s="53"/>
      <c r="EL61" s="53"/>
      <c r="EM61" s="53"/>
      <c r="EN61" s="53"/>
      <c r="EO61" s="53"/>
      <c r="EP61" s="53"/>
      <c r="EQ61" s="53"/>
      <c r="ER61" s="53"/>
      <c r="ES61" s="53"/>
      <c r="ET61" s="53"/>
      <c r="EU61" s="53"/>
      <c r="EV61" s="53"/>
      <c r="EW61" s="53"/>
      <c r="EX61" s="53"/>
      <c r="EY61" s="53"/>
      <c r="EZ61" s="53"/>
      <c r="FA61" s="53"/>
      <c r="FB61" s="53"/>
      <c r="FC61" s="53"/>
      <c r="FD61" s="53"/>
      <c r="FE61" s="53"/>
      <c r="FF61" s="53"/>
      <c r="FG61" s="53"/>
      <c r="FH61" s="53"/>
      <c r="FI61" s="53"/>
      <c r="FJ61" s="53"/>
      <c r="FK61" s="53"/>
      <c r="FL61" s="53"/>
      <c r="FM61" s="53"/>
      <c r="FN61" s="53"/>
      <c r="FO61" s="53"/>
      <c r="FP61" s="53"/>
      <c r="FQ61" s="53"/>
      <c r="FR61" s="53"/>
      <c r="FS61" s="53"/>
      <c r="FT61" s="53"/>
      <c r="FU61" s="53"/>
      <c r="FV61" s="53"/>
      <c r="FW61" s="53"/>
      <c r="FX61" s="53"/>
      <c r="FY61" s="53"/>
      <c r="FZ61" s="53"/>
      <c r="GA61" s="53"/>
      <c r="GB61" s="53"/>
      <c r="GC61" s="53"/>
      <c r="GD61" s="53"/>
      <c r="GE61" s="53"/>
      <c r="GF61" s="53"/>
      <c r="GG61" s="53"/>
      <c r="GH61" s="53"/>
      <c r="GI61" s="72">
        <f t="shared" si="14"/>
        <v>0</v>
      </c>
      <c r="GJ61" s="73">
        <f t="shared" si="4"/>
        <v>0</v>
      </c>
      <c r="GK61" s="56">
        <f t="shared" si="15"/>
        <v>0</v>
      </c>
      <c r="GL61" s="56">
        <f t="shared" si="16"/>
        <v>0</v>
      </c>
      <c r="GM61" s="56">
        <f t="shared" si="17"/>
        <v>0</v>
      </c>
      <c r="GN61" s="90">
        <f t="shared" si="8"/>
        <v>0</v>
      </c>
      <c r="GO61" s="73">
        <f t="shared" si="9"/>
        <v>0</v>
      </c>
      <c r="GP61" s="56">
        <f t="shared" si="10"/>
        <v>0</v>
      </c>
      <c r="GQ61" s="56">
        <f t="shared" si="11"/>
        <v>0</v>
      </c>
      <c r="GR61" s="86">
        <f t="shared" si="12"/>
        <v>0</v>
      </c>
      <c r="GS61" s="80">
        <f t="shared" si="13"/>
        <v>0</v>
      </c>
    </row>
    <row r="62" spans="1:201" ht="21.75" customHeight="1" thickBot="1" x14ac:dyDescent="0.25">
      <c r="A62" s="48">
        <v>55</v>
      </c>
      <c r="B62" s="16"/>
      <c r="C62" s="96"/>
      <c r="D62" s="172" t="str">
        <f>IF(ISBLANK(B62)," ",VLOOKUP(B62,#REF!,2,FALSE))</f>
        <v xml:space="preserve"> </v>
      </c>
      <c r="E62" s="54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72">
        <f t="shared" si="14"/>
        <v>0</v>
      </c>
      <c r="GJ62" s="73">
        <f t="shared" si="4"/>
        <v>0</v>
      </c>
      <c r="GK62" s="56">
        <f t="shared" si="15"/>
        <v>0</v>
      </c>
      <c r="GL62" s="56">
        <f t="shared" si="16"/>
        <v>0</v>
      </c>
      <c r="GM62" s="56">
        <f t="shared" si="17"/>
        <v>0</v>
      </c>
      <c r="GN62" s="90">
        <f t="shared" si="8"/>
        <v>0</v>
      </c>
      <c r="GO62" s="73">
        <f t="shared" si="9"/>
        <v>0</v>
      </c>
      <c r="GP62" s="56">
        <f t="shared" si="10"/>
        <v>0</v>
      </c>
      <c r="GQ62" s="56">
        <f t="shared" si="11"/>
        <v>0</v>
      </c>
      <c r="GR62" s="86">
        <f t="shared" si="12"/>
        <v>0</v>
      </c>
      <c r="GS62" s="80">
        <f t="shared" si="13"/>
        <v>0</v>
      </c>
    </row>
    <row r="63" spans="1:201" ht="21.75" customHeight="1" thickBot="1" x14ac:dyDescent="0.25">
      <c r="A63" s="48">
        <v>56</v>
      </c>
      <c r="B63" s="16"/>
      <c r="C63" s="96"/>
      <c r="D63" s="172" t="str">
        <f>IF(ISBLANK(B63)," ",VLOOKUP(B63,#REF!,2,FALSE))</f>
        <v xml:space="preserve"> </v>
      </c>
      <c r="E63" s="54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53"/>
      <c r="DQ63" s="53"/>
      <c r="DR63" s="53"/>
      <c r="DS63" s="53"/>
      <c r="DT63" s="53"/>
      <c r="DU63" s="53"/>
      <c r="DV63" s="53"/>
      <c r="DW63" s="53"/>
      <c r="DX63" s="53"/>
      <c r="DY63" s="53"/>
      <c r="DZ63" s="53"/>
      <c r="EA63" s="53"/>
      <c r="EB63" s="53"/>
      <c r="EC63" s="53"/>
      <c r="ED63" s="53"/>
      <c r="EE63" s="53"/>
      <c r="EF63" s="53"/>
      <c r="EG63" s="53"/>
      <c r="EH63" s="53"/>
      <c r="EI63" s="53"/>
      <c r="EJ63" s="53"/>
      <c r="EK63" s="53"/>
      <c r="EL63" s="53"/>
      <c r="EM63" s="53"/>
      <c r="EN63" s="53"/>
      <c r="EO63" s="53"/>
      <c r="EP63" s="53"/>
      <c r="EQ63" s="53"/>
      <c r="ER63" s="53"/>
      <c r="ES63" s="53"/>
      <c r="ET63" s="53"/>
      <c r="EU63" s="53"/>
      <c r="EV63" s="53"/>
      <c r="EW63" s="53"/>
      <c r="EX63" s="53"/>
      <c r="EY63" s="53"/>
      <c r="EZ63" s="53"/>
      <c r="FA63" s="53"/>
      <c r="FB63" s="53"/>
      <c r="FC63" s="53"/>
      <c r="FD63" s="53"/>
      <c r="FE63" s="53"/>
      <c r="FF63" s="53"/>
      <c r="FG63" s="53"/>
      <c r="FH63" s="53"/>
      <c r="FI63" s="53"/>
      <c r="FJ63" s="53"/>
      <c r="FK63" s="53"/>
      <c r="FL63" s="53"/>
      <c r="FM63" s="53"/>
      <c r="FN63" s="53"/>
      <c r="FO63" s="53"/>
      <c r="FP63" s="53"/>
      <c r="FQ63" s="53"/>
      <c r="FR63" s="53"/>
      <c r="FS63" s="53"/>
      <c r="FT63" s="53"/>
      <c r="FU63" s="53"/>
      <c r="FV63" s="53"/>
      <c r="FW63" s="53"/>
      <c r="FX63" s="53"/>
      <c r="FY63" s="53"/>
      <c r="FZ63" s="53"/>
      <c r="GA63" s="53"/>
      <c r="GB63" s="53"/>
      <c r="GC63" s="53"/>
      <c r="GD63" s="53"/>
      <c r="GE63" s="53"/>
      <c r="GF63" s="53"/>
      <c r="GG63" s="53"/>
      <c r="GH63" s="53"/>
      <c r="GI63" s="72">
        <f t="shared" si="14"/>
        <v>0</v>
      </c>
      <c r="GJ63" s="73">
        <f t="shared" si="4"/>
        <v>0</v>
      </c>
      <c r="GK63" s="56">
        <f t="shared" si="15"/>
        <v>0</v>
      </c>
      <c r="GL63" s="56">
        <f t="shared" si="16"/>
        <v>0</v>
      </c>
      <c r="GM63" s="56">
        <f t="shared" si="17"/>
        <v>0</v>
      </c>
      <c r="GN63" s="90">
        <f t="shared" si="8"/>
        <v>0</v>
      </c>
      <c r="GO63" s="73">
        <f t="shared" si="9"/>
        <v>0</v>
      </c>
      <c r="GP63" s="56">
        <f t="shared" si="10"/>
        <v>0</v>
      </c>
      <c r="GQ63" s="56">
        <f t="shared" si="11"/>
        <v>0</v>
      </c>
      <c r="GR63" s="86">
        <f t="shared" si="12"/>
        <v>0</v>
      </c>
      <c r="GS63" s="80">
        <f t="shared" si="13"/>
        <v>0</v>
      </c>
    </row>
    <row r="64" spans="1:201" ht="21.75" customHeight="1" thickBot="1" x14ac:dyDescent="0.25">
      <c r="A64" s="48">
        <v>57</v>
      </c>
      <c r="B64" s="16"/>
      <c r="C64" s="96"/>
      <c r="D64" s="172" t="str">
        <f>IF(ISBLANK(B64)," ",VLOOKUP(B64,#REF!,2,FALSE))</f>
        <v xml:space="preserve"> </v>
      </c>
      <c r="E64" s="54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  <c r="ED64" s="53"/>
      <c r="EE64" s="53"/>
      <c r="EF64" s="53"/>
      <c r="EG64" s="53"/>
      <c r="EH64" s="53"/>
      <c r="EI64" s="53"/>
      <c r="EJ64" s="53"/>
      <c r="EK64" s="53"/>
      <c r="EL64" s="53"/>
      <c r="EM64" s="53"/>
      <c r="EN64" s="53"/>
      <c r="EO64" s="53"/>
      <c r="EP64" s="53"/>
      <c r="EQ64" s="53"/>
      <c r="ER64" s="53"/>
      <c r="ES64" s="53"/>
      <c r="ET64" s="53"/>
      <c r="EU64" s="53"/>
      <c r="EV64" s="53"/>
      <c r="EW64" s="53"/>
      <c r="EX64" s="53"/>
      <c r="EY64" s="53"/>
      <c r="EZ64" s="53"/>
      <c r="FA64" s="53"/>
      <c r="FB64" s="53"/>
      <c r="FC64" s="53"/>
      <c r="FD64" s="53"/>
      <c r="FE64" s="53"/>
      <c r="FF64" s="53"/>
      <c r="FG64" s="53"/>
      <c r="FH64" s="53"/>
      <c r="FI64" s="53"/>
      <c r="FJ64" s="53"/>
      <c r="FK64" s="53"/>
      <c r="FL64" s="53"/>
      <c r="FM64" s="53"/>
      <c r="FN64" s="53"/>
      <c r="FO64" s="53"/>
      <c r="FP64" s="53"/>
      <c r="FQ64" s="53"/>
      <c r="FR64" s="53"/>
      <c r="FS64" s="53"/>
      <c r="FT64" s="53"/>
      <c r="FU64" s="53"/>
      <c r="FV64" s="53"/>
      <c r="FW64" s="53"/>
      <c r="FX64" s="53"/>
      <c r="FY64" s="53"/>
      <c r="FZ64" s="53"/>
      <c r="GA64" s="53"/>
      <c r="GB64" s="53"/>
      <c r="GC64" s="53"/>
      <c r="GD64" s="53"/>
      <c r="GE64" s="53"/>
      <c r="GF64" s="53"/>
      <c r="GG64" s="53"/>
      <c r="GH64" s="53"/>
      <c r="GI64" s="72">
        <f t="shared" si="14"/>
        <v>0</v>
      </c>
      <c r="GJ64" s="73">
        <f t="shared" si="4"/>
        <v>0</v>
      </c>
      <c r="GK64" s="56">
        <f t="shared" si="15"/>
        <v>0</v>
      </c>
      <c r="GL64" s="56">
        <f t="shared" si="16"/>
        <v>0</v>
      </c>
      <c r="GM64" s="56">
        <f t="shared" si="17"/>
        <v>0</v>
      </c>
      <c r="GN64" s="90">
        <f t="shared" si="8"/>
        <v>0</v>
      </c>
      <c r="GO64" s="73">
        <f t="shared" si="9"/>
        <v>0</v>
      </c>
      <c r="GP64" s="56">
        <f t="shared" si="10"/>
        <v>0</v>
      </c>
      <c r="GQ64" s="56">
        <f t="shared" si="11"/>
        <v>0</v>
      </c>
      <c r="GR64" s="86">
        <f t="shared" si="12"/>
        <v>0</v>
      </c>
      <c r="GS64" s="80">
        <f t="shared" si="13"/>
        <v>0</v>
      </c>
    </row>
    <row r="65" spans="1:201" ht="21.75" customHeight="1" thickBot="1" x14ac:dyDescent="0.25">
      <c r="A65" s="48">
        <v>58</v>
      </c>
      <c r="B65" s="16"/>
      <c r="C65" s="96"/>
      <c r="D65" s="172" t="str">
        <f>IF(ISBLANK(B65)," ",VLOOKUP(B65,#REF!,2,FALSE))</f>
        <v xml:space="preserve"> </v>
      </c>
      <c r="E65" s="54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3"/>
      <c r="DS65" s="53"/>
      <c r="DT65" s="53"/>
      <c r="DU65" s="53"/>
      <c r="DV65" s="53"/>
      <c r="DW65" s="53"/>
      <c r="DX65" s="53"/>
      <c r="DY65" s="53"/>
      <c r="DZ65" s="53"/>
      <c r="EA65" s="53"/>
      <c r="EB65" s="53"/>
      <c r="EC65" s="53"/>
      <c r="ED65" s="53"/>
      <c r="EE65" s="53"/>
      <c r="EF65" s="53"/>
      <c r="EG65" s="53"/>
      <c r="EH65" s="53"/>
      <c r="EI65" s="53"/>
      <c r="EJ65" s="53"/>
      <c r="EK65" s="53"/>
      <c r="EL65" s="53"/>
      <c r="EM65" s="53"/>
      <c r="EN65" s="53"/>
      <c r="EO65" s="53"/>
      <c r="EP65" s="53"/>
      <c r="EQ65" s="53"/>
      <c r="ER65" s="53"/>
      <c r="ES65" s="53"/>
      <c r="ET65" s="53"/>
      <c r="EU65" s="53"/>
      <c r="EV65" s="53"/>
      <c r="EW65" s="53"/>
      <c r="EX65" s="53"/>
      <c r="EY65" s="53"/>
      <c r="EZ65" s="53"/>
      <c r="FA65" s="53"/>
      <c r="FB65" s="53"/>
      <c r="FC65" s="53"/>
      <c r="FD65" s="53"/>
      <c r="FE65" s="53"/>
      <c r="FF65" s="53"/>
      <c r="FG65" s="53"/>
      <c r="FH65" s="53"/>
      <c r="FI65" s="53"/>
      <c r="FJ65" s="53"/>
      <c r="FK65" s="53"/>
      <c r="FL65" s="53"/>
      <c r="FM65" s="53"/>
      <c r="FN65" s="53"/>
      <c r="FO65" s="53"/>
      <c r="FP65" s="53"/>
      <c r="FQ65" s="53"/>
      <c r="FR65" s="53"/>
      <c r="FS65" s="53"/>
      <c r="FT65" s="53"/>
      <c r="FU65" s="53"/>
      <c r="FV65" s="53"/>
      <c r="FW65" s="53"/>
      <c r="FX65" s="53"/>
      <c r="FY65" s="53"/>
      <c r="FZ65" s="53"/>
      <c r="GA65" s="53"/>
      <c r="GB65" s="53"/>
      <c r="GC65" s="53"/>
      <c r="GD65" s="53"/>
      <c r="GE65" s="53"/>
      <c r="GF65" s="53"/>
      <c r="GG65" s="53"/>
      <c r="GH65" s="53"/>
      <c r="GI65" s="72">
        <f t="shared" si="14"/>
        <v>0</v>
      </c>
      <c r="GJ65" s="73">
        <f t="shared" si="4"/>
        <v>0</v>
      </c>
      <c r="GK65" s="56">
        <f t="shared" si="15"/>
        <v>0</v>
      </c>
      <c r="GL65" s="56">
        <f t="shared" si="16"/>
        <v>0</v>
      </c>
      <c r="GM65" s="56">
        <f t="shared" si="17"/>
        <v>0</v>
      </c>
      <c r="GN65" s="90">
        <f t="shared" si="8"/>
        <v>0</v>
      </c>
      <c r="GO65" s="73">
        <f t="shared" si="9"/>
        <v>0</v>
      </c>
      <c r="GP65" s="56">
        <f t="shared" si="10"/>
        <v>0</v>
      </c>
      <c r="GQ65" s="56">
        <f t="shared" si="11"/>
        <v>0</v>
      </c>
      <c r="GR65" s="86">
        <f t="shared" si="12"/>
        <v>0</v>
      </c>
      <c r="GS65" s="80">
        <f t="shared" si="13"/>
        <v>0</v>
      </c>
    </row>
    <row r="66" spans="1:201" ht="21.75" customHeight="1" thickBot="1" x14ac:dyDescent="0.25">
      <c r="A66" s="48">
        <v>59</v>
      </c>
      <c r="B66" s="16"/>
      <c r="C66" s="96"/>
      <c r="D66" s="172" t="str">
        <f>IF(ISBLANK(B66)," ",VLOOKUP(B66,#REF!,2,FALSE))</f>
        <v xml:space="preserve"> </v>
      </c>
      <c r="E66" s="54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  <c r="ED66" s="53"/>
      <c r="EE66" s="53"/>
      <c r="EF66" s="53"/>
      <c r="EG66" s="53"/>
      <c r="EH66" s="53"/>
      <c r="EI66" s="53"/>
      <c r="EJ66" s="53"/>
      <c r="EK66" s="53"/>
      <c r="EL66" s="53"/>
      <c r="EM66" s="53"/>
      <c r="EN66" s="53"/>
      <c r="EO66" s="53"/>
      <c r="EP66" s="53"/>
      <c r="EQ66" s="53"/>
      <c r="ER66" s="53"/>
      <c r="ES66" s="53"/>
      <c r="ET66" s="53"/>
      <c r="EU66" s="53"/>
      <c r="EV66" s="53"/>
      <c r="EW66" s="53"/>
      <c r="EX66" s="53"/>
      <c r="EY66" s="53"/>
      <c r="EZ66" s="53"/>
      <c r="FA66" s="53"/>
      <c r="FB66" s="53"/>
      <c r="FC66" s="53"/>
      <c r="FD66" s="53"/>
      <c r="FE66" s="53"/>
      <c r="FF66" s="53"/>
      <c r="FG66" s="53"/>
      <c r="FH66" s="53"/>
      <c r="FI66" s="53"/>
      <c r="FJ66" s="53"/>
      <c r="FK66" s="53"/>
      <c r="FL66" s="53"/>
      <c r="FM66" s="53"/>
      <c r="FN66" s="53"/>
      <c r="FO66" s="53"/>
      <c r="FP66" s="53"/>
      <c r="FQ66" s="53"/>
      <c r="FR66" s="53"/>
      <c r="FS66" s="53"/>
      <c r="FT66" s="53"/>
      <c r="FU66" s="53"/>
      <c r="FV66" s="53"/>
      <c r="FW66" s="53"/>
      <c r="FX66" s="53"/>
      <c r="FY66" s="53"/>
      <c r="FZ66" s="53"/>
      <c r="GA66" s="53"/>
      <c r="GB66" s="53"/>
      <c r="GC66" s="53"/>
      <c r="GD66" s="53"/>
      <c r="GE66" s="53"/>
      <c r="GF66" s="53"/>
      <c r="GG66" s="53"/>
      <c r="GH66" s="53"/>
      <c r="GI66" s="72">
        <f t="shared" si="14"/>
        <v>0</v>
      </c>
      <c r="GJ66" s="73">
        <f t="shared" si="4"/>
        <v>0</v>
      </c>
      <c r="GK66" s="56">
        <f t="shared" si="15"/>
        <v>0</v>
      </c>
      <c r="GL66" s="56">
        <f t="shared" si="16"/>
        <v>0</v>
      </c>
      <c r="GM66" s="56">
        <f t="shared" si="17"/>
        <v>0</v>
      </c>
      <c r="GN66" s="90">
        <f t="shared" si="8"/>
        <v>0</v>
      </c>
      <c r="GO66" s="73">
        <f t="shared" si="9"/>
        <v>0</v>
      </c>
      <c r="GP66" s="56">
        <f t="shared" si="10"/>
        <v>0</v>
      </c>
      <c r="GQ66" s="56">
        <f t="shared" si="11"/>
        <v>0</v>
      </c>
      <c r="GR66" s="86">
        <f t="shared" si="12"/>
        <v>0</v>
      </c>
      <c r="GS66" s="80">
        <f t="shared" si="13"/>
        <v>0</v>
      </c>
    </row>
    <row r="67" spans="1:201" ht="21.75" customHeight="1" thickBot="1" x14ac:dyDescent="0.25">
      <c r="A67" s="48">
        <v>60</v>
      </c>
      <c r="B67" s="16"/>
      <c r="C67" s="96"/>
      <c r="D67" s="172" t="str">
        <f>IF(ISBLANK(B67)," ",VLOOKUP(B67,#REF!,2,FALSE))</f>
        <v xml:space="preserve"> </v>
      </c>
      <c r="E67" s="54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  <c r="CB67" s="53"/>
      <c r="CC67" s="53"/>
      <c r="CD67" s="53"/>
      <c r="CE67" s="53"/>
      <c r="CF67" s="53"/>
      <c r="CG67" s="53"/>
      <c r="CH67" s="53"/>
      <c r="CI67" s="53"/>
      <c r="CJ67" s="53"/>
      <c r="CK67" s="53"/>
      <c r="CL67" s="53"/>
      <c r="CM67" s="53"/>
      <c r="CN67" s="53"/>
      <c r="CO67" s="53"/>
      <c r="CP67" s="53"/>
      <c r="CQ67" s="53"/>
      <c r="CR67" s="53"/>
      <c r="CS67" s="53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53"/>
      <c r="DG67" s="53"/>
      <c r="DH67" s="53"/>
      <c r="DI67" s="53"/>
      <c r="DJ67" s="53"/>
      <c r="DK67" s="53"/>
      <c r="DL67" s="53"/>
      <c r="DM67" s="53"/>
      <c r="DN67" s="53"/>
      <c r="DO67" s="53"/>
      <c r="DP67" s="53"/>
      <c r="DQ67" s="53"/>
      <c r="DR67" s="53"/>
      <c r="DS67" s="53"/>
      <c r="DT67" s="53"/>
      <c r="DU67" s="53"/>
      <c r="DV67" s="53"/>
      <c r="DW67" s="53"/>
      <c r="DX67" s="53"/>
      <c r="DY67" s="53"/>
      <c r="DZ67" s="53"/>
      <c r="EA67" s="53"/>
      <c r="EB67" s="53"/>
      <c r="EC67" s="53"/>
      <c r="ED67" s="53"/>
      <c r="EE67" s="53"/>
      <c r="EF67" s="53"/>
      <c r="EG67" s="53"/>
      <c r="EH67" s="53"/>
      <c r="EI67" s="53"/>
      <c r="EJ67" s="53"/>
      <c r="EK67" s="53"/>
      <c r="EL67" s="53"/>
      <c r="EM67" s="53"/>
      <c r="EN67" s="53"/>
      <c r="EO67" s="53"/>
      <c r="EP67" s="53"/>
      <c r="EQ67" s="53"/>
      <c r="ER67" s="53"/>
      <c r="ES67" s="53"/>
      <c r="ET67" s="53"/>
      <c r="EU67" s="53"/>
      <c r="EV67" s="53"/>
      <c r="EW67" s="53"/>
      <c r="EX67" s="53"/>
      <c r="EY67" s="53"/>
      <c r="EZ67" s="53"/>
      <c r="FA67" s="53"/>
      <c r="FB67" s="53"/>
      <c r="FC67" s="53"/>
      <c r="FD67" s="53"/>
      <c r="FE67" s="53"/>
      <c r="FF67" s="53"/>
      <c r="FG67" s="53"/>
      <c r="FH67" s="53"/>
      <c r="FI67" s="53"/>
      <c r="FJ67" s="53"/>
      <c r="FK67" s="53"/>
      <c r="FL67" s="53"/>
      <c r="FM67" s="53"/>
      <c r="FN67" s="53"/>
      <c r="FO67" s="53"/>
      <c r="FP67" s="53"/>
      <c r="FQ67" s="53"/>
      <c r="FR67" s="53"/>
      <c r="FS67" s="53"/>
      <c r="FT67" s="53"/>
      <c r="FU67" s="53"/>
      <c r="FV67" s="53"/>
      <c r="FW67" s="53"/>
      <c r="FX67" s="53"/>
      <c r="FY67" s="53"/>
      <c r="FZ67" s="53"/>
      <c r="GA67" s="53"/>
      <c r="GB67" s="53"/>
      <c r="GC67" s="53"/>
      <c r="GD67" s="53"/>
      <c r="GE67" s="53"/>
      <c r="GF67" s="53"/>
      <c r="GG67" s="53"/>
      <c r="GH67" s="53"/>
      <c r="GI67" s="72">
        <f t="shared" si="14"/>
        <v>0</v>
      </c>
      <c r="GJ67" s="73">
        <f t="shared" si="4"/>
        <v>0</v>
      </c>
      <c r="GK67" s="56">
        <f t="shared" si="15"/>
        <v>0</v>
      </c>
      <c r="GL67" s="56">
        <f t="shared" si="16"/>
        <v>0</v>
      </c>
      <c r="GM67" s="56">
        <f t="shared" si="17"/>
        <v>0</v>
      </c>
      <c r="GN67" s="90">
        <f t="shared" si="8"/>
        <v>0</v>
      </c>
      <c r="GO67" s="73">
        <f t="shared" si="9"/>
        <v>0</v>
      </c>
      <c r="GP67" s="56">
        <f t="shared" si="10"/>
        <v>0</v>
      </c>
      <c r="GQ67" s="56">
        <f t="shared" si="11"/>
        <v>0</v>
      </c>
      <c r="GR67" s="86">
        <f t="shared" si="12"/>
        <v>0</v>
      </c>
      <c r="GS67" s="80">
        <f t="shared" si="13"/>
        <v>0</v>
      </c>
    </row>
    <row r="68" spans="1:201" ht="21.75" customHeight="1" thickBot="1" x14ac:dyDescent="0.25">
      <c r="A68" s="48">
        <v>61</v>
      </c>
      <c r="B68" s="16"/>
      <c r="C68" s="96"/>
      <c r="D68" s="172" t="str">
        <f>IF(ISBLANK(B68)," ",VLOOKUP(B68,#REF!,2,FALSE))</f>
        <v xml:space="preserve"> </v>
      </c>
      <c r="E68" s="54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M68" s="53"/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3"/>
      <c r="EF68" s="53"/>
      <c r="EG68" s="53"/>
      <c r="EH68" s="53"/>
      <c r="EI68" s="53"/>
      <c r="EJ68" s="53"/>
      <c r="EK68" s="53"/>
      <c r="EL68" s="53"/>
      <c r="EM68" s="53"/>
      <c r="EN68" s="53"/>
      <c r="EO68" s="53"/>
      <c r="EP68" s="53"/>
      <c r="EQ68" s="53"/>
      <c r="ER68" s="53"/>
      <c r="ES68" s="53"/>
      <c r="ET68" s="53"/>
      <c r="EU68" s="53"/>
      <c r="EV68" s="53"/>
      <c r="EW68" s="53"/>
      <c r="EX68" s="53"/>
      <c r="EY68" s="53"/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3"/>
      <c r="FR68" s="53"/>
      <c r="FS68" s="53"/>
      <c r="FT68" s="53"/>
      <c r="FU68" s="53"/>
      <c r="FV68" s="53"/>
      <c r="FW68" s="53"/>
      <c r="FX68" s="53"/>
      <c r="FY68" s="53"/>
      <c r="FZ68" s="53"/>
      <c r="GA68" s="53"/>
      <c r="GB68" s="53"/>
      <c r="GC68" s="53"/>
      <c r="GD68" s="53"/>
      <c r="GE68" s="53"/>
      <c r="GF68" s="53"/>
      <c r="GG68" s="53"/>
      <c r="GH68" s="53"/>
      <c r="GI68" s="72">
        <f t="shared" si="14"/>
        <v>0</v>
      </c>
      <c r="GJ68" s="73">
        <f t="shared" si="4"/>
        <v>0</v>
      </c>
      <c r="GK68" s="56">
        <f t="shared" si="15"/>
        <v>0</v>
      </c>
      <c r="GL68" s="56">
        <f t="shared" si="16"/>
        <v>0</v>
      </c>
      <c r="GM68" s="56">
        <f t="shared" si="17"/>
        <v>0</v>
      </c>
      <c r="GN68" s="90">
        <f t="shared" si="8"/>
        <v>0</v>
      </c>
      <c r="GO68" s="73">
        <f t="shared" si="9"/>
        <v>0</v>
      </c>
      <c r="GP68" s="56">
        <f t="shared" si="10"/>
        <v>0</v>
      </c>
      <c r="GQ68" s="56">
        <f t="shared" si="11"/>
        <v>0</v>
      </c>
      <c r="GR68" s="86">
        <f t="shared" si="12"/>
        <v>0</v>
      </c>
      <c r="GS68" s="80">
        <f t="shared" si="13"/>
        <v>0</v>
      </c>
    </row>
    <row r="69" spans="1:201" ht="21.75" customHeight="1" thickBot="1" x14ac:dyDescent="0.25">
      <c r="A69" s="48">
        <v>62</v>
      </c>
      <c r="B69" s="16"/>
      <c r="C69" s="96"/>
      <c r="D69" s="172" t="str">
        <f>IF(ISBLANK(B69)," ",VLOOKUP(B69,#REF!,2,FALSE))</f>
        <v xml:space="preserve"> </v>
      </c>
      <c r="E69" s="54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53"/>
      <c r="DG69" s="53"/>
      <c r="DH69" s="53"/>
      <c r="DI69" s="53"/>
      <c r="DJ69" s="53"/>
      <c r="DK69" s="53"/>
      <c r="DL69" s="53"/>
      <c r="DM69" s="53"/>
      <c r="DN69" s="53"/>
      <c r="DO69" s="53"/>
      <c r="DP69" s="53"/>
      <c r="DQ69" s="53"/>
      <c r="DR69" s="53"/>
      <c r="DS69" s="53"/>
      <c r="DT69" s="53"/>
      <c r="DU69" s="53"/>
      <c r="DV69" s="53"/>
      <c r="DW69" s="53"/>
      <c r="DX69" s="53"/>
      <c r="DY69" s="53"/>
      <c r="DZ69" s="53"/>
      <c r="EA69" s="53"/>
      <c r="EB69" s="53"/>
      <c r="EC69" s="53"/>
      <c r="ED69" s="53"/>
      <c r="EE69" s="53"/>
      <c r="EF69" s="53"/>
      <c r="EG69" s="53"/>
      <c r="EH69" s="53"/>
      <c r="EI69" s="53"/>
      <c r="EJ69" s="53"/>
      <c r="EK69" s="53"/>
      <c r="EL69" s="53"/>
      <c r="EM69" s="53"/>
      <c r="EN69" s="53"/>
      <c r="EO69" s="53"/>
      <c r="EP69" s="53"/>
      <c r="EQ69" s="53"/>
      <c r="ER69" s="53"/>
      <c r="ES69" s="53"/>
      <c r="ET69" s="53"/>
      <c r="EU69" s="53"/>
      <c r="EV69" s="53"/>
      <c r="EW69" s="53"/>
      <c r="EX69" s="53"/>
      <c r="EY69" s="53"/>
      <c r="EZ69" s="53"/>
      <c r="FA69" s="53"/>
      <c r="FB69" s="53"/>
      <c r="FC69" s="53"/>
      <c r="FD69" s="53"/>
      <c r="FE69" s="53"/>
      <c r="FF69" s="53"/>
      <c r="FG69" s="53"/>
      <c r="FH69" s="53"/>
      <c r="FI69" s="53"/>
      <c r="FJ69" s="53"/>
      <c r="FK69" s="53"/>
      <c r="FL69" s="53"/>
      <c r="FM69" s="53"/>
      <c r="FN69" s="53"/>
      <c r="FO69" s="53"/>
      <c r="FP69" s="53"/>
      <c r="FQ69" s="53"/>
      <c r="FR69" s="53"/>
      <c r="FS69" s="53"/>
      <c r="FT69" s="53"/>
      <c r="FU69" s="53"/>
      <c r="FV69" s="53"/>
      <c r="FW69" s="53"/>
      <c r="FX69" s="53"/>
      <c r="FY69" s="53"/>
      <c r="FZ69" s="53"/>
      <c r="GA69" s="53"/>
      <c r="GB69" s="53"/>
      <c r="GC69" s="53"/>
      <c r="GD69" s="53"/>
      <c r="GE69" s="53"/>
      <c r="GF69" s="53"/>
      <c r="GG69" s="53"/>
      <c r="GH69" s="53"/>
      <c r="GI69" s="72">
        <f t="shared" si="14"/>
        <v>0</v>
      </c>
      <c r="GJ69" s="73">
        <f t="shared" si="4"/>
        <v>0</v>
      </c>
      <c r="GK69" s="56">
        <f t="shared" si="15"/>
        <v>0</v>
      </c>
      <c r="GL69" s="56">
        <f t="shared" si="16"/>
        <v>0</v>
      </c>
      <c r="GM69" s="56">
        <f t="shared" si="17"/>
        <v>0</v>
      </c>
      <c r="GN69" s="90">
        <f t="shared" si="8"/>
        <v>0</v>
      </c>
      <c r="GO69" s="73">
        <f t="shared" si="9"/>
        <v>0</v>
      </c>
      <c r="GP69" s="56">
        <f t="shared" si="10"/>
        <v>0</v>
      </c>
      <c r="GQ69" s="56">
        <f t="shared" si="11"/>
        <v>0</v>
      </c>
      <c r="GR69" s="86">
        <f t="shared" si="12"/>
        <v>0</v>
      </c>
      <c r="GS69" s="80">
        <f t="shared" si="13"/>
        <v>0</v>
      </c>
    </row>
    <row r="70" spans="1:201" ht="21.75" customHeight="1" thickBot="1" x14ac:dyDescent="0.25">
      <c r="A70" s="48">
        <v>63</v>
      </c>
      <c r="B70" s="16"/>
      <c r="C70" s="96"/>
      <c r="D70" s="172" t="str">
        <f>IF(ISBLANK(B70)," ",VLOOKUP(B70,#REF!,2,FALSE))</f>
        <v xml:space="preserve"> </v>
      </c>
      <c r="E70" s="54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M70" s="53"/>
      <c r="DN70" s="53"/>
      <c r="DO70" s="53"/>
      <c r="DP70" s="53"/>
      <c r="DQ70" s="53"/>
      <c r="DR70" s="53"/>
      <c r="DS70" s="53"/>
      <c r="DT70" s="53"/>
      <c r="DU70" s="53"/>
      <c r="DV70" s="53"/>
      <c r="DW70" s="53"/>
      <c r="DX70" s="53"/>
      <c r="DY70" s="53"/>
      <c r="DZ70" s="53"/>
      <c r="EA70" s="53"/>
      <c r="EB70" s="53"/>
      <c r="EC70" s="53"/>
      <c r="ED70" s="53"/>
      <c r="EE70" s="53"/>
      <c r="EF70" s="53"/>
      <c r="EG70" s="53"/>
      <c r="EH70" s="53"/>
      <c r="EI70" s="53"/>
      <c r="EJ70" s="53"/>
      <c r="EK70" s="53"/>
      <c r="EL70" s="53"/>
      <c r="EM70" s="53"/>
      <c r="EN70" s="53"/>
      <c r="EO70" s="53"/>
      <c r="EP70" s="53"/>
      <c r="EQ70" s="53"/>
      <c r="ER70" s="53"/>
      <c r="ES70" s="53"/>
      <c r="ET70" s="53"/>
      <c r="EU70" s="53"/>
      <c r="EV70" s="53"/>
      <c r="EW70" s="53"/>
      <c r="EX70" s="53"/>
      <c r="EY70" s="53"/>
      <c r="EZ70" s="53"/>
      <c r="FA70" s="53"/>
      <c r="FB70" s="53"/>
      <c r="FC70" s="53"/>
      <c r="FD70" s="53"/>
      <c r="FE70" s="53"/>
      <c r="FF70" s="53"/>
      <c r="FG70" s="53"/>
      <c r="FH70" s="53"/>
      <c r="FI70" s="53"/>
      <c r="FJ70" s="53"/>
      <c r="FK70" s="53"/>
      <c r="FL70" s="53"/>
      <c r="FM70" s="53"/>
      <c r="FN70" s="53"/>
      <c r="FO70" s="53"/>
      <c r="FP70" s="53"/>
      <c r="FQ70" s="53"/>
      <c r="FR70" s="53"/>
      <c r="FS70" s="53"/>
      <c r="FT70" s="53"/>
      <c r="FU70" s="53"/>
      <c r="FV70" s="53"/>
      <c r="FW70" s="53"/>
      <c r="FX70" s="53"/>
      <c r="FY70" s="53"/>
      <c r="FZ70" s="53"/>
      <c r="GA70" s="53"/>
      <c r="GB70" s="53"/>
      <c r="GC70" s="53"/>
      <c r="GD70" s="53"/>
      <c r="GE70" s="53"/>
      <c r="GF70" s="53"/>
      <c r="GG70" s="53"/>
      <c r="GH70" s="53"/>
      <c r="GI70" s="72">
        <f t="shared" si="14"/>
        <v>0</v>
      </c>
      <c r="GJ70" s="73">
        <f t="shared" si="4"/>
        <v>0</v>
      </c>
      <c r="GK70" s="56">
        <f t="shared" si="15"/>
        <v>0</v>
      </c>
      <c r="GL70" s="56">
        <f t="shared" si="16"/>
        <v>0</v>
      </c>
      <c r="GM70" s="56">
        <f t="shared" si="17"/>
        <v>0</v>
      </c>
      <c r="GN70" s="90">
        <f t="shared" si="8"/>
        <v>0</v>
      </c>
      <c r="GO70" s="73">
        <f t="shared" si="9"/>
        <v>0</v>
      </c>
      <c r="GP70" s="56">
        <f t="shared" si="10"/>
        <v>0</v>
      </c>
      <c r="GQ70" s="56">
        <f t="shared" si="11"/>
        <v>0</v>
      </c>
      <c r="GR70" s="86">
        <f t="shared" si="12"/>
        <v>0</v>
      </c>
      <c r="GS70" s="80">
        <f t="shared" si="13"/>
        <v>0</v>
      </c>
    </row>
    <row r="71" spans="1:201" ht="21.75" customHeight="1" thickBot="1" x14ac:dyDescent="0.25">
      <c r="A71" s="48">
        <v>64</v>
      </c>
      <c r="B71" s="16"/>
      <c r="C71" s="96"/>
      <c r="D71" s="172" t="str">
        <f>IF(ISBLANK(B71)," ",VLOOKUP(B71,#REF!,2,FALSE))</f>
        <v xml:space="preserve"> </v>
      </c>
      <c r="E71" s="54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3"/>
      <c r="DG71" s="53"/>
      <c r="DH71" s="53"/>
      <c r="DI71" s="53"/>
      <c r="DJ71" s="53"/>
      <c r="DK71" s="53"/>
      <c r="DL71" s="53"/>
      <c r="DM71" s="53"/>
      <c r="DN71" s="53"/>
      <c r="DO71" s="53"/>
      <c r="DP71" s="53"/>
      <c r="DQ71" s="53"/>
      <c r="DR71" s="53"/>
      <c r="DS71" s="53"/>
      <c r="DT71" s="53"/>
      <c r="DU71" s="53"/>
      <c r="DV71" s="53"/>
      <c r="DW71" s="53"/>
      <c r="DX71" s="53"/>
      <c r="DY71" s="53"/>
      <c r="DZ71" s="53"/>
      <c r="EA71" s="53"/>
      <c r="EB71" s="53"/>
      <c r="EC71" s="53"/>
      <c r="ED71" s="53"/>
      <c r="EE71" s="53"/>
      <c r="EF71" s="53"/>
      <c r="EG71" s="53"/>
      <c r="EH71" s="53"/>
      <c r="EI71" s="53"/>
      <c r="EJ71" s="53"/>
      <c r="EK71" s="53"/>
      <c r="EL71" s="53"/>
      <c r="EM71" s="53"/>
      <c r="EN71" s="53"/>
      <c r="EO71" s="53"/>
      <c r="EP71" s="53"/>
      <c r="EQ71" s="53"/>
      <c r="ER71" s="53"/>
      <c r="ES71" s="53"/>
      <c r="ET71" s="53"/>
      <c r="EU71" s="53"/>
      <c r="EV71" s="53"/>
      <c r="EW71" s="53"/>
      <c r="EX71" s="53"/>
      <c r="EY71" s="53"/>
      <c r="EZ71" s="53"/>
      <c r="FA71" s="53"/>
      <c r="FB71" s="53"/>
      <c r="FC71" s="53"/>
      <c r="FD71" s="53"/>
      <c r="FE71" s="53"/>
      <c r="FF71" s="53"/>
      <c r="FG71" s="53"/>
      <c r="FH71" s="53"/>
      <c r="FI71" s="53"/>
      <c r="FJ71" s="53"/>
      <c r="FK71" s="53"/>
      <c r="FL71" s="53"/>
      <c r="FM71" s="53"/>
      <c r="FN71" s="53"/>
      <c r="FO71" s="53"/>
      <c r="FP71" s="53"/>
      <c r="FQ71" s="53"/>
      <c r="FR71" s="53"/>
      <c r="FS71" s="53"/>
      <c r="FT71" s="53"/>
      <c r="FU71" s="53"/>
      <c r="FV71" s="53"/>
      <c r="FW71" s="53"/>
      <c r="FX71" s="53"/>
      <c r="FY71" s="53"/>
      <c r="FZ71" s="53"/>
      <c r="GA71" s="53"/>
      <c r="GB71" s="53"/>
      <c r="GC71" s="53"/>
      <c r="GD71" s="53"/>
      <c r="GE71" s="53"/>
      <c r="GF71" s="53"/>
      <c r="GG71" s="53"/>
      <c r="GH71" s="53"/>
      <c r="GI71" s="72">
        <f t="shared" si="14"/>
        <v>0</v>
      </c>
      <c r="GJ71" s="73">
        <f t="shared" si="4"/>
        <v>0</v>
      </c>
      <c r="GK71" s="56">
        <f t="shared" si="15"/>
        <v>0</v>
      </c>
      <c r="GL71" s="56">
        <f t="shared" si="16"/>
        <v>0</v>
      </c>
      <c r="GM71" s="56">
        <f t="shared" si="17"/>
        <v>0</v>
      </c>
      <c r="GN71" s="90">
        <f t="shared" si="8"/>
        <v>0</v>
      </c>
      <c r="GO71" s="73">
        <f t="shared" si="9"/>
        <v>0</v>
      </c>
      <c r="GP71" s="56">
        <f t="shared" si="10"/>
        <v>0</v>
      </c>
      <c r="GQ71" s="56">
        <f t="shared" si="11"/>
        <v>0</v>
      </c>
      <c r="GR71" s="86">
        <f t="shared" si="12"/>
        <v>0</v>
      </c>
      <c r="GS71" s="80">
        <f t="shared" si="13"/>
        <v>0</v>
      </c>
    </row>
    <row r="72" spans="1:201" ht="21.75" customHeight="1" thickBot="1" x14ac:dyDescent="0.25">
      <c r="A72" s="48">
        <v>65</v>
      </c>
      <c r="B72" s="16"/>
      <c r="C72" s="96"/>
      <c r="D72" s="172" t="str">
        <f>IF(ISBLANK(B72)," ",VLOOKUP(B72,#REF!,2,FALSE))</f>
        <v xml:space="preserve"> </v>
      </c>
      <c r="E72" s="54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J72" s="53"/>
      <c r="CK72" s="53"/>
      <c r="CL72" s="53"/>
      <c r="CM72" s="53"/>
      <c r="CN72" s="53"/>
      <c r="CO72" s="53"/>
      <c r="CP72" s="53"/>
      <c r="CQ72" s="53"/>
      <c r="CR72" s="53"/>
      <c r="CS72" s="53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3"/>
      <c r="DG72" s="53"/>
      <c r="DH72" s="53"/>
      <c r="DI72" s="53"/>
      <c r="DJ72" s="53"/>
      <c r="DK72" s="53"/>
      <c r="DL72" s="53"/>
      <c r="DM72" s="53"/>
      <c r="DN72" s="53"/>
      <c r="DO72" s="53"/>
      <c r="DP72" s="53"/>
      <c r="DQ72" s="53"/>
      <c r="DR72" s="53"/>
      <c r="DS72" s="53"/>
      <c r="DT72" s="53"/>
      <c r="DU72" s="53"/>
      <c r="DV72" s="53"/>
      <c r="DW72" s="53"/>
      <c r="DX72" s="53"/>
      <c r="DY72" s="53"/>
      <c r="DZ72" s="53"/>
      <c r="EA72" s="53"/>
      <c r="EB72" s="53"/>
      <c r="EC72" s="53"/>
      <c r="ED72" s="53"/>
      <c r="EE72" s="53"/>
      <c r="EF72" s="53"/>
      <c r="EG72" s="53"/>
      <c r="EH72" s="53"/>
      <c r="EI72" s="53"/>
      <c r="EJ72" s="53"/>
      <c r="EK72" s="53"/>
      <c r="EL72" s="53"/>
      <c r="EM72" s="53"/>
      <c r="EN72" s="53"/>
      <c r="EO72" s="53"/>
      <c r="EP72" s="53"/>
      <c r="EQ72" s="53"/>
      <c r="ER72" s="53"/>
      <c r="ES72" s="53"/>
      <c r="ET72" s="53"/>
      <c r="EU72" s="53"/>
      <c r="EV72" s="53"/>
      <c r="EW72" s="53"/>
      <c r="EX72" s="53"/>
      <c r="EY72" s="53"/>
      <c r="EZ72" s="53"/>
      <c r="FA72" s="53"/>
      <c r="FB72" s="53"/>
      <c r="FC72" s="53"/>
      <c r="FD72" s="53"/>
      <c r="FE72" s="53"/>
      <c r="FF72" s="53"/>
      <c r="FG72" s="53"/>
      <c r="FH72" s="53"/>
      <c r="FI72" s="53"/>
      <c r="FJ72" s="53"/>
      <c r="FK72" s="53"/>
      <c r="FL72" s="53"/>
      <c r="FM72" s="53"/>
      <c r="FN72" s="53"/>
      <c r="FO72" s="53"/>
      <c r="FP72" s="53"/>
      <c r="FQ72" s="53"/>
      <c r="FR72" s="53"/>
      <c r="FS72" s="53"/>
      <c r="FT72" s="53"/>
      <c r="FU72" s="53"/>
      <c r="FV72" s="53"/>
      <c r="FW72" s="53"/>
      <c r="FX72" s="53"/>
      <c r="FY72" s="53"/>
      <c r="FZ72" s="53"/>
      <c r="GA72" s="53"/>
      <c r="GB72" s="53"/>
      <c r="GC72" s="53"/>
      <c r="GD72" s="53"/>
      <c r="GE72" s="53"/>
      <c r="GF72" s="53"/>
      <c r="GG72" s="53"/>
      <c r="GH72" s="53"/>
      <c r="GI72" s="72">
        <f t="shared" si="14"/>
        <v>0</v>
      </c>
      <c r="GJ72" s="73">
        <f t="shared" si="4"/>
        <v>0</v>
      </c>
      <c r="GK72" s="56">
        <f t="shared" si="15"/>
        <v>0</v>
      </c>
      <c r="GL72" s="56">
        <f t="shared" si="16"/>
        <v>0</v>
      </c>
      <c r="GM72" s="56">
        <f t="shared" si="17"/>
        <v>0</v>
      </c>
      <c r="GN72" s="90">
        <f t="shared" si="8"/>
        <v>0</v>
      </c>
      <c r="GO72" s="73">
        <f t="shared" si="9"/>
        <v>0</v>
      </c>
      <c r="GP72" s="56">
        <f t="shared" si="10"/>
        <v>0</v>
      </c>
      <c r="GQ72" s="56">
        <f t="shared" si="11"/>
        <v>0</v>
      </c>
      <c r="GR72" s="86">
        <f t="shared" si="12"/>
        <v>0</v>
      </c>
      <c r="GS72" s="80">
        <f t="shared" si="13"/>
        <v>0</v>
      </c>
    </row>
    <row r="73" spans="1:201" ht="21.75" customHeight="1" thickBot="1" x14ac:dyDescent="0.25">
      <c r="A73" s="48">
        <v>66</v>
      </c>
      <c r="B73" s="16"/>
      <c r="C73" s="96"/>
      <c r="D73" s="172" t="str">
        <f>IF(ISBLANK(B73)," ",VLOOKUP(B73,#REF!,2,FALSE))</f>
        <v xml:space="preserve"> </v>
      </c>
      <c r="E73" s="54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J73" s="53"/>
      <c r="CK73" s="53"/>
      <c r="CL73" s="53"/>
      <c r="CM73" s="53"/>
      <c r="CN73" s="53"/>
      <c r="CO73" s="53"/>
      <c r="CP73" s="53"/>
      <c r="CQ73" s="53"/>
      <c r="CR73" s="53"/>
      <c r="CS73" s="53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3"/>
      <c r="DG73" s="53"/>
      <c r="DH73" s="53"/>
      <c r="DI73" s="53"/>
      <c r="DJ73" s="53"/>
      <c r="DK73" s="53"/>
      <c r="DL73" s="53"/>
      <c r="DM73" s="53"/>
      <c r="DN73" s="53"/>
      <c r="DO73" s="53"/>
      <c r="DP73" s="53"/>
      <c r="DQ73" s="53"/>
      <c r="DR73" s="53"/>
      <c r="DS73" s="53"/>
      <c r="DT73" s="53"/>
      <c r="DU73" s="53"/>
      <c r="DV73" s="53"/>
      <c r="DW73" s="53"/>
      <c r="DX73" s="53"/>
      <c r="DY73" s="53"/>
      <c r="DZ73" s="53"/>
      <c r="EA73" s="53"/>
      <c r="EB73" s="53"/>
      <c r="EC73" s="53"/>
      <c r="ED73" s="53"/>
      <c r="EE73" s="53"/>
      <c r="EF73" s="53"/>
      <c r="EG73" s="53"/>
      <c r="EH73" s="53"/>
      <c r="EI73" s="53"/>
      <c r="EJ73" s="53"/>
      <c r="EK73" s="53"/>
      <c r="EL73" s="53"/>
      <c r="EM73" s="53"/>
      <c r="EN73" s="53"/>
      <c r="EO73" s="53"/>
      <c r="EP73" s="53"/>
      <c r="EQ73" s="53"/>
      <c r="ER73" s="53"/>
      <c r="ES73" s="53"/>
      <c r="ET73" s="53"/>
      <c r="EU73" s="53"/>
      <c r="EV73" s="53"/>
      <c r="EW73" s="53"/>
      <c r="EX73" s="53"/>
      <c r="EY73" s="53"/>
      <c r="EZ73" s="53"/>
      <c r="FA73" s="53"/>
      <c r="FB73" s="53"/>
      <c r="FC73" s="53"/>
      <c r="FD73" s="53"/>
      <c r="FE73" s="53"/>
      <c r="FF73" s="53"/>
      <c r="FG73" s="53"/>
      <c r="FH73" s="53"/>
      <c r="FI73" s="53"/>
      <c r="FJ73" s="53"/>
      <c r="FK73" s="53"/>
      <c r="FL73" s="53"/>
      <c r="FM73" s="53"/>
      <c r="FN73" s="53"/>
      <c r="FO73" s="53"/>
      <c r="FP73" s="53"/>
      <c r="FQ73" s="53"/>
      <c r="FR73" s="53"/>
      <c r="FS73" s="53"/>
      <c r="FT73" s="53"/>
      <c r="FU73" s="53"/>
      <c r="FV73" s="53"/>
      <c r="FW73" s="53"/>
      <c r="FX73" s="53"/>
      <c r="FY73" s="53"/>
      <c r="FZ73" s="53"/>
      <c r="GA73" s="53"/>
      <c r="GB73" s="53"/>
      <c r="GC73" s="53"/>
      <c r="GD73" s="53"/>
      <c r="GE73" s="53"/>
      <c r="GF73" s="53"/>
      <c r="GG73" s="53"/>
      <c r="GH73" s="53"/>
      <c r="GI73" s="72">
        <f t="shared" ref="GI73:GI104" si="18">E73+K73+Q73+W73+AC73+AI73+AO73+AU73+BA73+BG73+BM73+BS73+BY73+CE73+CK73+CQ73+CW73+DC73+DI73+DO73+DU73+EA73+EG73+EM73+ES73+EY73+FE73+FK73+FQ73+FW73+GC73</f>
        <v>0</v>
      </c>
      <c r="GJ73" s="73">
        <f t="shared" ref="GJ73:GJ127" si="19">F73+L73+R73+X73+AD73+AJ73+AP73+AV73+BB73+BH73+BN73+BT73+BZ73+CF73+CL73+CR73+CX73+DD73+DJ73+DP73+DV73+EB73+EH73+EN73+ET73+EZ73+FF73+FL73+FR73+FX73+GD73</f>
        <v>0</v>
      </c>
      <c r="GK73" s="56">
        <f t="shared" ref="GK73:GK104" si="20">G73+M73+S73+Y73+AE73+AK73+AQ73+AW73+BC73+BI73+BO73+BU73+CA73+CG73+CM73+CS73+CY73+DE73+DK73+DQ73+DW73+EC73+EI73+EO73+EU73+FA73+FG73+FM73+FS73+FY73+GE73</f>
        <v>0</v>
      </c>
      <c r="GL73" s="56">
        <f t="shared" ref="GL73:GL104" si="21">H73+N73+T73+Z73+AF73+AL73+AR73+AX73+BD73+BJ73+BP73+BV73+CB73+CH73+CN73+CT73+CZ73+DF73+DL73+DR73+DX73+ED73+EJ73+EP73+EV73+FB73+FH73+FN73+FT73+FZ73+GF73</f>
        <v>0</v>
      </c>
      <c r="GM73" s="56">
        <f t="shared" ref="GM73:GM104" si="22">I73+O73+U73+AA73+AG73+AM73+AS73+AY73+BE73+BK73+BQ73+BW73+CC73+CI73+CO73+CU73+DA73+DG73+DM73+DS73+DY73+EE73+EK73+EQ73+EW73+FC73+FI73+FO73+FU73+GA73+GG73</f>
        <v>0</v>
      </c>
      <c r="GN73" s="90">
        <f t="shared" ref="GN73:GN127" si="23">(GI73*$DK$3)+(GJ73*$DK$4)+(GK73*$CK$2)+(GL73*$CK$3)+(GM73*$CK$4)</f>
        <v>0</v>
      </c>
      <c r="GO73" s="73">
        <f t="shared" ref="GO73:GO127" si="24">IF(C73=$GO$7,J73+P73+V73+AB73+AH73+AN73+AT73+AZ73+BF73+BL73+BR73+BX73+CD73+CJ73+CP73+CV73+DB73+DH73+DN73+DT73+DZ73+EF73+EL73+ER73+EX73+FD73+FJ73+FP73+FV73+GB73+GH73,0)</f>
        <v>0</v>
      </c>
      <c r="GP73" s="56">
        <f t="shared" ref="GP73:GP127" si="25">IF(C73=$GP$7,J73+P73+V73+AB73+AH73+AN73+AT73+AZ73+BF73+BL73+BR73+BX73+CD73+CJ73+CP73+CV73+DB73+DH73+DN73+DT73+DZ73+EF73+EL73+ER73+EX73+FD73+FJ73+FP73+FV73+GB73+GH73,0)</f>
        <v>0</v>
      </c>
      <c r="GQ73" s="56">
        <f t="shared" ref="GQ73:GQ127" si="26">IF(C73=$GQ$7,J73+P73+V73+AB73+AH73+AN73+AT73+AZ73+BF73+BL73+BR73+BX73+CD73+CJ73+CP73+CV73+DB73+DH73+DN73+DT73+DZ73+EF73+EL73+ER73+EX73+FD73+FJ73+FP73+FV73+GB73+GH73,0)</f>
        <v>0</v>
      </c>
      <c r="GR73" s="86">
        <f t="shared" ref="GR73:GR127" si="27">(GP73*GP$7)+(GQ73*GQ$7)</f>
        <v>0</v>
      </c>
      <c r="GS73" s="80">
        <f t="shared" ref="GS73:GS127" si="28">GN73+GR73</f>
        <v>0</v>
      </c>
    </row>
    <row r="74" spans="1:201" ht="21.75" customHeight="1" thickBot="1" x14ac:dyDescent="0.25">
      <c r="A74" s="48">
        <v>67</v>
      </c>
      <c r="B74" s="16"/>
      <c r="C74" s="96"/>
      <c r="D74" s="172" t="str">
        <f>IF(ISBLANK(B74)," ",VLOOKUP(B74,#REF!,2,FALSE))</f>
        <v xml:space="preserve"> </v>
      </c>
      <c r="E74" s="54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  <c r="ED74" s="53"/>
      <c r="EE74" s="53"/>
      <c r="EF74" s="53"/>
      <c r="EG74" s="53"/>
      <c r="EH74" s="53"/>
      <c r="EI74" s="53"/>
      <c r="EJ74" s="53"/>
      <c r="EK74" s="53"/>
      <c r="EL74" s="53"/>
      <c r="EM74" s="53"/>
      <c r="EN74" s="53"/>
      <c r="EO74" s="53"/>
      <c r="EP74" s="53"/>
      <c r="EQ74" s="53"/>
      <c r="ER74" s="53"/>
      <c r="ES74" s="53"/>
      <c r="ET74" s="53"/>
      <c r="EU74" s="53"/>
      <c r="EV74" s="53"/>
      <c r="EW74" s="53"/>
      <c r="EX74" s="53"/>
      <c r="EY74" s="53"/>
      <c r="EZ74" s="53"/>
      <c r="FA74" s="53"/>
      <c r="FB74" s="53"/>
      <c r="FC74" s="53"/>
      <c r="FD74" s="53"/>
      <c r="FE74" s="53"/>
      <c r="FF74" s="53"/>
      <c r="FG74" s="53"/>
      <c r="FH74" s="53"/>
      <c r="FI74" s="53"/>
      <c r="FJ74" s="53"/>
      <c r="FK74" s="53"/>
      <c r="FL74" s="53"/>
      <c r="FM74" s="53"/>
      <c r="FN74" s="53"/>
      <c r="FO74" s="53"/>
      <c r="FP74" s="53"/>
      <c r="FQ74" s="53"/>
      <c r="FR74" s="53"/>
      <c r="FS74" s="53"/>
      <c r="FT74" s="53"/>
      <c r="FU74" s="53"/>
      <c r="FV74" s="53"/>
      <c r="FW74" s="53"/>
      <c r="FX74" s="53"/>
      <c r="FY74" s="53"/>
      <c r="FZ74" s="53"/>
      <c r="GA74" s="53"/>
      <c r="GB74" s="53"/>
      <c r="GC74" s="53"/>
      <c r="GD74" s="53"/>
      <c r="GE74" s="53"/>
      <c r="GF74" s="53"/>
      <c r="GG74" s="53"/>
      <c r="GH74" s="53"/>
      <c r="GI74" s="72">
        <f t="shared" si="18"/>
        <v>0</v>
      </c>
      <c r="GJ74" s="73">
        <f t="shared" si="19"/>
        <v>0</v>
      </c>
      <c r="GK74" s="56">
        <f t="shared" si="20"/>
        <v>0</v>
      </c>
      <c r="GL74" s="56">
        <f t="shared" si="21"/>
        <v>0</v>
      </c>
      <c r="GM74" s="56">
        <f t="shared" si="22"/>
        <v>0</v>
      </c>
      <c r="GN74" s="90">
        <f t="shared" si="23"/>
        <v>0</v>
      </c>
      <c r="GO74" s="73">
        <f t="shared" si="24"/>
        <v>0</v>
      </c>
      <c r="GP74" s="56">
        <f t="shared" si="25"/>
        <v>0</v>
      </c>
      <c r="GQ74" s="56">
        <f t="shared" si="26"/>
        <v>0</v>
      </c>
      <c r="GR74" s="86">
        <f t="shared" si="27"/>
        <v>0</v>
      </c>
      <c r="GS74" s="80">
        <f t="shared" si="28"/>
        <v>0</v>
      </c>
    </row>
    <row r="75" spans="1:201" ht="21.75" customHeight="1" thickBot="1" x14ac:dyDescent="0.25">
      <c r="A75" s="48">
        <v>68</v>
      </c>
      <c r="B75" s="16"/>
      <c r="C75" s="96"/>
      <c r="D75" s="172" t="str">
        <f>IF(ISBLANK(B75)," ",VLOOKUP(B75,#REF!,2,FALSE))</f>
        <v xml:space="preserve"> </v>
      </c>
      <c r="E75" s="54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J75" s="53"/>
      <c r="CK75" s="53"/>
      <c r="CL75" s="53"/>
      <c r="CM75" s="53"/>
      <c r="CN75" s="53"/>
      <c r="CO75" s="53"/>
      <c r="CP75" s="53"/>
      <c r="CQ75" s="53"/>
      <c r="CR75" s="53"/>
      <c r="CS75" s="53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3"/>
      <c r="DG75" s="53"/>
      <c r="DH75" s="53"/>
      <c r="DI75" s="53"/>
      <c r="DJ75" s="53"/>
      <c r="DK75" s="53"/>
      <c r="DL75" s="53"/>
      <c r="DM75" s="53"/>
      <c r="DN75" s="53"/>
      <c r="DO75" s="53"/>
      <c r="DP75" s="53"/>
      <c r="DQ75" s="53"/>
      <c r="DR75" s="53"/>
      <c r="DS75" s="53"/>
      <c r="DT75" s="53"/>
      <c r="DU75" s="53"/>
      <c r="DV75" s="53"/>
      <c r="DW75" s="53"/>
      <c r="DX75" s="53"/>
      <c r="DY75" s="53"/>
      <c r="DZ75" s="53"/>
      <c r="EA75" s="53"/>
      <c r="EB75" s="53"/>
      <c r="EC75" s="53"/>
      <c r="ED75" s="53"/>
      <c r="EE75" s="53"/>
      <c r="EF75" s="53"/>
      <c r="EG75" s="53"/>
      <c r="EH75" s="53"/>
      <c r="EI75" s="53"/>
      <c r="EJ75" s="53"/>
      <c r="EK75" s="53"/>
      <c r="EL75" s="53"/>
      <c r="EM75" s="53"/>
      <c r="EN75" s="53"/>
      <c r="EO75" s="53"/>
      <c r="EP75" s="53"/>
      <c r="EQ75" s="53"/>
      <c r="ER75" s="53"/>
      <c r="ES75" s="53"/>
      <c r="ET75" s="53"/>
      <c r="EU75" s="53"/>
      <c r="EV75" s="53"/>
      <c r="EW75" s="53"/>
      <c r="EX75" s="53"/>
      <c r="EY75" s="53"/>
      <c r="EZ75" s="53"/>
      <c r="FA75" s="53"/>
      <c r="FB75" s="53"/>
      <c r="FC75" s="53"/>
      <c r="FD75" s="53"/>
      <c r="FE75" s="53"/>
      <c r="FF75" s="53"/>
      <c r="FG75" s="53"/>
      <c r="FH75" s="53"/>
      <c r="FI75" s="53"/>
      <c r="FJ75" s="53"/>
      <c r="FK75" s="53"/>
      <c r="FL75" s="53"/>
      <c r="FM75" s="53"/>
      <c r="FN75" s="53"/>
      <c r="FO75" s="53"/>
      <c r="FP75" s="53"/>
      <c r="FQ75" s="53"/>
      <c r="FR75" s="53"/>
      <c r="FS75" s="53"/>
      <c r="FT75" s="53"/>
      <c r="FU75" s="53"/>
      <c r="FV75" s="53"/>
      <c r="FW75" s="53"/>
      <c r="FX75" s="53"/>
      <c r="FY75" s="53"/>
      <c r="FZ75" s="53"/>
      <c r="GA75" s="53"/>
      <c r="GB75" s="53"/>
      <c r="GC75" s="53"/>
      <c r="GD75" s="53"/>
      <c r="GE75" s="53"/>
      <c r="GF75" s="53"/>
      <c r="GG75" s="53"/>
      <c r="GH75" s="53"/>
      <c r="GI75" s="72">
        <f t="shared" si="18"/>
        <v>0</v>
      </c>
      <c r="GJ75" s="73">
        <f t="shared" si="19"/>
        <v>0</v>
      </c>
      <c r="GK75" s="56">
        <f t="shared" si="20"/>
        <v>0</v>
      </c>
      <c r="GL75" s="56">
        <f t="shared" si="21"/>
        <v>0</v>
      </c>
      <c r="GM75" s="56">
        <f t="shared" si="22"/>
        <v>0</v>
      </c>
      <c r="GN75" s="90">
        <f t="shared" si="23"/>
        <v>0</v>
      </c>
      <c r="GO75" s="73">
        <f t="shared" si="24"/>
        <v>0</v>
      </c>
      <c r="GP75" s="56">
        <f t="shared" si="25"/>
        <v>0</v>
      </c>
      <c r="GQ75" s="56">
        <f t="shared" si="26"/>
        <v>0</v>
      </c>
      <c r="GR75" s="86">
        <f t="shared" si="27"/>
        <v>0</v>
      </c>
      <c r="GS75" s="80">
        <f t="shared" si="28"/>
        <v>0</v>
      </c>
    </row>
    <row r="76" spans="1:201" ht="21.75" customHeight="1" thickBot="1" x14ac:dyDescent="0.25">
      <c r="A76" s="48">
        <v>69</v>
      </c>
      <c r="B76" s="16"/>
      <c r="C76" s="96"/>
      <c r="D76" s="172" t="str">
        <f>IF(ISBLANK(B76)," ",VLOOKUP(B76,#REF!,2,FALSE))</f>
        <v xml:space="preserve"> </v>
      </c>
      <c r="E76" s="54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3"/>
      <c r="CM76" s="53"/>
      <c r="CN76" s="53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3"/>
      <c r="DN76" s="53"/>
      <c r="DO76" s="53"/>
      <c r="DP76" s="53"/>
      <c r="DQ76" s="53"/>
      <c r="DR76" s="53"/>
      <c r="DS76" s="53"/>
      <c r="DT76" s="53"/>
      <c r="DU76" s="53"/>
      <c r="DV76" s="53"/>
      <c r="DW76" s="53"/>
      <c r="DX76" s="53"/>
      <c r="DY76" s="53"/>
      <c r="DZ76" s="53"/>
      <c r="EA76" s="53"/>
      <c r="EB76" s="53"/>
      <c r="EC76" s="53"/>
      <c r="ED76" s="53"/>
      <c r="EE76" s="53"/>
      <c r="EF76" s="53"/>
      <c r="EG76" s="53"/>
      <c r="EH76" s="53"/>
      <c r="EI76" s="53"/>
      <c r="EJ76" s="53"/>
      <c r="EK76" s="53"/>
      <c r="EL76" s="53"/>
      <c r="EM76" s="53"/>
      <c r="EN76" s="53"/>
      <c r="EO76" s="53"/>
      <c r="EP76" s="53"/>
      <c r="EQ76" s="53"/>
      <c r="ER76" s="53"/>
      <c r="ES76" s="53"/>
      <c r="ET76" s="53"/>
      <c r="EU76" s="53"/>
      <c r="EV76" s="53"/>
      <c r="EW76" s="53"/>
      <c r="EX76" s="53"/>
      <c r="EY76" s="53"/>
      <c r="EZ76" s="53"/>
      <c r="FA76" s="53"/>
      <c r="FB76" s="53"/>
      <c r="FC76" s="53"/>
      <c r="FD76" s="53"/>
      <c r="FE76" s="53"/>
      <c r="FF76" s="53"/>
      <c r="FG76" s="53"/>
      <c r="FH76" s="53"/>
      <c r="FI76" s="53"/>
      <c r="FJ76" s="53"/>
      <c r="FK76" s="53"/>
      <c r="FL76" s="53"/>
      <c r="FM76" s="53"/>
      <c r="FN76" s="53"/>
      <c r="FO76" s="53"/>
      <c r="FP76" s="53"/>
      <c r="FQ76" s="53"/>
      <c r="FR76" s="53"/>
      <c r="FS76" s="53"/>
      <c r="FT76" s="53"/>
      <c r="FU76" s="53"/>
      <c r="FV76" s="53"/>
      <c r="FW76" s="53"/>
      <c r="FX76" s="53"/>
      <c r="FY76" s="53"/>
      <c r="FZ76" s="53"/>
      <c r="GA76" s="53"/>
      <c r="GB76" s="53"/>
      <c r="GC76" s="53"/>
      <c r="GD76" s="53"/>
      <c r="GE76" s="53"/>
      <c r="GF76" s="53"/>
      <c r="GG76" s="53"/>
      <c r="GH76" s="53"/>
      <c r="GI76" s="72">
        <f t="shared" si="18"/>
        <v>0</v>
      </c>
      <c r="GJ76" s="73">
        <f t="shared" si="19"/>
        <v>0</v>
      </c>
      <c r="GK76" s="56">
        <f t="shared" si="20"/>
        <v>0</v>
      </c>
      <c r="GL76" s="56">
        <f t="shared" si="21"/>
        <v>0</v>
      </c>
      <c r="GM76" s="56">
        <f t="shared" si="22"/>
        <v>0</v>
      </c>
      <c r="GN76" s="90">
        <f t="shared" si="23"/>
        <v>0</v>
      </c>
      <c r="GO76" s="73">
        <f t="shared" si="24"/>
        <v>0</v>
      </c>
      <c r="GP76" s="56">
        <f t="shared" si="25"/>
        <v>0</v>
      </c>
      <c r="GQ76" s="56">
        <f t="shared" si="26"/>
        <v>0</v>
      </c>
      <c r="GR76" s="86">
        <f t="shared" si="27"/>
        <v>0</v>
      </c>
      <c r="GS76" s="80">
        <f t="shared" si="28"/>
        <v>0</v>
      </c>
    </row>
    <row r="77" spans="1:201" ht="21.75" customHeight="1" thickBot="1" x14ac:dyDescent="0.25">
      <c r="A77" s="48">
        <v>70</v>
      </c>
      <c r="B77" s="16"/>
      <c r="C77" s="96"/>
      <c r="D77" s="172" t="str">
        <f>IF(ISBLANK(B77)," ",VLOOKUP(B77,#REF!,2,FALSE))</f>
        <v xml:space="preserve"> </v>
      </c>
      <c r="E77" s="54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J77" s="53"/>
      <c r="CK77" s="53"/>
      <c r="CL77" s="53"/>
      <c r="CM77" s="53"/>
      <c r="CN77" s="53"/>
      <c r="CO77" s="53"/>
      <c r="CP77" s="53"/>
      <c r="CQ77" s="53"/>
      <c r="CR77" s="53"/>
      <c r="CS77" s="53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3"/>
      <c r="DG77" s="53"/>
      <c r="DH77" s="53"/>
      <c r="DI77" s="53"/>
      <c r="DJ77" s="53"/>
      <c r="DK77" s="53"/>
      <c r="DL77" s="53"/>
      <c r="DM77" s="53"/>
      <c r="DN77" s="53"/>
      <c r="DO77" s="53"/>
      <c r="DP77" s="53"/>
      <c r="DQ77" s="53"/>
      <c r="DR77" s="53"/>
      <c r="DS77" s="53"/>
      <c r="DT77" s="53"/>
      <c r="DU77" s="53"/>
      <c r="DV77" s="53"/>
      <c r="DW77" s="53"/>
      <c r="DX77" s="53"/>
      <c r="DY77" s="53"/>
      <c r="DZ77" s="53"/>
      <c r="EA77" s="53"/>
      <c r="EB77" s="53"/>
      <c r="EC77" s="53"/>
      <c r="ED77" s="53"/>
      <c r="EE77" s="53"/>
      <c r="EF77" s="53"/>
      <c r="EG77" s="53"/>
      <c r="EH77" s="53"/>
      <c r="EI77" s="53"/>
      <c r="EJ77" s="53"/>
      <c r="EK77" s="53"/>
      <c r="EL77" s="53"/>
      <c r="EM77" s="53"/>
      <c r="EN77" s="53"/>
      <c r="EO77" s="53"/>
      <c r="EP77" s="53"/>
      <c r="EQ77" s="53"/>
      <c r="ER77" s="53"/>
      <c r="ES77" s="53"/>
      <c r="ET77" s="53"/>
      <c r="EU77" s="53"/>
      <c r="EV77" s="53"/>
      <c r="EW77" s="53"/>
      <c r="EX77" s="53"/>
      <c r="EY77" s="53"/>
      <c r="EZ77" s="53"/>
      <c r="FA77" s="53"/>
      <c r="FB77" s="53"/>
      <c r="FC77" s="53"/>
      <c r="FD77" s="53"/>
      <c r="FE77" s="53"/>
      <c r="FF77" s="53"/>
      <c r="FG77" s="53"/>
      <c r="FH77" s="53"/>
      <c r="FI77" s="53"/>
      <c r="FJ77" s="53"/>
      <c r="FK77" s="53"/>
      <c r="FL77" s="53"/>
      <c r="FM77" s="53"/>
      <c r="FN77" s="53"/>
      <c r="FO77" s="53"/>
      <c r="FP77" s="53"/>
      <c r="FQ77" s="53"/>
      <c r="FR77" s="53"/>
      <c r="FS77" s="53"/>
      <c r="FT77" s="53"/>
      <c r="FU77" s="53"/>
      <c r="FV77" s="53"/>
      <c r="FW77" s="53"/>
      <c r="FX77" s="53"/>
      <c r="FY77" s="53"/>
      <c r="FZ77" s="53"/>
      <c r="GA77" s="53"/>
      <c r="GB77" s="53"/>
      <c r="GC77" s="53"/>
      <c r="GD77" s="53"/>
      <c r="GE77" s="53"/>
      <c r="GF77" s="53"/>
      <c r="GG77" s="53"/>
      <c r="GH77" s="53"/>
      <c r="GI77" s="72">
        <f t="shared" si="18"/>
        <v>0</v>
      </c>
      <c r="GJ77" s="73">
        <f t="shared" si="19"/>
        <v>0</v>
      </c>
      <c r="GK77" s="56">
        <f t="shared" si="20"/>
        <v>0</v>
      </c>
      <c r="GL77" s="56">
        <f t="shared" si="21"/>
        <v>0</v>
      </c>
      <c r="GM77" s="56">
        <f t="shared" si="22"/>
        <v>0</v>
      </c>
      <c r="GN77" s="90">
        <f t="shared" si="23"/>
        <v>0</v>
      </c>
      <c r="GO77" s="73">
        <f t="shared" si="24"/>
        <v>0</v>
      </c>
      <c r="GP77" s="56">
        <f t="shared" si="25"/>
        <v>0</v>
      </c>
      <c r="GQ77" s="56">
        <f t="shared" si="26"/>
        <v>0</v>
      </c>
      <c r="GR77" s="86">
        <f t="shared" si="27"/>
        <v>0</v>
      </c>
      <c r="GS77" s="80">
        <f t="shared" si="28"/>
        <v>0</v>
      </c>
    </row>
    <row r="78" spans="1:201" ht="21.75" customHeight="1" thickBot="1" x14ac:dyDescent="0.25">
      <c r="A78" s="48">
        <v>71</v>
      </c>
      <c r="B78" s="16"/>
      <c r="C78" s="96"/>
      <c r="D78" s="172" t="str">
        <f>IF(ISBLANK(B78)," ",VLOOKUP(B78,#REF!,2,FALSE))</f>
        <v xml:space="preserve"> </v>
      </c>
      <c r="E78" s="54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M78" s="53"/>
      <c r="DN78" s="53"/>
      <c r="DO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  <c r="EB78" s="53"/>
      <c r="EC78" s="53"/>
      <c r="ED78" s="53"/>
      <c r="EE78" s="53"/>
      <c r="EF78" s="53"/>
      <c r="EG78" s="53"/>
      <c r="EH78" s="53"/>
      <c r="EI78" s="53"/>
      <c r="EJ78" s="53"/>
      <c r="EK78" s="53"/>
      <c r="EL78" s="53"/>
      <c r="EM78" s="53"/>
      <c r="EN78" s="53"/>
      <c r="EO78" s="53"/>
      <c r="EP78" s="53"/>
      <c r="EQ78" s="53"/>
      <c r="ER78" s="53"/>
      <c r="ES78" s="53"/>
      <c r="ET78" s="53"/>
      <c r="EU78" s="53"/>
      <c r="EV78" s="53"/>
      <c r="EW78" s="53"/>
      <c r="EX78" s="53"/>
      <c r="EY78" s="53"/>
      <c r="EZ78" s="53"/>
      <c r="FA78" s="53"/>
      <c r="FB78" s="53"/>
      <c r="FC78" s="53"/>
      <c r="FD78" s="53"/>
      <c r="FE78" s="53"/>
      <c r="FF78" s="53"/>
      <c r="FG78" s="53"/>
      <c r="FH78" s="53"/>
      <c r="FI78" s="53"/>
      <c r="FJ78" s="53"/>
      <c r="FK78" s="53"/>
      <c r="FL78" s="53"/>
      <c r="FM78" s="53"/>
      <c r="FN78" s="53"/>
      <c r="FO78" s="53"/>
      <c r="FP78" s="53"/>
      <c r="FQ78" s="53"/>
      <c r="FR78" s="53"/>
      <c r="FS78" s="53"/>
      <c r="FT78" s="53"/>
      <c r="FU78" s="53"/>
      <c r="FV78" s="53"/>
      <c r="FW78" s="53"/>
      <c r="FX78" s="53"/>
      <c r="FY78" s="53"/>
      <c r="FZ78" s="53"/>
      <c r="GA78" s="53"/>
      <c r="GB78" s="53"/>
      <c r="GC78" s="53"/>
      <c r="GD78" s="53"/>
      <c r="GE78" s="53"/>
      <c r="GF78" s="53"/>
      <c r="GG78" s="53"/>
      <c r="GH78" s="53"/>
      <c r="GI78" s="72">
        <f t="shared" si="18"/>
        <v>0</v>
      </c>
      <c r="GJ78" s="73">
        <f t="shared" si="19"/>
        <v>0</v>
      </c>
      <c r="GK78" s="56">
        <f t="shared" si="20"/>
        <v>0</v>
      </c>
      <c r="GL78" s="56">
        <f t="shared" si="21"/>
        <v>0</v>
      </c>
      <c r="GM78" s="56">
        <f t="shared" si="22"/>
        <v>0</v>
      </c>
      <c r="GN78" s="90">
        <f t="shared" si="23"/>
        <v>0</v>
      </c>
      <c r="GO78" s="73">
        <f t="shared" si="24"/>
        <v>0</v>
      </c>
      <c r="GP78" s="56">
        <f t="shared" si="25"/>
        <v>0</v>
      </c>
      <c r="GQ78" s="56">
        <f t="shared" si="26"/>
        <v>0</v>
      </c>
      <c r="GR78" s="86">
        <f t="shared" si="27"/>
        <v>0</v>
      </c>
      <c r="GS78" s="80">
        <f t="shared" si="28"/>
        <v>0</v>
      </c>
    </row>
    <row r="79" spans="1:201" ht="21.75" customHeight="1" thickBot="1" x14ac:dyDescent="0.25">
      <c r="A79" s="48">
        <v>72</v>
      </c>
      <c r="B79" s="16"/>
      <c r="C79" s="96"/>
      <c r="D79" s="172" t="str">
        <f>IF(ISBLANK(B79)," ",VLOOKUP(B79,#REF!,2,FALSE))</f>
        <v xml:space="preserve"> </v>
      </c>
      <c r="E79" s="54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  <c r="BV79" s="53"/>
      <c r="BW79" s="53"/>
      <c r="BX79" s="53"/>
      <c r="BY79" s="53"/>
      <c r="BZ79" s="53"/>
      <c r="CA79" s="53"/>
      <c r="CB79" s="53"/>
      <c r="CC79" s="53"/>
      <c r="CD79" s="53"/>
      <c r="CE79" s="53"/>
      <c r="CF79" s="53"/>
      <c r="CG79" s="53"/>
      <c r="CH79" s="53"/>
      <c r="CI79" s="53"/>
      <c r="CJ79" s="53"/>
      <c r="CK79" s="53"/>
      <c r="CL79" s="53"/>
      <c r="CM79" s="53"/>
      <c r="CN79" s="53"/>
      <c r="CO79" s="53"/>
      <c r="CP79" s="53"/>
      <c r="CQ79" s="53"/>
      <c r="CR79" s="53"/>
      <c r="CS79" s="53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3"/>
      <c r="DG79" s="53"/>
      <c r="DH79" s="53"/>
      <c r="DI79" s="53"/>
      <c r="DJ79" s="53"/>
      <c r="DK79" s="53"/>
      <c r="DL79" s="53"/>
      <c r="DM79" s="53"/>
      <c r="DN79" s="53"/>
      <c r="DO79" s="53"/>
      <c r="DP79" s="53"/>
      <c r="DQ79" s="53"/>
      <c r="DR79" s="53"/>
      <c r="DS79" s="53"/>
      <c r="DT79" s="53"/>
      <c r="DU79" s="53"/>
      <c r="DV79" s="53"/>
      <c r="DW79" s="53"/>
      <c r="DX79" s="53"/>
      <c r="DY79" s="53"/>
      <c r="DZ79" s="53"/>
      <c r="EA79" s="53"/>
      <c r="EB79" s="53"/>
      <c r="EC79" s="53"/>
      <c r="ED79" s="53"/>
      <c r="EE79" s="53"/>
      <c r="EF79" s="53"/>
      <c r="EG79" s="53"/>
      <c r="EH79" s="53"/>
      <c r="EI79" s="53"/>
      <c r="EJ79" s="53"/>
      <c r="EK79" s="53"/>
      <c r="EL79" s="53"/>
      <c r="EM79" s="53"/>
      <c r="EN79" s="53"/>
      <c r="EO79" s="53"/>
      <c r="EP79" s="53"/>
      <c r="EQ79" s="53"/>
      <c r="ER79" s="53"/>
      <c r="ES79" s="53"/>
      <c r="ET79" s="53"/>
      <c r="EU79" s="53"/>
      <c r="EV79" s="53"/>
      <c r="EW79" s="53"/>
      <c r="EX79" s="53"/>
      <c r="EY79" s="53"/>
      <c r="EZ79" s="53"/>
      <c r="FA79" s="53"/>
      <c r="FB79" s="53"/>
      <c r="FC79" s="53"/>
      <c r="FD79" s="53"/>
      <c r="FE79" s="53"/>
      <c r="FF79" s="53"/>
      <c r="FG79" s="53"/>
      <c r="FH79" s="53"/>
      <c r="FI79" s="53"/>
      <c r="FJ79" s="53"/>
      <c r="FK79" s="53"/>
      <c r="FL79" s="53"/>
      <c r="FM79" s="53"/>
      <c r="FN79" s="53"/>
      <c r="FO79" s="53"/>
      <c r="FP79" s="53"/>
      <c r="FQ79" s="53"/>
      <c r="FR79" s="53"/>
      <c r="FS79" s="53"/>
      <c r="FT79" s="53"/>
      <c r="FU79" s="53"/>
      <c r="FV79" s="53"/>
      <c r="FW79" s="53"/>
      <c r="FX79" s="53"/>
      <c r="FY79" s="53"/>
      <c r="FZ79" s="53"/>
      <c r="GA79" s="53"/>
      <c r="GB79" s="53"/>
      <c r="GC79" s="53"/>
      <c r="GD79" s="53"/>
      <c r="GE79" s="53"/>
      <c r="GF79" s="53"/>
      <c r="GG79" s="53"/>
      <c r="GH79" s="53"/>
      <c r="GI79" s="72">
        <f t="shared" si="18"/>
        <v>0</v>
      </c>
      <c r="GJ79" s="73">
        <f t="shared" si="19"/>
        <v>0</v>
      </c>
      <c r="GK79" s="56">
        <f t="shared" si="20"/>
        <v>0</v>
      </c>
      <c r="GL79" s="56">
        <f t="shared" si="21"/>
        <v>0</v>
      </c>
      <c r="GM79" s="56">
        <f t="shared" si="22"/>
        <v>0</v>
      </c>
      <c r="GN79" s="90">
        <f t="shared" si="23"/>
        <v>0</v>
      </c>
      <c r="GO79" s="73">
        <f t="shared" si="24"/>
        <v>0</v>
      </c>
      <c r="GP79" s="56">
        <f t="shared" si="25"/>
        <v>0</v>
      </c>
      <c r="GQ79" s="56">
        <f t="shared" si="26"/>
        <v>0</v>
      </c>
      <c r="GR79" s="86">
        <f t="shared" si="27"/>
        <v>0</v>
      </c>
      <c r="GS79" s="80">
        <f t="shared" si="28"/>
        <v>0</v>
      </c>
    </row>
    <row r="80" spans="1:201" ht="21.75" customHeight="1" thickBot="1" x14ac:dyDescent="0.25">
      <c r="A80" s="48">
        <v>73</v>
      </c>
      <c r="B80" s="16"/>
      <c r="C80" s="96"/>
      <c r="D80" s="172" t="str">
        <f>IF(ISBLANK(B80)," ",VLOOKUP(B80,#REF!,2,FALSE))</f>
        <v xml:space="preserve"> </v>
      </c>
      <c r="E80" s="54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53"/>
      <c r="EE80" s="53"/>
      <c r="EF80" s="53"/>
      <c r="EG80" s="53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3"/>
      <c r="FC80" s="53"/>
      <c r="FD80" s="53"/>
      <c r="FE80" s="53"/>
      <c r="FF80" s="53"/>
      <c r="FG80" s="53"/>
      <c r="FH80" s="53"/>
      <c r="FI80" s="53"/>
      <c r="FJ80" s="53"/>
      <c r="FK80" s="53"/>
      <c r="FL80" s="53"/>
      <c r="FM80" s="53"/>
      <c r="FN80" s="53"/>
      <c r="FO80" s="53"/>
      <c r="FP80" s="53"/>
      <c r="FQ80" s="53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53"/>
      <c r="GE80" s="53"/>
      <c r="GF80" s="53"/>
      <c r="GG80" s="53"/>
      <c r="GH80" s="53"/>
      <c r="GI80" s="72">
        <f t="shared" si="18"/>
        <v>0</v>
      </c>
      <c r="GJ80" s="73">
        <f t="shared" si="19"/>
        <v>0</v>
      </c>
      <c r="GK80" s="56">
        <f t="shared" si="20"/>
        <v>0</v>
      </c>
      <c r="GL80" s="56">
        <f t="shared" si="21"/>
        <v>0</v>
      </c>
      <c r="GM80" s="56">
        <f t="shared" si="22"/>
        <v>0</v>
      </c>
      <c r="GN80" s="90">
        <f t="shared" si="23"/>
        <v>0</v>
      </c>
      <c r="GO80" s="73">
        <f t="shared" si="24"/>
        <v>0</v>
      </c>
      <c r="GP80" s="56">
        <f t="shared" si="25"/>
        <v>0</v>
      </c>
      <c r="GQ80" s="56">
        <f t="shared" si="26"/>
        <v>0</v>
      </c>
      <c r="GR80" s="86">
        <f t="shared" si="27"/>
        <v>0</v>
      </c>
      <c r="GS80" s="80">
        <f t="shared" si="28"/>
        <v>0</v>
      </c>
    </row>
    <row r="81" spans="1:201" ht="21.75" customHeight="1" thickBot="1" x14ac:dyDescent="0.25">
      <c r="A81" s="48">
        <v>74</v>
      </c>
      <c r="B81" s="16"/>
      <c r="C81" s="96"/>
      <c r="D81" s="172" t="str">
        <f>IF(ISBLANK(B81)," ",VLOOKUP(B81,#REF!,2,FALSE))</f>
        <v xml:space="preserve"> </v>
      </c>
      <c r="E81" s="54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  <c r="CB81" s="53"/>
      <c r="CC81" s="53"/>
      <c r="CD81" s="53"/>
      <c r="CE81" s="53"/>
      <c r="CF81" s="53"/>
      <c r="CG81" s="53"/>
      <c r="CH81" s="53"/>
      <c r="CI81" s="53"/>
      <c r="CJ81" s="53"/>
      <c r="CK81" s="53"/>
      <c r="CL81" s="53"/>
      <c r="CM81" s="53"/>
      <c r="CN81" s="53"/>
      <c r="CO81" s="53"/>
      <c r="CP81" s="53"/>
      <c r="CQ81" s="53"/>
      <c r="CR81" s="53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M81" s="53"/>
      <c r="DN81" s="53"/>
      <c r="DO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  <c r="ED81" s="53"/>
      <c r="EE81" s="53"/>
      <c r="EF81" s="53"/>
      <c r="EG81" s="53"/>
      <c r="EH81" s="53"/>
      <c r="EI81" s="53"/>
      <c r="EJ81" s="53"/>
      <c r="EK81" s="53"/>
      <c r="EL81" s="53"/>
      <c r="EM81" s="53"/>
      <c r="EN81" s="53"/>
      <c r="EO81" s="53"/>
      <c r="EP81" s="53"/>
      <c r="EQ81" s="53"/>
      <c r="ER81" s="53"/>
      <c r="ES81" s="53"/>
      <c r="ET81" s="53"/>
      <c r="EU81" s="53"/>
      <c r="EV81" s="53"/>
      <c r="EW81" s="53"/>
      <c r="EX81" s="53"/>
      <c r="EY81" s="53"/>
      <c r="EZ81" s="53"/>
      <c r="FA81" s="53"/>
      <c r="FB81" s="53"/>
      <c r="FC81" s="53"/>
      <c r="FD81" s="53"/>
      <c r="FE81" s="53"/>
      <c r="FF81" s="53"/>
      <c r="FG81" s="53"/>
      <c r="FH81" s="53"/>
      <c r="FI81" s="53"/>
      <c r="FJ81" s="53"/>
      <c r="FK81" s="53"/>
      <c r="FL81" s="53"/>
      <c r="FM81" s="53"/>
      <c r="FN81" s="53"/>
      <c r="FO81" s="53"/>
      <c r="FP81" s="53"/>
      <c r="FQ81" s="53"/>
      <c r="FR81" s="53"/>
      <c r="FS81" s="53"/>
      <c r="FT81" s="53"/>
      <c r="FU81" s="53"/>
      <c r="FV81" s="53"/>
      <c r="FW81" s="53"/>
      <c r="FX81" s="53"/>
      <c r="FY81" s="53"/>
      <c r="FZ81" s="53"/>
      <c r="GA81" s="53"/>
      <c r="GB81" s="53"/>
      <c r="GC81" s="53"/>
      <c r="GD81" s="53"/>
      <c r="GE81" s="53"/>
      <c r="GF81" s="53"/>
      <c r="GG81" s="53"/>
      <c r="GH81" s="53"/>
      <c r="GI81" s="72">
        <f t="shared" si="18"/>
        <v>0</v>
      </c>
      <c r="GJ81" s="73">
        <f t="shared" si="19"/>
        <v>0</v>
      </c>
      <c r="GK81" s="56">
        <f t="shared" si="20"/>
        <v>0</v>
      </c>
      <c r="GL81" s="56">
        <f t="shared" si="21"/>
        <v>0</v>
      </c>
      <c r="GM81" s="56">
        <f t="shared" si="22"/>
        <v>0</v>
      </c>
      <c r="GN81" s="90">
        <f t="shared" si="23"/>
        <v>0</v>
      </c>
      <c r="GO81" s="73">
        <f t="shared" si="24"/>
        <v>0</v>
      </c>
      <c r="GP81" s="56">
        <f t="shared" si="25"/>
        <v>0</v>
      </c>
      <c r="GQ81" s="56">
        <f t="shared" si="26"/>
        <v>0</v>
      </c>
      <c r="GR81" s="86">
        <f t="shared" si="27"/>
        <v>0</v>
      </c>
      <c r="GS81" s="80">
        <f t="shared" si="28"/>
        <v>0</v>
      </c>
    </row>
    <row r="82" spans="1:201" ht="21.75" customHeight="1" thickBot="1" x14ac:dyDescent="0.25">
      <c r="A82" s="48">
        <v>75</v>
      </c>
      <c r="B82" s="16"/>
      <c r="C82" s="96"/>
      <c r="D82" s="172" t="str">
        <f>IF(ISBLANK(B82)," ",VLOOKUP(B82,#REF!,2,FALSE))</f>
        <v xml:space="preserve"> </v>
      </c>
      <c r="E82" s="54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M82" s="53"/>
      <c r="DN82" s="53"/>
      <c r="DO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  <c r="ED82" s="53"/>
      <c r="EE82" s="53"/>
      <c r="EF82" s="53"/>
      <c r="EG82" s="53"/>
      <c r="EH82" s="53"/>
      <c r="EI82" s="53"/>
      <c r="EJ82" s="53"/>
      <c r="EK82" s="53"/>
      <c r="EL82" s="53"/>
      <c r="EM82" s="53"/>
      <c r="EN82" s="53"/>
      <c r="EO82" s="53"/>
      <c r="EP82" s="53"/>
      <c r="EQ82" s="53"/>
      <c r="ER82" s="53"/>
      <c r="ES82" s="53"/>
      <c r="ET82" s="53"/>
      <c r="EU82" s="53"/>
      <c r="EV82" s="53"/>
      <c r="EW82" s="53"/>
      <c r="EX82" s="53"/>
      <c r="EY82" s="53"/>
      <c r="EZ82" s="53"/>
      <c r="FA82" s="53"/>
      <c r="FB82" s="53"/>
      <c r="FC82" s="53"/>
      <c r="FD82" s="53"/>
      <c r="FE82" s="53"/>
      <c r="FF82" s="53"/>
      <c r="FG82" s="53"/>
      <c r="FH82" s="53"/>
      <c r="FI82" s="53"/>
      <c r="FJ82" s="53"/>
      <c r="FK82" s="53"/>
      <c r="FL82" s="53"/>
      <c r="FM82" s="53"/>
      <c r="FN82" s="53"/>
      <c r="FO82" s="53"/>
      <c r="FP82" s="53"/>
      <c r="FQ82" s="53"/>
      <c r="FR82" s="53"/>
      <c r="FS82" s="53"/>
      <c r="FT82" s="53"/>
      <c r="FU82" s="53"/>
      <c r="FV82" s="53"/>
      <c r="FW82" s="53"/>
      <c r="FX82" s="53"/>
      <c r="FY82" s="53"/>
      <c r="FZ82" s="53"/>
      <c r="GA82" s="53"/>
      <c r="GB82" s="53"/>
      <c r="GC82" s="53"/>
      <c r="GD82" s="53"/>
      <c r="GE82" s="53"/>
      <c r="GF82" s="53"/>
      <c r="GG82" s="53"/>
      <c r="GH82" s="53"/>
      <c r="GI82" s="72">
        <f t="shared" si="18"/>
        <v>0</v>
      </c>
      <c r="GJ82" s="73">
        <f t="shared" si="19"/>
        <v>0</v>
      </c>
      <c r="GK82" s="56">
        <f t="shared" si="20"/>
        <v>0</v>
      </c>
      <c r="GL82" s="56">
        <f t="shared" si="21"/>
        <v>0</v>
      </c>
      <c r="GM82" s="56">
        <f t="shared" si="22"/>
        <v>0</v>
      </c>
      <c r="GN82" s="90">
        <f t="shared" si="23"/>
        <v>0</v>
      </c>
      <c r="GO82" s="73">
        <f t="shared" si="24"/>
        <v>0</v>
      </c>
      <c r="GP82" s="56">
        <f t="shared" si="25"/>
        <v>0</v>
      </c>
      <c r="GQ82" s="56">
        <f t="shared" si="26"/>
        <v>0</v>
      </c>
      <c r="GR82" s="86">
        <f t="shared" si="27"/>
        <v>0</v>
      </c>
      <c r="GS82" s="80">
        <f t="shared" si="28"/>
        <v>0</v>
      </c>
    </row>
    <row r="83" spans="1:201" ht="21.75" customHeight="1" thickBot="1" x14ac:dyDescent="0.25">
      <c r="A83" s="48">
        <v>76</v>
      </c>
      <c r="B83" s="16"/>
      <c r="C83" s="96"/>
      <c r="D83" s="172" t="str">
        <f>IF(ISBLANK(B83)," ",VLOOKUP(B83,#REF!,2,FALSE))</f>
        <v xml:space="preserve"> </v>
      </c>
      <c r="E83" s="54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J83" s="53"/>
      <c r="CK83" s="53"/>
      <c r="CL83" s="53"/>
      <c r="CM83" s="53"/>
      <c r="CN83" s="53"/>
      <c r="CO83" s="53"/>
      <c r="CP83" s="53"/>
      <c r="CQ83" s="53"/>
      <c r="CR83" s="53"/>
      <c r="CS83" s="53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3"/>
      <c r="DG83" s="53"/>
      <c r="DH83" s="53"/>
      <c r="DI83" s="53"/>
      <c r="DJ83" s="53"/>
      <c r="DK83" s="53"/>
      <c r="DL83" s="53"/>
      <c r="DM83" s="53"/>
      <c r="DN83" s="53"/>
      <c r="DO83" s="53"/>
      <c r="DP83" s="53"/>
      <c r="DQ83" s="53"/>
      <c r="DR83" s="53"/>
      <c r="DS83" s="53"/>
      <c r="DT83" s="53"/>
      <c r="DU83" s="53"/>
      <c r="DV83" s="53"/>
      <c r="DW83" s="53"/>
      <c r="DX83" s="53"/>
      <c r="DY83" s="53"/>
      <c r="DZ83" s="53"/>
      <c r="EA83" s="53"/>
      <c r="EB83" s="53"/>
      <c r="EC83" s="53"/>
      <c r="ED83" s="53"/>
      <c r="EE83" s="53"/>
      <c r="EF83" s="53"/>
      <c r="EG83" s="53"/>
      <c r="EH83" s="53"/>
      <c r="EI83" s="53"/>
      <c r="EJ83" s="53"/>
      <c r="EK83" s="53"/>
      <c r="EL83" s="53"/>
      <c r="EM83" s="53"/>
      <c r="EN83" s="53"/>
      <c r="EO83" s="53"/>
      <c r="EP83" s="53"/>
      <c r="EQ83" s="53"/>
      <c r="ER83" s="53"/>
      <c r="ES83" s="53"/>
      <c r="ET83" s="53"/>
      <c r="EU83" s="53"/>
      <c r="EV83" s="53"/>
      <c r="EW83" s="53"/>
      <c r="EX83" s="53"/>
      <c r="EY83" s="53"/>
      <c r="EZ83" s="53"/>
      <c r="FA83" s="53"/>
      <c r="FB83" s="53"/>
      <c r="FC83" s="53"/>
      <c r="FD83" s="53"/>
      <c r="FE83" s="53"/>
      <c r="FF83" s="53"/>
      <c r="FG83" s="53"/>
      <c r="FH83" s="53"/>
      <c r="FI83" s="53"/>
      <c r="FJ83" s="53"/>
      <c r="FK83" s="53"/>
      <c r="FL83" s="53"/>
      <c r="FM83" s="53"/>
      <c r="FN83" s="53"/>
      <c r="FO83" s="53"/>
      <c r="FP83" s="53"/>
      <c r="FQ83" s="53"/>
      <c r="FR83" s="53"/>
      <c r="FS83" s="53"/>
      <c r="FT83" s="53"/>
      <c r="FU83" s="53"/>
      <c r="FV83" s="53"/>
      <c r="FW83" s="53"/>
      <c r="FX83" s="53"/>
      <c r="FY83" s="53"/>
      <c r="FZ83" s="53"/>
      <c r="GA83" s="53"/>
      <c r="GB83" s="53"/>
      <c r="GC83" s="53"/>
      <c r="GD83" s="53"/>
      <c r="GE83" s="53"/>
      <c r="GF83" s="53"/>
      <c r="GG83" s="53"/>
      <c r="GH83" s="53"/>
      <c r="GI83" s="72">
        <f t="shared" si="18"/>
        <v>0</v>
      </c>
      <c r="GJ83" s="73">
        <f t="shared" si="19"/>
        <v>0</v>
      </c>
      <c r="GK83" s="56">
        <f t="shared" si="20"/>
        <v>0</v>
      </c>
      <c r="GL83" s="56">
        <f t="shared" si="21"/>
        <v>0</v>
      </c>
      <c r="GM83" s="56">
        <f t="shared" si="22"/>
        <v>0</v>
      </c>
      <c r="GN83" s="90">
        <f t="shared" si="23"/>
        <v>0</v>
      </c>
      <c r="GO83" s="73">
        <f t="shared" si="24"/>
        <v>0</v>
      </c>
      <c r="GP83" s="56">
        <f t="shared" si="25"/>
        <v>0</v>
      </c>
      <c r="GQ83" s="56">
        <f t="shared" si="26"/>
        <v>0</v>
      </c>
      <c r="GR83" s="86">
        <f t="shared" si="27"/>
        <v>0</v>
      </c>
      <c r="GS83" s="80">
        <f t="shared" si="28"/>
        <v>0</v>
      </c>
    </row>
    <row r="84" spans="1:201" ht="21.75" customHeight="1" thickBot="1" x14ac:dyDescent="0.25">
      <c r="A84" s="49">
        <v>77</v>
      </c>
      <c r="B84" s="16"/>
      <c r="C84" s="96"/>
      <c r="D84" s="172" t="str">
        <f>IF(ISBLANK(B84)," ",VLOOKUP(B84,#REF!,2,FALSE))</f>
        <v xml:space="preserve"> </v>
      </c>
      <c r="E84" s="54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  <c r="FN84" s="53"/>
      <c r="FO84" s="53"/>
      <c r="FP84" s="53"/>
      <c r="FQ84" s="53"/>
      <c r="FR84" s="53"/>
      <c r="FS84" s="53"/>
      <c r="FT84" s="53"/>
      <c r="FU84" s="53"/>
      <c r="FV84" s="53"/>
      <c r="FW84" s="53"/>
      <c r="FX84" s="53"/>
      <c r="FY84" s="53"/>
      <c r="FZ84" s="53"/>
      <c r="GA84" s="53"/>
      <c r="GB84" s="53"/>
      <c r="GC84" s="53"/>
      <c r="GD84" s="53"/>
      <c r="GE84" s="53"/>
      <c r="GF84" s="53"/>
      <c r="GG84" s="53"/>
      <c r="GH84" s="53"/>
      <c r="GI84" s="72">
        <f t="shared" si="18"/>
        <v>0</v>
      </c>
      <c r="GJ84" s="73">
        <f t="shared" si="19"/>
        <v>0</v>
      </c>
      <c r="GK84" s="56">
        <f t="shared" si="20"/>
        <v>0</v>
      </c>
      <c r="GL84" s="56">
        <f t="shared" si="21"/>
        <v>0</v>
      </c>
      <c r="GM84" s="56">
        <f t="shared" si="22"/>
        <v>0</v>
      </c>
      <c r="GN84" s="90">
        <f t="shared" si="23"/>
        <v>0</v>
      </c>
      <c r="GO84" s="73">
        <f t="shared" si="24"/>
        <v>0</v>
      </c>
      <c r="GP84" s="56">
        <f t="shared" si="25"/>
        <v>0</v>
      </c>
      <c r="GQ84" s="56">
        <f t="shared" si="26"/>
        <v>0</v>
      </c>
      <c r="GR84" s="86">
        <f t="shared" si="27"/>
        <v>0</v>
      </c>
      <c r="GS84" s="80">
        <f t="shared" si="28"/>
        <v>0</v>
      </c>
    </row>
    <row r="85" spans="1:201" ht="21.75" customHeight="1" thickBot="1" x14ac:dyDescent="0.25">
      <c r="A85" s="46">
        <v>78</v>
      </c>
      <c r="B85" s="16"/>
      <c r="C85" s="96"/>
      <c r="D85" s="172" t="str">
        <f>IF(ISBLANK(B85)," ",VLOOKUP(B85,#REF!,2,FALSE))</f>
        <v xml:space="preserve"> </v>
      </c>
      <c r="E85" s="54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  <c r="BZ85" s="53"/>
      <c r="CA85" s="53"/>
      <c r="CB85" s="53"/>
      <c r="CC85" s="53"/>
      <c r="CD85" s="53"/>
      <c r="CE85" s="53"/>
      <c r="CF85" s="53"/>
      <c r="CG85" s="53"/>
      <c r="CH85" s="53"/>
      <c r="CI85" s="53"/>
      <c r="CJ85" s="53"/>
      <c r="CK85" s="53"/>
      <c r="CL85" s="53"/>
      <c r="CM85" s="53"/>
      <c r="CN85" s="53"/>
      <c r="CO85" s="53"/>
      <c r="CP85" s="53"/>
      <c r="CQ85" s="53"/>
      <c r="CR85" s="53"/>
      <c r="CS85" s="53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3"/>
      <c r="DG85" s="53"/>
      <c r="DH85" s="53"/>
      <c r="DI85" s="53"/>
      <c r="DJ85" s="53"/>
      <c r="DK85" s="53"/>
      <c r="DL85" s="53"/>
      <c r="DM85" s="53"/>
      <c r="DN85" s="53"/>
      <c r="DO85" s="53"/>
      <c r="DP85" s="53"/>
      <c r="DQ85" s="53"/>
      <c r="DR85" s="53"/>
      <c r="DS85" s="53"/>
      <c r="DT85" s="53"/>
      <c r="DU85" s="53"/>
      <c r="DV85" s="53"/>
      <c r="DW85" s="53"/>
      <c r="DX85" s="53"/>
      <c r="DY85" s="53"/>
      <c r="DZ85" s="53"/>
      <c r="EA85" s="53"/>
      <c r="EB85" s="53"/>
      <c r="EC85" s="53"/>
      <c r="ED85" s="53"/>
      <c r="EE85" s="53"/>
      <c r="EF85" s="53"/>
      <c r="EG85" s="53"/>
      <c r="EH85" s="53"/>
      <c r="EI85" s="53"/>
      <c r="EJ85" s="53"/>
      <c r="EK85" s="53"/>
      <c r="EL85" s="53"/>
      <c r="EM85" s="53"/>
      <c r="EN85" s="53"/>
      <c r="EO85" s="53"/>
      <c r="EP85" s="53"/>
      <c r="EQ85" s="53"/>
      <c r="ER85" s="53"/>
      <c r="ES85" s="53"/>
      <c r="ET85" s="53"/>
      <c r="EU85" s="53"/>
      <c r="EV85" s="53"/>
      <c r="EW85" s="53"/>
      <c r="EX85" s="53"/>
      <c r="EY85" s="53"/>
      <c r="EZ85" s="53"/>
      <c r="FA85" s="53"/>
      <c r="FB85" s="53"/>
      <c r="FC85" s="53"/>
      <c r="FD85" s="53"/>
      <c r="FE85" s="53"/>
      <c r="FF85" s="53"/>
      <c r="FG85" s="53"/>
      <c r="FH85" s="53"/>
      <c r="FI85" s="53"/>
      <c r="FJ85" s="53"/>
      <c r="FK85" s="53"/>
      <c r="FL85" s="53"/>
      <c r="FM85" s="53"/>
      <c r="FN85" s="53"/>
      <c r="FO85" s="53"/>
      <c r="FP85" s="53"/>
      <c r="FQ85" s="53"/>
      <c r="FR85" s="53"/>
      <c r="FS85" s="53"/>
      <c r="FT85" s="53"/>
      <c r="FU85" s="53"/>
      <c r="FV85" s="53"/>
      <c r="FW85" s="53"/>
      <c r="FX85" s="53"/>
      <c r="FY85" s="53"/>
      <c r="FZ85" s="53"/>
      <c r="GA85" s="53"/>
      <c r="GB85" s="53"/>
      <c r="GC85" s="53"/>
      <c r="GD85" s="53"/>
      <c r="GE85" s="53"/>
      <c r="GF85" s="53"/>
      <c r="GG85" s="53"/>
      <c r="GH85" s="53"/>
      <c r="GI85" s="72">
        <f t="shared" si="18"/>
        <v>0</v>
      </c>
      <c r="GJ85" s="73">
        <f t="shared" si="19"/>
        <v>0</v>
      </c>
      <c r="GK85" s="56">
        <f t="shared" si="20"/>
        <v>0</v>
      </c>
      <c r="GL85" s="56">
        <f t="shared" si="21"/>
        <v>0</v>
      </c>
      <c r="GM85" s="56">
        <f t="shared" si="22"/>
        <v>0</v>
      </c>
      <c r="GN85" s="90">
        <f t="shared" si="23"/>
        <v>0</v>
      </c>
      <c r="GO85" s="73">
        <f t="shared" si="24"/>
        <v>0</v>
      </c>
      <c r="GP85" s="56">
        <f t="shared" si="25"/>
        <v>0</v>
      </c>
      <c r="GQ85" s="56">
        <f t="shared" si="26"/>
        <v>0</v>
      </c>
      <c r="GR85" s="86">
        <f t="shared" si="27"/>
        <v>0</v>
      </c>
      <c r="GS85" s="80">
        <f t="shared" si="28"/>
        <v>0</v>
      </c>
    </row>
    <row r="86" spans="1:201" ht="21.75" customHeight="1" thickBot="1" x14ac:dyDescent="0.25">
      <c r="A86" s="46">
        <v>79</v>
      </c>
      <c r="B86" s="16"/>
      <c r="C86" s="96"/>
      <c r="D86" s="172" t="str">
        <f>IF(ISBLANK(B86)," ",VLOOKUP(B86,#REF!,2,FALSE))</f>
        <v xml:space="preserve"> </v>
      </c>
      <c r="E86" s="54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J86" s="53"/>
      <c r="CK86" s="53"/>
      <c r="CL86" s="53"/>
      <c r="CM86" s="53"/>
      <c r="CN86" s="53"/>
      <c r="CO86" s="53"/>
      <c r="CP86" s="53"/>
      <c r="CQ86" s="53"/>
      <c r="CR86" s="53"/>
      <c r="CS86" s="53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3"/>
      <c r="DG86" s="53"/>
      <c r="DH86" s="53"/>
      <c r="DI86" s="53"/>
      <c r="DJ86" s="53"/>
      <c r="DK86" s="53"/>
      <c r="DL86" s="53"/>
      <c r="DM86" s="53"/>
      <c r="DN86" s="53"/>
      <c r="DO86" s="53"/>
      <c r="DP86" s="53"/>
      <c r="DQ86" s="53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  <c r="ED86" s="53"/>
      <c r="EE86" s="53"/>
      <c r="EF86" s="53"/>
      <c r="EG86" s="53"/>
      <c r="EH86" s="53"/>
      <c r="EI86" s="53"/>
      <c r="EJ86" s="53"/>
      <c r="EK86" s="53"/>
      <c r="EL86" s="53"/>
      <c r="EM86" s="53"/>
      <c r="EN86" s="53"/>
      <c r="EO86" s="53"/>
      <c r="EP86" s="53"/>
      <c r="EQ86" s="53"/>
      <c r="ER86" s="53"/>
      <c r="ES86" s="53"/>
      <c r="ET86" s="53"/>
      <c r="EU86" s="53"/>
      <c r="EV86" s="53"/>
      <c r="EW86" s="53"/>
      <c r="EX86" s="53"/>
      <c r="EY86" s="53"/>
      <c r="EZ86" s="53"/>
      <c r="FA86" s="53"/>
      <c r="FB86" s="53"/>
      <c r="FC86" s="53"/>
      <c r="FD86" s="53"/>
      <c r="FE86" s="53"/>
      <c r="FF86" s="53"/>
      <c r="FG86" s="53"/>
      <c r="FH86" s="53"/>
      <c r="FI86" s="53"/>
      <c r="FJ86" s="53"/>
      <c r="FK86" s="53"/>
      <c r="FL86" s="53"/>
      <c r="FM86" s="53"/>
      <c r="FN86" s="53"/>
      <c r="FO86" s="53"/>
      <c r="FP86" s="53"/>
      <c r="FQ86" s="53"/>
      <c r="FR86" s="53"/>
      <c r="FS86" s="53"/>
      <c r="FT86" s="53"/>
      <c r="FU86" s="53"/>
      <c r="FV86" s="53"/>
      <c r="FW86" s="53"/>
      <c r="FX86" s="53"/>
      <c r="FY86" s="53"/>
      <c r="FZ86" s="53"/>
      <c r="GA86" s="53"/>
      <c r="GB86" s="53"/>
      <c r="GC86" s="53"/>
      <c r="GD86" s="53"/>
      <c r="GE86" s="53"/>
      <c r="GF86" s="53"/>
      <c r="GG86" s="53"/>
      <c r="GH86" s="53"/>
      <c r="GI86" s="72">
        <f t="shared" si="18"/>
        <v>0</v>
      </c>
      <c r="GJ86" s="73">
        <f t="shared" si="19"/>
        <v>0</v>
      </c>
      <c r="GK86" s="56">
        <f t="shared" si="20"/>
        <v>0</v>
      </c>
      <c r="GL86" s="56">
        <f t="shared" si="21"/>
        <v>0</v>
      </c>
      <c r="GM86" s="56">
        <f t="shared" si="22"/>
        <v>0</v>
      </c>
      <c r="GN86" s="90">
        <f t="shared" si="23"/>
        <v>0</v>
      </c>
      <c r="GO86" s="73">
        <f t="shared" si="24"/>
        <v>0</v>
      </c>
      <c r="GP86" s="56">
        <f t="shared" si="25"/>
        <v>0</v>
      </c>
      <c r="GQ86" s="56">
        <f t="shared" si="26"/>
        <v>0</v>
      </c>
      <c r="GR86" s="86">
        <f t="shared" si="27"/>
        <v>0</v>
      </c>
      <c r="GS86" s="80">
        <f t="shared" si="28"/>
        <v>0</v>
      </c>
    </row>
    <row r="87" spans="1:201" ht="21.75" customHeight="1" thickBot="1" x14ac:dyDescent="0.25">
      <c r="A87" s="46">
        <v>80</v>
      </c>
      <c r="B87" s="16"/>
      <c r="C87" s="96"/>
      <c r="D87" s="172" t="str">
        <f>IF(ISBLANK(B87)," ",VLOOKUP(B87,#REF!,2,FALSE))</f>
        <v xml:space="preserve"> </v>
      </c>
      <c r="E87" s="54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  <c r="BZ87" s="53"/>
      <c r="CA87" s="53"/>
      <c r="CB87" s="53"/>
      <c r="CC87" s="53"/>
      <c r="CD87" s="53"/>
      <c r="CE87" s="53"/>
      <c r="CF87" s="53"/>
      <c r="CG87" s="53"/>
      <c r="CH87" s="53"/>
      <c r="CI87" s="53"/>
      <c r="CJ87" s="53"/>
      <c r="CK87" s="53"/>
      <c r="CL87" s="53"/>
      <c r="CM87" s="53"/>
      <c r="CN87" s="53"/>
      <c r="CO87" s="53"/>
      <c r="CP87" s="53"/>
      <c r="CQ87" s="53"/>
      <c r="CR87" s="53"/>
      <c r="CS87" s="53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3"/>
      <c r="DG87" s="53"/>
      <c r="DH87" s="53"/>
      <c r="DI87" s="53"/>
      <c r="DJ87" s="53"/>
      <c r="DK87" s="53"/>
      <c r="DL87" s="53"/>
      <c r="DM87" s="53"/>
      <c r="DN87" s="53"/>
      <c r="DO87" s="53"/>
      <c r="DP87" s="53"/>
      <c r="DQ87" s="53"/>
      <c r="DR87" s="53"/>
      <c r="DS87" s="53"/>
      <c r="DT87" s="53"/>
      <c r="DU87" s="53"/>
      <c r="DV87" s="53"/>
      <c r="DW87" s="53"/>
      <c r="DX87" s="53"/>
      <c r="DY87" s="53"/>
      <c r="DZ87" s="53"/>
      <c r="EA87" s="53"/>
      <c r="EB87" s="53"/>
      <c r="EC87" s="53"/>
      <c r="ED87" s="53"/>
      <c r="EE87" s="53"/>
      <c r="EF87" s="53"/>
      <c r="EG87" s="53"/>
      <c r="EH87" s="53"/>
      <c r="EI87" s="53"/>
      <c r="EJ87" s="53"/>
      <c r="EK87" s="53"/>
      <c r="EL87" s="53"/>
      <c r="EM87" s="53"/>
      <c r="EN87" s="53"/>
      <c r="EO87" s="53"/>
      <c r="EP87" s="53"/>
      <c r="EQ87" s="53"/>
      <c r="ER87" s="53"/>
      <c r="ES87" s="53"/>
      <c r="ET87" s="53"/>
      <c r="EU87" s="53"/>
      <c r="EV87" s="53"/>
      <c r="EW87" s="53"/>
      <c r="EX87" s="53"/>
      <c r="EY87" s="53"/>
      <c r="EZ87" s="53"/>
      <c r="FA87" s="53"/>
      <c r="FB87" s="53"/>
      <c r="FC87" s="53"/>
      <c r="FD87" s="53"/>
      <c r="FE87" s="53"/>
      <c r="FF87" s="53"/>
      <c r="FG87" s="53"/>
      <c r="FH87" s="53"/>
      <c r="FI87" s="53"/>
      <c r="FJ87" s="53"/>
      <c r="FK87" s="53"/>
      <c r="FL87" s="53"/>
      <c r="FM87" s="53"/>
      <c r="FN87" s="53"/>
      <c r="FO87" s="53"/>
      <c r="FP87" s="53"/>
      <c r="FQ87" s="53"/>
      <c r="FR87" s="53"/>
      <c r="FS87" s="53"/>
      <c r="FT87" s="53"/>
      <c r="FU87" s="53"/>
      <c r="FV87" s="53"/>
      <c r="FW87" s="53"/>
      <c r="FX87" s="53"/>
      <c r="FY87" s="53"/>
      <c r="FZ87" s="53"/>
      <c r="GA87" s="53"/>
      <c r="GB87" s="53"/>
      <c r="GC87" s="53"/>
      <c r="GD87" s="53"/>
      <c r="GE87" s="53"/>
      <c r="GF87" s="53"/>
      <c r="GG87" s="53"/>
      <c r="GH87" s="53"/>
      <c r="GI87" s="72">
        <f t="shared" si="18"/>
        <v>0</v>
      </c>
      <c r="GJ87" s="73">
        <f t="shared" si="19"/>
        <v>0</v>
      </c>
      <c r="GK87" s="56">
        <f t="shared" si="20"/>
        <v>0</v>
      </c>
      <c r="GL87" s="56">
        <f t="shared" si="21"/>
        <v>0</v>
      </c>
      <c r="GM87" s="56">
        <f t="shared" si="22"/>
        <v>0</v>
      </c>
      <c r="GN87" s="90">
        <f t="shared" si="23"/>
        <v>0</v>
      </c>
      <c r="GO87" s="73">
        <f t="shared" si="24"/>
        <v>0</v>
      </c>
      <c r="GP87" s="56">
        <f t="shared" si="25"/>
        <v>0</v>
      </c>
      <c r="GQ87" s="56">
        <f t="shared" si="26"/>
        <v>0</v>
      </c>
      <c r="GR87" s="86">
        <f t="shared" si="27"/>
        <v>0</v>
      </c>
      <c r="GS87" s="80">
        <f t="shared" si="28"/>
        <v>0</v>
      </c>
    </row>
    <row r="88" spans="1:201" ht="21.75" customHeight="1" thickBot="1" x14ac:dyDescent="0.25">
      <c r="A88" s="46">
        <v>81</v>
      </c>
      <c r="B88" s="16"/>
      <c r="C88" s="96"/>
      <c r="D88" s="172" t="str">
        <f>IF(ISBLANK(B88)," ",VLOOKUP(B88,#REF!,2,FALSE))</f>
        <v xml:space="preserve"> </v>
      </c>
      <c r="E88" s="54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3"/>
      <c r="CA88" s="53"/>
      <c r="CB88" s="53"/>
      <c r="CC88" s="53"/>
      <c r="CD88" s="53"/>
      <c r="CE88" s="53"/>
      <c r="CF88" s="53"/>
      <c r="CG88" s="53"/>
      <c r="CH88" s="53"/>
      <c r="CI88" s="53"/>
      <c r="CJ88" s="53"/>
      <c r="CK88" s="53"/>
      <c r="CL88" s="53"/>
      <c r="CM88" s="53"/>
      <c r="CN88" s="53"/>
      <c r="CO88" s="53"/>
      <c r="CP88" s="53"/>
      <c r="CQ88" s="53"/>
      <c r="CR88" s="53"/>
      <c r="CS88" s="53"/>
      <c r="CT88" s="53"/>
      <c r="CU88" s="53"/>
      <c r="CV88" s="53"/>
      <c r="CW88" s="53"/>
      <c r="CX88" s="53"/>
      <c r="CY88" s="53"/>
      <c r="CZ88" s="53"/>
      <c r="DA88" s="53"/>
      <c r="DB88" s="53"/>
      <c r="DC88" s="53"/>
      <c r="DD88" s="53"/>
      <c r="DE88" s="53"/>
      <c r="DF88" s="53"/>
      <c r="DG88" s="53"/>
      <c r="DH88" s="53"/>
      <c r="DI88" s="53"/>
      <c r="DJ88" s="53"/>
      <c r="DK88" s="53"/>
      <c r="DL88" s="53"/>
      <c r="DM88" s="53"/>
      <c r="DN88" s="53"/>
      <c r="DO88" s="53"/>
      <c r="DP88" s="53"/>
      <c r="DQ88" s="53"/>
      <c r="DR88" s="53"/>
      <c r="DS88" s="53"/>
      <c r="DT88" s="53"/>
      <c r="DU88" s="53"/>
      <c r="DV88" s="53"/>
      <c r="DW88" s="53"/>
      <c r="DX88" s="53"/>
      <c r="DY88" s="53"/>
      <c r="DZ88" s="53"/>
      <c r="EA88" s="53"/>
      <c r="EB88" s="53"/>
      <c r="EC88" s="53"/>
      <c r="ED88" s="53"/>
      <c r="EE88" s="53"/>
      <c r="EF88" s="53"/>
      <c r="EG88" s="53"/>
      <c r="EH88" s="53"/>
      <c r="EI88" s="53"/>
      <c r="EJ88" s="53"/>
      <c r="EK88" s="53"/>
      <c r="EL88" s="53"/>
      <c r="EM88" s="53"/>
      <c r="EN88" s="53"/>
      <c r="EO88" s="53"/>
      <c r="EP88" s="53"/>
      <c r="EQ88" s="53"/>
      <c r="ER88" s="53"/>
      <c r="ES88" s="53"/>
      <c r="ET88" s="53"/>
      <c r="EU88" s="53"/>
      <c r="EV88" s="53"/>
      <c r="EW88" s="53"/>
      <c r="EX88" s="53"/>
      <c r="EY88" s="53"/>
      <c r="EZ88" s="53"/>
      <c r="FA88" s="53"/>
      <c r="FB88" s="53"/>
      <c r="FC88" s="53"/>
      <c r="FD88" s="53"/>
      <c r="FE88" s="53"/>
      <c r="FF88" s="53"/>
      <c r="FG88" s="53"/>
      <c r="FH88" s="53"/>
      <c r="FI88" s="53"/>
      <c r="FJ88" s="53"/>
      <c r="FK88" s="53"/>
      <c r="FL88" s="53"/>
      <c r="FM88" s="53"/>
      <c r="FN88" s="53"/>
      <c r="FO88" s="53"/>
      <c r="FP88" s="53"/>
      <c r="FQ88" s="53"/>
      <c r="FR88" s="53"/>
      <c r="FS88" s="53"/>
      <c r="FT88" s="53"/>
      <c r="FU88" s="53"/>
      <c r="FV88" s="53"/>
      <c r="FW88" s="53"/>
      <c r="FX88" s="53"/>
      <c r="FY88" s="53"/>
      <c r="FZ88" s="53"/>
      <c r="GA88" s="53"/>
      <c r="GB88" s="53"/>
      <c r="GC88" s="53"/>
      <c r="GD88" s="53"/>
      <c r="GE88" s="53"/>
      <c r="GF88" s="53"/>
      <c r="GG88" s="53"/>
      <c r="GH88" s="53"/>
      <c r="GI88" s="72">
        <f t="shared" si="18"/>
        <v>0</v>
      </c>
      <c r="GJ88" s="73">
        <f t="shared" si="19"/>
        <v>0</v>
      </c>
      <c r="GK88" s="56">
        <f t="shared" si="20"/>
        <v>0</v>
      </c>
      <c r="GL88" s="56">
        <f t="shared" si="21"/>
        <v>0</v>
      </c>
      <c r="GM88" s="56">
        <f t="shared" si="22"/>
        <v>0</v>
      </c>
      <c r="GN88" s="90">
        <f t="shared" si="23"/>
        <v>0</v>
      </c>
      <c r="GO88" s="73">
        <f t="shared" si="24"/>
        <v>0</v>
      </c>
      <c r="GP88" s="56">
        <f t="shared" si="25"/>
        <v>0</v>
      </c>
      <c r="GQ88" s="56">
        <f t="shared" si="26"/>
        <v>0</v>
      </c>
      <c r="GR88" s="86">
        <f t="shared" si="27"/>
        <v>0</v>
      </c>
      <c r="GS88" s="80">
        <f t="shared" si="28"/>
        <v>0</v>
      </c>
    </row>
    <row r="89" spans="1:201" ht="21.75" customHeight="1" thickBot="1" x14ac:dyDescent="0.25">
      <c r="A89" s="46">
        <v>82</v>
      </c>
      <c r="B89" s="16"/>
      <c r="C89" s="96"/>
      <c r="D89" s="172" t="str">
        <f>IF(ISBLANK(B89)," ",VLOOKUP(B89,#REF!,2,FALSE))</f>
        <v xml:space="preserve"> </v>
      </c>
      <c r="E89" s="54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J89" s="53"/>
      <c r="CK89" s="53"/>
      <c r="CL89" s="53"/>
      <c r="CM89" s="53"/>
      <c r="CN89" s="53"/>
      <c r="CO89" s="53"/>
      <c r="CP89" s="53"/>
      <c r="CQ89" s="53"/>
      <c r="CR89" s="53"/>
      <c r="CS89" s="53"/>
      <c r="CT89" s="53"/>
      <c r="CU89" s="53"/>
      <c r="CV89" s="53"/>
      <c r="CW89" s="53"/>
      <c r="CX89" s="53"/>
      <c r="CY89" s="53"/>
      <c r="CZ89" s="53"/>
      <c r="DA89" s="53"/>
      <c r="DB89" s="53"/>
      <c r="DC89" s="53"/>
      <c r="DD89" s="53"/>
      <c r="DE89" s="53"/>
      <c r="DF89" s="53"/>
      <c r="DG89" s="53"/>
      <c r="DH89" s="53"/>
      <c r="DI89" s="53"/>
      <c r="DJ89" s="53"/>
      <c r="DK89" s="53"/>
      <c r="DL89" s="53"/>
      <c r="DM89" s="53"/>
      <c r="DN89" s="53"/>
      <c r="DO89" s="53"/>
      <c r="DP89" s="53"/>
      <c r="DQ89" s="53"/>
      <c r="DR89" s="53"/>
      <c r="DS89" s="53"/>
      <c r="DT89" s="53"/>
      <c r="DU89" s="53"/>
      <c r="DV89" s="53"/>
      <c r="DW89" s="53"/>
      <c r="DX89" s="53"/>
      <c r="DY89" s="53"/>
      <c r="DZ89" s="53"/>
      <c r="EA89" s="53"/>
      <c r="EB89" s="53"/>
      <c r="EC89" s="53"/>
      <c r="ED89" s="53"/>
      <c r="EE89" s="53"/>
      <c r="EF89" s="53"/>
      <c r="EG89" s="53"/>
      <c r="EH89" s="53"/>
      <c r="EI89" s="53"/>
      <c r="EJ89" s="53"/>
      <c r="EK89" s="53"/>
      <c r="EL89" s="53"/>
      <c r="EM89" s="53"/>
      <c r="EN89" s="53"/>
      <c r="EO89" s="53"/>
      <c r="EP89" s="53"/>
      <c r="EQ89" s="53"/>
      <c r="ER89" s="53"/>
      <c r="ES89" s="53"/>
      <c r="ET89" s="53"/>
      <c r="EU89" s="53"/>
      <c r="EV89" s="53"/>
      <c r="EW89" s="53"/>
      <c r="EX89" s="53"/>
      <c r="EY89" s="53"/>
      <c r="EZ89" s="53"/>
      <c r="FA89" s="53"/>
      <c r="FB89" s="53"/>
      <c r="FC89" s="53"/>
      <c r="FD89" s="53"/>
      <c r="FE89" s="53"/>
      <c r="FF89" s="53"/>
      <c r="FG89" s="53"/>
      <c r="FH89" s="53"/>
      <c r="FI89" s="53"/>
      <c r="FJ89" s="53"/>
      <c r="FK89" s="53"/>
      <c r="FL89" s="53"/>
      <c r="FM89" s="53"/>
      <c r="FN89" s="53"/>
      <c r="FO89" s="53"/>
      <c r="FP89" s="53"/>
      <c r="FQ89" s="53"/>
      <c r="FR89" s="53"/>
      <c r="FS89" s="53"/>
      <c r="FT89" s="53"/>
      <c r="FU89" s="53"/>
      <c r="FV89" s="53"/>
      <c r="FW89" s="53"/>
      <c r="FX89" s="53"/>
      <c r="FY89" s="53"/>
      <c r="FZ89" s="53"/>
      <c r="GA89" s="53"/>
      <c r="GB89" s="53"/>
      <c r="GC89" s="53"/>
      <c r="GD89" s="53"/>
      <c r="GE89" s="53"/>
      <c r="GF89" s="53"/>
      <c r="GG89" s="53"/>
      <c r="GH89" s="53"/>
      <c r="GI89" s="72">
        <f t="shared" si="18"/>
        <v>0</v>
      </c>
      <c r="GJ89" s="73">
        <f t="shared" si="19"/>
        <v>0</v>
      </c>
      <c r="GK89" s="56">
        <f t="shared" si="20"/>
        <v>0</v>
      </c>
      <c r="GL89" s="56">
        <f t="shared" si="21"/>
        <v>0</v>
      </c>
      <c r="GM89" s="56">
        <f t="shared" si="22"/>
        <v>0</v>
      </c>
      <c r="GN89" s="90">
        <f t="shared" si="23"/>
        <v>0</v>
      </c>
      <c r="GO89" s="73">
        <f t="shared" si="24"/>
        <v>0</v>
      </c>
      <c r="GP89" s="56">
        <f t="shared" si="25"/>
        <v>0</v>
      </c>
      <c r="GQ89" s="56">
        <f t="shared" si="26"/>
        <v>0</v>
      </c>
      <c r="GR89" s="86">
        <f t="shared" si="27"/>
        <v>0</v>
      </c>
      <c r="GS89" s="80">
        <f t="shared" si="28"/>
        <v>0</v>
      </c>
    </row>
    <row r="90" spans="1:201" ht="21.75" customHeight="1" thickBot="1" x14ac:dyDescent="0.25">
      <c r="A90" s="46">
        <v>83</v>
      </c>
      <c r="B90" s="16"/>
      <c r="C90" s="96"/>
      <c r="D90" s="172" t="str">
        <f>IF(ISBLANK(B90)," ",VLOOKUP(B90,#REF!,2,FALSE))</f>
        <v xml:space="preserve"> </v>
      </c>
      <c r="E90" s="54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/>
      <c r="BT90" s="53"/>
      <c r="BU90" s="53"/>
      <c r="BV90" s="53"/>
      <c r="BW90" s="53"/>
      <c r="BX90" s="53"/>
      <c r="BY90" s="53"/>
      <c r="BZ90" s="53"/>
      <c r="CA90" s="53"/>
      <c r="CB90" s="53"/>
      <c r="CC90" s="53"/>
      <c r="CD90" s="53"/>
      <c r="CE90" s="53"/>
      <c r="CF90" s="53"/>
      <c r="CG90" s="53"/>
      <c r="CH90" s="53"/>
      <c r="CI90" s="53"/>
      <c r="CJ90" s="53"/>
      <c r="CK90" s="53"/>
      <c r="CL90" s="53"/>
      <c r="CM90" s="53"/>
      <c r="CN90" s="53"/>
      <c r="CO90" s="53"/>
      <c r="CP90" s="53"/>
      <c r="CQ90" s="53"/>
      <c r="CR90" s="53"/>
      <c r="CS90" s="53"/>
      <c r="CT90" s="53"/>
      <c r="CU90" s="53"/>
      <c r="CV90" s="53"/>
      <c r="CW90" s="53"/>
      <c r="CX90" s="53"/>
      <c r="CY90" s="53"/>
      <c r="CZ90" s="53"/>
      <c r="DA90" s="53"/>
      <c r="DB90" s="53"/>
      <c r="DC90" s="53"/>
      <c r="DD90" s="53"/>
      <c r="DE90" s="53"/>
      <c r="DF90" s="53"/>
      <c r="DG90" s="53"/>
      <c r="DH90" s="53"/>
      <c r="DI90" s="53"/>
      <c r="DJ90" s="53"/>
      <c r="DK90" s="53"/>
      <c r="DL90" s="53"/>
      <c r="DM90" s="53"/>
      <c r="DN90" s="53"/>
      <c r="DO90" s="53"/>
      <c r="DP90" s="53"/>
      <c r="DQ90" s="53"/>
      <c r="DR90" s="53"/>
      <c r="DS90" s="53"/>
      <c r="DT90" s="53"/>
      <c r="DU90" s="53"/>
      <c r="DV90" s="53"/>
      <c r="DW90" s="53"/>
      <c r="DX90" s="53"/>
      <c r="DY90" s="53"/>
      <c r="DZ90" s="53"/>
      <c r="EA90" s="53"/>
      <c r="EB90" s="53"/>
      <c r="EC90" s="53"/>
      <c r="ED90" s="53"/>
      <c r="EE90" s="53"/>
      <c r="EF90" s="53"/>
      <c r="EG90" s="53"/>
      <c r="EH90" s="53"/>
      <c r="EI90" s="53"/>
      <c r="EJ90" s="53"/>
      <c r="EK90" s="53"/>
      <c r="EL90" s="53"/>
      <c r="EM90" s="53"/>
      <c r="EN90" s="53"/>
      <c r="EO90" s="53"/>
      <c r="EP90" s="53"/>
      <c r="EQ90" s="53"/>
      <c r="ER90" s="53"/>
      <c r="ES90" s="53"/>
      <c r="ET90" s="53"/>
      <c r="EU90" s="53"/>
      <c r="EV90" s="53"/>
      <c r="EW90" s="53"/>
      <c r="EX90" s="53"/>
      <c r="EY90" s="53"/>
      <c r="EZ90" s="53"/>
      <c r="FA90" s="53"/>
      <c r="FB90" s="53"/>
      <c r="FC90" s="53"/>
      <c r="FD90" s="53"/>
      <c r="FE90" s="53"/>
      <c r="FF90" s="53"/>
      <c r="FG90" s="53"/>
      <c r="FH90" s="53"/>
      <c r="FI90" s="53"/>
      <c r="FJ90" s="53"/>
      <c r="FK90" s="53"/>
      <c r="FL90" s="53"/>
      <c r="FM90" s="53"/>
      <c r="FN90" s="53"/>
      <c r="FO90" s="53"/>
      <c r="FP90" s="53"/>
      <c r="FQ90" s="53"/>
      <c r="FR90" s="53"/>
      <c r="FS90" s="53"/>
      <c r="FT90" s="53"/>
      <c r="FU90" s="53"/>
      <c r="FV90" s="53"/>
      <c r="FW90" s="53"/>
      <c r="FX90" s="53"/>
      <c r="FY90" s="53"/>
      <c r="FZ90" s="53"/>
      <c r="GA90" s="53"/>
      <c r="GB90" s="53"/>
      <c r="GC90" s="53"/>
      <c r="GD90" s="53"/>
      <c r="GE90" s="53"/>
      <c r="GF90" s="53"/>
      <c r="GG90" s="53"/>
      <c r="GH90" s="53"/>
      <c r="GI90" s="72">
        <f t="shared" si="18"/>
        <v>0</v>
      </c>
      <c r="GJ90" s="73">
        <f t="shared" si="19"/>
        <v>0</v>
      </c>
      <c r="GK90" s="56">
        <f t="shared" si="20"/>
        <v>0</v>
      </c>
      <c r="GL90" s="56">
        <f t="shared" si="21"/>
        <v>0</v>
      </c>
      <c r="GM90" s="56">
        <f t="shared" si="22"/>
        <v>0</v>
      </c>
      <c r="GN90" s="90">
        <f t="shared" si="23"/>
        <v>0</v>
      </c>
      <c r="GO90" s="73">
        <f t="shared" si="24"/>
        <v>0</v>
      </c>
      <c r="GP90" s="56">
        <f t="shared" si="25"/>
        <v>0</v>
      </c>
      <c r="GQ90" s="56">
        <f t="shared" si="26"/>
        <v>0</v>
      </c>
      <c r="GR90" s="86">
        <f t="shared" si="27"/>
        <v>0</v>
      </c>
      <c r="GS90" s="80">
        <f t="shared" si="28"/>
        <v>0</v>
      </c>
    </row>
    <row r="91" spans="1:201" ht="21.75" customHeight="1" thickBot="1" x14ac:dyDescent="0.25">
      <c r="A91" s="46">
        <v>84</v>
      </c>
      <c r="B91" s="16"/>
      <c r="C91" s="96"/>
      <c r="D91" s="172" t="str">
        <f>IF(ISBLANK(B91)," ",VLOOKUP(B91,#REF!,2,FALSE))</f>
        <v xml:space="preserve"> </v>
      </c>
      <c r="E91" s="54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53"/>
      <c r="CJ91" s="53"/>
      <c r="CK91" s="53"/>
      <c r="CL91" s="53"/>
      <c r="CM91" s="53"/>
      <c r="CN91" s="53"/>
      <c r="CO91" s="53"/>
      <c r="CP91" s="53"/>
      <c r="CQ91" s="53"/>
      <c r="CR91" s="53"/>
      <c r="CS91" s="53"/>
      <c r="CT91" s="53"/>
      <c r="CU91" s="53"/>
      <c r="CV91" s="53"/>
      <c r="CW91" s="53"/>
      <c r="CX91" s="53"/>
      <c r="CY91" s="53"/>
      <c r="CZ91" s="53"/>
      <c r="DA91" s="53"/>
      <c r="DB91" s="53"/>
      <c r="DC91" s="53"/>
      <c r="DD91" s="53"/>
      <c r="DE91" s="53"/>
      <c r="DF91" s="53"/>
      <c r="DG91" s="53"/>
      <c r="DH91" s="53"/>
      <c r="DI91" s="53"/>
      <c r="DJ91" s="53"/>
      <c r="DK91" s="53"/>
      <c r="DL91" s="53"/>
      <c r="DM91" s="53"/>
      <c r="DN91" s="53"/>
      <c r="DO91" s="53"/>
      <c r="DP91" s="53"/>
      <c r="DQ91" s="53"/>
      <c r="DR91" s="53"/>
      <c r="DS91" s="53"/>
      <c r="DT91" s="53"/>
      <c r="DU91" s="53"/>
      <c r="DV91" s="53"/>
      <c r="DW91" s="53"/>
      <c r="DX91" s="53"/>
      <c r="DY91" s="53"/>
      <c r="DZ91" s="53"/>
      <c r="EA91" s="53"/>
      <c r="EB91" s="53"/>
      <c r="EC91" s="53"/>
      <c r="ED91" s="53"/>
      <c r="EE91" s="53"/>
      <c r="EF91" s="53"/>
      <c r="EG91" s="53"/>
      <c r="EH91" s="53"/>
      <c r="EI91" s="53"/>
      <c r="EJ91" s="53"/>
      <c r="EK91" s="53"/>
      <c r="EL91" s="53"/>
      <c r="EM91" s="53"/>
      <c r="EN91" s="53"/>
      <c r="EO91" s="53"/>
      <c r="EP91" s="53"/>
      <c r="EQ91" s="53"/>
      <c r="ER91" s="53"/>
      <c r="ES91" s="53"/>
      <c r="ET91" s="53"/>
      <c r="EU91" s="53"/>
      <c r="EV91" s="53"/>
      <c r="EW91" s="53"/>
      <c r="EX91" s="53"/>
      <c r="EY91" s="53"/>
      <c r="EZ91" s="53"/>
      <c r="FA91" s="53"/>
      <c r="FB91" s="53"/>
      <c r="FC91" s="53"/>
      <c r="FD91" s="53"/>
      <c r="FE91" s="53"/>
      <c r="FF91" s="53"/>
      <c r="FG91" s="53"/>
      <c r="FH91" s="53"/>
      <c r="FI91" s="53"/>
      <c r="FJ91" s="53"/>
      <c r="FK91" s="53"/>
      <c r="FL91" s="53"/>
      <c r="FM91" s="53"/>
      <c r="FN91" s="53"/>
      <c r="FO91" s="53"/>
      <c r="FP91" s="53"/>
      <c r="FQ91" s="53"/>
      <c r="FR91" s="53"/>
      <c r="FS91" s="53"/>
      <c r="FT91" s="53"/>
      <c r="FU91" s="53"/>
      <c r="FV91" s="53"/>
      <c r="FW91" s="53"/>
      <c r="FX91" s="53"/>
      <c r="FY91" s="53"/>
      <c r="FZ91" s="53"/>
      <c r="GA91" s="53"/>
      <c r="GB91" s="53"/>
      <c r="GC91" s="53"/>
      <c r="GD91" s="53"/>
      <c r="GE91" s="53"/>
      <c r="GF91" s="53"/>
      <c r="GG91" s="53"/>
      <c r="GH91" s="53"/>
      <c r="GI91" s="72">
        <f t="shared" si="18"/>
        <v>0</v>
      </c>
      <c r="GJ91" s="73">
        <f t="shared" si="19"/>
        <v>0</v>
      </c>
      <c r="GK91" s="56">
        <f t="shared" si="20"/>
        <v>0</v>
      </c>
      <c r="GL91" s="56">
        <f t="shared" si="21"/>
        <v>0</v>
      </c>
      <c r="GM91" s="56">
        <f t="shared" si="22"/>
        <v>0</v>
      </c>
      <c r="GN91" s="90">
        <f t="shared" si="23"/>
        <v>0</v>
      </c>
      <c r="GO91" s="73">
        <f t="shared" si="24"/>
        <v>0</v>
      </c>
      <c r="GP91" s="56">
        <f t="shared" si="25"/>
        <v>0</v>
      </c>
      <c r="GQ91" s="56">
        <f t="shared" si="26"/>
        <v>0</v>
      </c>
      <c r="GR91" s="86">
        <f t="shared" si="27"/>
        <v>0</v>
      </c>
      <c r="GS91" s="80">
        <f t="shared" si="28"/>
        <v>0</v>
      </c>
    </row>
    <row r="92" spans="1:201" ht="21.75" customHeight="1" thickBot="1" x14ac:dyDescent="0.25">
      <c r="A92" s="46">
        <v>85</v>
      </c>
      <c r="B92" s="16"/>
      <c r="C92" s="96"/>
      <c r="D92" s="172" t="str">
        <f>IF(ISBLANK(B92)," ",VLOOKUP(B92,#REF!,2,FALSE))</f>
        <v xml:space="preserve"> </v>
      </c>
      <c r="E92" s="54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  <c r="BV92" s="53"/>
      <c r="BW92" s="53"/>
      <c r="BX92" s="53"/>
      <c r="BY92" s="53"/>
      <c r="BZ92" s="53"/>
      <c r="CA92" s="53"/>
      <c r="CB92" s="53"/>
      <c r="CC92" s="53"/>
      <c r="CD92" s="53"/>
      <c r="CE92" s="53"/>
      <c r="CF92" s="53"/>
      <c r="CG92" s="53"/>
      <c r="CH92" s="53"/>
      <c r="CI92" s="53"/>
      <c r="CJ92" s="53"/>
      <c r="CK92" s="53"/>
      <c r="CL92" s="53"/>
      <c r="CM92" s="53"/>
      <c r="CN92" s="53"/>
      <c r="CO92" s="53"/>
      <c r="CP92" s="53"/>
      <c r="CQ92" s="53"/>
      <c r="CR92" s="53"/>
      <c r="CS92" s="53"/>
      <c r="CT92" s="53"/>
      <c r="CU92" s="53"/>
      <c r="CV92" s="53"/>
      <c r="CW92" s="53"/>
      <c r="CX92" s="53"/>
      <c r="CY92" s="53"/>
      <c r="CZ92" s="53"/>
      <c r="DA92" s="53"/>
      <c r="DB92" s="53"/>
      <c r="DC92" s="53"/>
      <c r="DD92" s="53"/>
      <c r="DE92" s="53"/>
      <c r="DF92" s="53"/>
      <c r="DG92" s="53"/>
      <c r="DH92" s="53"/>
      <c r="DI92" s="53"/>
      <c r="DJ92" s="53"/>
      <c r="DK92" s="53"/>
      <c r="DL92" s="53"/>
      <c r="DM92" s="53"/>
      <c r="DN92" s="53"/>
      <c r="DO92" s="53"/>
      <c r="DP92" s="53"/>
      <c r="DQ92" s="53"/>
      <c r="DR92" s="53"/>
      <c r="DS92" s="53"/>
      <c r="DT92" s="53"/>
      <c r="DU92" s="53"/>
      <c r="DV92" s="53"/>
      <c r="DW92" s="53"/>
      <c r="DX92" s="53"/>
      <c r="DY92" s="53"/>
      <c r="DZ92" s="53"/>
      <c r="EA92" s="53"/>
      <c r="EB92" s="53"/>
      <c r="EC92" s="53"/>
      <c r="ED92" s="53"/>
      <c r="EE92" s="53"/>
      <c r="EF92" s="53"/>
      <c r="EG92" s="53"/>
      <c r="EH92" s="53"/>
      <c r="EI92" s="53"/>
      <c r="EJ92" s="53"/>
      <c r="EK92" s="53"/>
      <c r="EL92" s="53"/>
      <c r="EM92" s="53"/>
      <c r="EN92" s="53"/>
      <c r="EO92" s="53"/>
      <c r="EP92" s="53"/>
      <c r="EQ92" s="53"/>
      <c r="ER92" s="53"/>
      <c r="ES92" s="53"/>
      <c r="ET92" s="53"/>
      <c r="EU92" s="53"/>
      <c r="EV92" s="53"/>
      <c r="EW92" s="53"/>
      <c r="EX92" s="53"/>
      <c r="EY92" s="53"/>
      <c r="EZ92" s="53"/>
      <c r="FA92" s="53"/>
      <c r="FB92" s="53"/>
      <c r="FC92" s="53"/>
      <c r="FD92" s="53"/>
      <c r="FE92" s="53"/>
      <c r="FF92" s="53"/>
      <c r="FG92" s="53"/>
      <c r="FH92" s="53"/>
      <c r="FI92" s="53"/>
      <c r="FJ92" s="53"/>
      <c r="FK92" s="53"/>
      <c r="FL92" s="53"/>
      <c r="FM92" s="53"/>
      <c r="FN92" s="53"/>
      <c r="FO92" s="53"/>
      <c r="FP92" s="53"/>
      <c r="FQ92" s="53"/>
      <c r="FR92" s="53"/>
      <c r="FS92" s="53"/>
      <c r="FT92" s="53"/>
      <c r="FU92" s="53"/>
      <c r="FV92" s="53"/>
      <c r="FW92" s="53"/>
      <c r="FX92" s="53"/>
      <c r="FY92" s="53"/>
      <c r="FZ92" s="53"/>
      <c r="GA92" s="53"/>
      <c r="GB92" s="53"/>
      <c r="GC92" s="53"/>
      <c r="GD92" s="53"/>
      <c r="GE92" s="53"/>
      <c r="GF92" s="53"/>
      <c r="GG92" s="53"/>
      <c r="GH92" s="53"/>
      <c r="GI92" s="105">
        <f t="shared" si="18"/>
        <v>0</v>
      </c>
      <c r="GJ92" s="73">
        <f t="shared" si="19"/>
        <v>0</v>
      </c>
      <c r="GK92" s="56">
        <f t="shared" si="20"/>
        <v>0</v>
      </c>
      <c r="GL92" s="56">
        <f t="shared" si="21"/>
        <v>0</v>
      </c>
      <c r="GM92" s="56">
        <f t="shared" si="22"/>
        <v>0</v>
      </c>
      <c r="GN92" s="90">
        <f t="shared" si="23"/>
        <v>0</v>
      </c>
      <c r="GO92" s="73">
        <f t="shared" si="24"/>
        <v>0</v>
      </c>
      <c r="GP92" s="56">
        <f t="shared" si="25"/>
        <v>0</v>
      </c>
      <c r="GQ92" s="56">
        <f t="shared" si="26"/>
        <v>0</v>
      </c>
      <c r="GR92" s="86">
        <f t="shared" si="27"/>
        <v>0</v>
      </c>
      <c r="GS92" s="80">
        <f t="shared" si="28"/>
        <v>0</v>
      </c>
    </row>
    <row r="93" spans="1:201" ht="21.75" customHeight="1" thickBot="1" x14ac:dyDescent="0.25">
      <c r="A93" s="46">
        <v>86</v>
      </c>
      <c r="B93" s="16"/>
      <c r="C93" s="96"/>
      <c r="D93" s="172" t="str">
        <f>IF(ISBLANK(B93)," ",VLOOKUP(B93,#REF!,2,FALSE))</f>
        <v xml:space="preserve"> </v>
      </c>
      <c r="E93" s="54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  <c r="BZ93" s="53"/>
      <c r="CA93" s="53"/>
      <c r="CB93" s="53"/>
      <c r="CC93" s="53"/>
      <c r="CD93" s="53"/>
      <c r="CE93" s="53"/>
      <c r="CF93" s="53"/>
      <c r="CG93" s="53"/>
      <c r="CH93" s="53"/>
      <c r="CI93" s="53"/>
      <c r="CJ93" s="53"/>
      <c r="CK93" s="53"/>
      <c r="CL93" s="53"/>
      <c r="CM93" s="53"/>
      <c r="CN93" s="53"/>
      <c r="CO93" s="53"/>
      <c r="CP93" s="53"/>
      <c r="CQ93" s="53"/>
      <c r="CR93" s="53"/>
      <c r="CS93" s="53"/>
      <c r="CT93" s="53"/>
      <c r="CU93" s="53"/>
      <c r="CV93" s="53"/>
      <c r="CW93" s="53"/>
      <c r="CX93" s="53"/>
      <c r="CY93" s="53"/>
      <c r="CZ93" s="53"/>
      <c r="DA93" s="53"/>
      <c r="DB93" s="53"/>
      <c r="DC93" s="53"/>
      <c r="DD93" s="53"/>
      <c r="DE93" s="53"/>
      <c r="DF93" s="53"/>
      <c r="DG93" s="53"/>
      <c r="DH93" s="53"/>
      <c r="DI93" s="53"/>
      <c r="DJ93" s="53"/>
      <c r="DK93" s="53"/>
      <c r="DL93" s="53"/>
      <c r="DM93" s="53"/>
      <c r="DN93" s="53"/>
      <c r="DO93" s="53"/>
      <c r="DP93" s="53"/>
      <c r="DQ93" s="53"/>
      <c r="DR93" s="53"/>
      <c r="DS93" s="53"/>
      <c r="DT93" s="53"/>
      <c r="DU93" s="53"/>
      <c r="DV93" s="53"/>
      <c r="DW93" s="53"/>
      <c r="DX93" s="53"/>
      <c r="DY93" s="53"/>
      <c r="DZ93" s="53"/>
      <c r="EA93" s="53"/>
      <c r="EB93" s="53"/>
      <c r="EC93" s="53"/>
      <c r="ED93" s="53"/>
      <c r="EE93" s="53"/>
      <c r="EF93" s="53"/>
      <c r="EG93" s="53"/>
      <c r="EH93" s="53"/>
      <c r="EI93" s="53"/>
      <c r="EJ93" s="53"/>
      <c r="EK93" s="53"/>
      <c r="EL93" s="53"/>
      <c r="EM93" s="53"/>
      <c r="EN93" s="53"/>
      <c r="EO93" s="53"/>
      <c r="EP93" s="53"/>
      <c r="EQ93" s="53"/>
      <c r="ER93" s="53"/>
      <c r="ES93" s="53"/>
      <c r="ET93" s="53"/>
      <c r="EU93" s="53"/>
      <c r="EV93" s="53"/>
      <c r="EW93" s="53"/>
      <c r="EX93" s="53"/>
      <c r="EY93" s="53"/>
      <c r="EZ93" s="53"/>
      <c r="FA93" s="53"/>
      <c r="FB93" s="53"/>
      <c r="FC93" s="53"/>
      <c r="FD93" s="53"/>
      <c r="FE93" s="53"/>
      <c r="FF93" s="53"/>
      <c r="FG93" s="53"/>
      <c r="FH93" s="53"/>
      <c r="FI93" s="53"/>
      <c r="FJ93" s="53"/>
      <c r="FK93" s="53"/>
      <c r="FL93" s="53"/>
      <c r="FM93" s="53"/>
      <c r="FN93" s="53"/>
      <c r="FO93" s="53"/>
      <c r="FP93" s="53"/>
      <c r="FQ93" s="53"/>
      <c r="FR93" s="53"/>
      <c r="FS93" s="53"/>
      <c r="FT93" s="53"/>
      <c r="FU93" s="53"/>
      <c r="FV93" s="53"/>
      <c r="FW93" s="53"/>
      <c r="FX93" s="53"/>
      <c r="FY93" s="53"/>
      <c r="FZ93" s="53"/>
      <c r="GA93" s="53"/>
      <c r="GB93" s="53"/>
      <c r="GC93" s="53"/>
      <c r="GD93" s="53"/>
      <c r="GE93" s="53"/>
      <c r="GF93" s="53"/>
      <c r="GG93" s="53"/>
      <c r="GH93" s="53"/>
      <c r="GI93" s="72">
        <f t="shared" si="18"/>
        <v>0</v>
      </c>
      <c r="GJ93" s="73">
        <f t="shared" si="19"/>
        <v>0</v>
      </c>
      <c r="GK93" s="56">
        <f t="shared" si="20"/>
        <v>0</v>
      </c>
      <c r="GL93" s="56">
        <f t="shared" si="21"/>
        <v>0</v>
      </c>
      <c r="GM93" s="56">
        <f t="shared" si="22"/>
        <v>0</v>
      </c>
      <c r="GN93" s="90">
        <f t="shared" si="23"/>
        <v>0</v>
      </c>
      <c r="GO93" s="73">
        <f t="shared" si="24"/>
        <v>0</v>
      </c>
      <c r="GP93" s="56">
        <f t="shared" si="25"/>
        <v>0</v>
      </c>
      <c r="GQ93" s="56">
        <f t="shared" si="26"/>
        <v>0</v>
      </c>
      <c r="GR93" s="86">
        <f t="shared" si="27"/>
        <v>0</v>
      </c>
      <c r="GS93" s="80">
        <f t="shared" si="28"/>
        <v>0</v>
      </c>
    </row>
    <row r="94" spans="1:201" ht="21.75" customHeight="1" thickBot="1" x14ac:dyDescent="0.25">
      <c r="A94" s="46">
        <v>87</v>
      </c>
      <c r="B94" s="16"/>
      <c r="C94" s="96"/>
      <c r="D94" s="172" t="str">
        <f>IF(ISBLANK(B94)," ",VLOOKUP(B94,#REF!,2,FALSE))</f>
        <v xml:space="preserve"> </v>
      </c>
      <c r="E94" s="54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/>
      <c r="BT94" s="53"/>
      <c r="BU94" s="53"/>
      <c r="BV94" s="53"/>
      <c r="BW94" s="53"/>
      <c r="BX94" s="53"/>
      <c r="BY94" s="53"/>
      <c r="BZ94" s="53"/>
      <c r="CA94" s="53"/>
      <c r="CB94" s="53"/>
      <c r="CC94" s="53"/>
      <c r="CD94" s="53"/>
      <c r="CE94" s="53"/>
      <c r="CF94" s="53"/>
      <c r="CG94" s="53"/>
      <c r="CH94" s="53"/>
      <c r="CI94" s="53"/>
      <c r="CJ94" s="53"/>
      <c r="CK94" s="53"/>
      <c r="CL94" s="53"/>
      <c r="CM94" s="53"/>
      <c r="CN94" s="53"/>
      <c r="CO94" s="53"/>
      <c r="CP94" s="53"/>
      <c r="CQ94" s="53"/>
      <c r="CR94" s="53"/>
      <c r="CS94" s="53"/>
      <c r="CT94" s="53"/>
      <c r="CU94" s="53"/>
      <c r="CV94" s="53"/>
      <c r="CW94" s="53"/>
      <c r="CX94" s="53"/>
      <c r="CY94" s="53"/>
      <c r="CZ94" s="53"/>
      <c r="DA94" s="53"/>
      <c r="DB94" s="53"/>
      <c r="DC94" s="53"/>
      <c r="DD94" s="53"/>
      <c r="DE94" s="53"/>
      <c r="DF94" s="53"/>
      <c r="DG94" s="53"/>
      <c r="DH94" s="53"/>
      <c r="DI94" s="53"/>
      <c r="DJ94" s="53"/>
      <c r="DK94" s="53"/>
      <c r="DL94" s="53"/>
      <c r="DM94" s="53"/>
      <c r="DN94" s="53"/>
      <c r="DO94" s="53"/>
      <c r="DP94" s="53"/>
      <c r="DQ94" s="53"/>
      <c r="DR94" s="53"/>
      <c r="DS94" s="53"/>
      <c r="DT94" s="53"/>
      <c r="DU94" s="53"/>
      <c r="DV94" s="53"/>
      <c r="DW94" s="53"/>
      <c r="DX94" s="53"/>
      <c r="DY94" s="53"/>
      <c r="DZ94" s="53"/>
      <c r="EA94" s="53"/>
      <c r="EB94" s="53"/>
      <c r="EC94" s="53"/>
      <c r="ED94" s="53"/>
      <c r="EE94" s="53"/>
      <c r="EF94" s="53"/>
      <c r="EG94" s="53"/>
      <c r="EH94" s="53"/>
      <c r="EI94" s="53"/>
      <c r="EJ94" s="53"/>
      <c r="EK94" s="53"/>
      <c r="EL94" s="53"/>
      <c r="EM94" s="53"/>
      <c r="EN94" s="53"/>
      <c r="EO94" s="53"/>
      <c r="EP94" s="53"/>
      <c r="EQ94" s="53"/>
      <c r="ER94" s="53"/>
      <c r="ES94" s="53"/>
      <c r="ET94" s="53"/>
      <c r="EU94" s="53"/>
      <c r="EV94" s="53"/>
      <c r="EW94" s="53"/>
      <c r="EX94" s="53"/>
      <c r="EY94" s="53"/>
      <c r="EZ94" s="53"/>
      <c r="FA94" s="53"/>
      <c r="FB94" s="53"/>
      <c r="FC94" s="53"/>
      <c r="FD94" s="53"/>
      <c r="FE94" s="53"/>
      <c r="FF94" s="53"/>
      <c r="FG94" s="53"/>
      <c r="FH94" s="53"/>
      <c r="FI94" s="53"/>
      <c r="FJ94" s="53"/>
      <c r="FK94" s="53"/>
      <c r="FL94" s="53"/>
      <c r="FM94" s="53"/>
      <c r="FN94" s="53"/>
      <c r="FO94" s="53"/>
      <c r="FP94" s="53"/>
      <c r="FQ94" s="53"/>
      <c r="FR94" s="53"/>
      <c r="FS94" s="53"/>
      <c r="FT94" s="53"/>
      <c r="FU94" s="53"/>
      <c r="FV94" s="53"/>
      <c r="FW94" s="53"/>
      <c r="FX94" s="53"/>
      <c r="FY94" s="53"/>
      <c r="FZ94" s="53"/>
      <c r="GA94" s="53"/>
      <c r="GB94" s="53"/>
      <c r="GC94" s="53"/>
      <c r="GD94" s="53"/>
      <c r="GE94" s="53"/>
      <c r="GF94" s="53"/>
      <c r="GG94" s="53"/>
      <c r="GH94" s="53"/>
      <c r="GI94" s="72">
        <f t="shared" si="18"/>
        <v>0</v>
      </c>
      <c r="GJ94" s="73">
        <f t="shared" si="19"/>
        <v>0</v>
      </c>
      <c r="GK94" s="56">
        <f t="shared" si="20"/>
        <v>0</v>
      </c>
      <c r="GL94" s="56">
        <f t="shared" si="21"/>
        <v>0</v>
      </c>
      <c r="GM94" s="56">
        <f t="shared" si="22"/>
        <v>0</v>
      </c>
      <c r="GN94" s="90">
        <f t="shared" si="23"/>
        <v>0</v>
      </c>
      <c r="GO94" s="73">
        <f t="shared" si="24"/>
        <v>0</v>
      </c>
      <c r="GP94" s="56">
        <f t="shared" si="25"/>
        <v>0</v>
      </c>
      <c r="GQ94" s="56">
        <f t="shared" si="26"/>
        <v>0</v>
      </c>
      <c r="GR94" s="86">
        <f t="shared" si="27"/>
        <v>0</v>
      </c>
      <c r="GS94" s="80">
        <f t="shared" si="28"/>
        <v>0</v>
      </c>
    </row>
    <row r="95" spans="1:201" ht="21.75" customHeight="1" thickBot="1" x14ac:dyDescent="0.25">
      <c r="A95" s="46">
        <v>88</v>
      </c>
      <c r="B95" s="16"/>
      <c r="C95" s="96"/>
      <c r="D95" s="172" t="str">
        <f>IF(ISBLANK(B95)," ",VLOOKUP(B95,#REF!,2,FALSE))</f>
        <v xml:space="preserve"> </v>
      </c>
      <c r="E95" s="54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/>
      <c r="BT95" s="53"/>
      <c r="BU95" s="53"/>
      <c r="BV95" s="53"/>
      <c r="BW95" s="53"/>
      <c r="BX95" s="53"/>
      <c r="BY95" s="53"/>
      <c r="BZ95" s="53"/>
      <c r="CA95" s="53"/>
      <c r="CB95" s="53"/>
      <c r="CC95" s="53"/>
      <c r="CD95" s="53"/>
      <c r="CE95" s="53"/>
      <c r="CF95" s="53"/>
      <c r="CG95" s="53"/>
      <c r="CH95" s="53"/>
      <c r="CI95" s="53"/>
      <c r="CJ95" s="53"/>
      <c r="CK95" s="53"/>
      <c r="CL95" s="53"/>
      <c r="CM95" s="53"/>
      <c r="CN95" s="53"/>
      <c r="CO95" s="53"/>
      <c r="CP95" s="53"/>
      <c r="CQ95" s="53"/>
      <c r="CR95" s="53"/>
      <c r="CS95" s="53"/>
      <c r="CT95" s="53"/>
      <c r="CU95" s="53"/>
      <c r="CV95" s="53"/>
      <c r="CW95" s="53"/>
      <c r="CX95" s="53"/>
      <c r="CY95" s="53"/>
      <c r="CZ95" s="53"/>
      <c r="DA95" s="53"/>
      <c r="DB95" s="53"/>
      <c r="DC95" s="53"/>
      <c r="DD95" s="53"/>
      <c r="DE95" s="53"/>
      <c r="DF95" s="53"/>
      <c r="DG95" s="53"/>
      <c r="DH95" s="53"/>
      <c r="DI95" s="53"/>
      <c r="DJ95" s="53"/>
      <c r="DK95" s="53"/>
      <c r="DL95" s="53"/>
      <c r="DM95" s="53"/>
      <c r="DN95" s="53"/>
      <c r="DO95" s="53"/>
      <c r="DP95" s="53"/>
      <c r="DQ95" s="53"/>
      <c r="DR95" s="53"/>
      <c r="DS95" s="53"/>
      <c r="DT95" s="53"/>
      <c r="DU95" s="53"/>
      <c r="DV95" s="53"/>
      <c r="DW95" s="53"/>
      <c r="DX95" s="53"/>
      <c r="DY95" s="53"/>
      <c r="DZ95" s="53"/>
      <c r="EA95" s="53"/>
      <c r="EB95" s="53"/>
      <c r="EC95" s="53"/>
      <c r="ED95" s="53"/>
      <c r="EE95" s="53"/>
      <c r="EF95" s="53"/>
      <c r="EG95" s="53"/>
      <c r="EH95" s="53"/>
      <c r="EI95" s="53"/>
      <c r="EJ95" s="53"/>
      <c r="EK95" s="53"/>
      <c r="EL95" s="53"/>
      <c r="EM95" s="53"/>
      <c r="EN95" s="53"/>
      <c r="EO95" s="53"/>
      <c r="EP95" s="53"/>
      <c r="EQ95" s="53"/>
      <c r="ER95" s="53"/>
      <c r="ES95" s="53"/>
      <c r="ET95" s="53"/>
      <c r="EU95" s="53"/>
      <c r="EV95" s="53"/>
      <c r="EW95" s="53"/>
      <c r="EX95" s="53"/>
      <c r="EY95" s="53"/>
      <c r="EZ95" s="53"/>
      <c r="FA95" s="53"/>
      <c r="FB95" s="53"/>
      <c r="FC95" s="53"/>
      <c r="FD95" s="53"/>
      <c r="FE95" s="53"/>
      <c r="FF95" s="53"/>
      <c r="FG95" s="53"/>
      <c r="FH95" s="53"/>
      <c r="FI95" s="53"/>
      <c r="FJ95" s="53"/>
      <c r="FK95" s="53"/>
      <c r="FL95" s="53"/>
      <c r="FM95" s="53"/>
      <c r="FN95" s="53"/>
      <c r="FO95" s="53"/>
      <c r="FP95" s="53"/>
      <c r="FQ95" s="53"/>
      <c r="FR95" s="53"/>
      <c r="FS95" s="53"/>
      <c r="FT95" s="53"/>
      <c r="FU95" s="53"/>
      <c r="FV95" s="53"/>
      <c r="FW95" s="53"/>
      <c r="FX95" s="53"/>
      <c r="FY95" s="53"/>
      <c r="FZ95" s="53"/>
      <c r="GA95" s="53"/>
      <c r="GB95" s="53"/>
      <c r="GC95" s="53"/>
      <c r="GD95" s="53"/>
      <c r="GE95" s="53"/>
      <c r="GF95" s="53"/>
      <c r="GG95" s="53"/>
      <c r="GH95" s="53"/>
      <c r="GI95" s="72">
        <f t="shared" si="18"/>
        <v>0</v>
      </c>
      <c r="GJ95" s="73">
        <f t="shared" si="19"/>
        <v>0</v>
      </c>
      <c r="GK95" s="56">
        <f t="shared" si="20"/>
        <v>0</v>
      </c>
      <c r="GL95" s="56">
        <f t="shared" si="21"/>
        <v>0</v>
      </c>
      <c r="GM95" s="56">
        <f t="shared" si="22"/>
        <v>0</v>
      </c>
      <c r="GN95" s="90">
        <f t="shared" si="23"/>
        <v>0</v>
      </c>
      <c r="GO95" s="73">
        <f t="shared" si="24"/>
        <v>0</v>
      </c>
      <c r="GP95" s="56">
        <f t="shared" si="25"/>
        <v>0</v>
      </c>
      <c r="GQ95" s="56">
        <f t="shared" si="26"/>
        <v>0</v>
      </c>
      <c r="GR95" s="86">
        <f t="shared" si="27"/>
        <v>0</v>
      </c>
      <c r="GS95" s="80">
        <f t="shared" si="28"/>
        <v>0</v>
      </c>
    </row>
    <row r="96" spans="1:201" ht="21.75" customHeight="1" thickBot="1" x14ac:dyDescent="0.25">
      <c r="A96" s="46">
        <v>89</v>
      </c>
      <c r="B96" s="16"/>
      <c r="C96" s="96"/>
      <c r="D96" s="172" t="str">
        <f>IF(ISBLANK(B96)," ",VLOOKUP(B96,#REF!,2,FALSE))</f>
        <v xml:space="preserve"> </v>
      </c>
      <c r="E96" s="54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BN96" s="53"/>
      <c r="BO96" s="53"/>
      <c r="BP96" s="53"/>
      <c r="BQ96" s="53"/>
      <c r="BR96" s="53"/>
      <c r="BS96" s="53"/>
      <c r="BT96" s="53"/>
      <c r="BU96" s="53"/>
      <c r="BV96" s="53"/>
      <c r="BW96" s="53"/>
      <c r="BX96" s="53"/>
      <c r="BY96" s="53"/>
      <c r="BZ96" s="53"/>
      <c r="CA96" s="53"/>
      <c r="CB96" s="53"/>
      <c r="CC96" s="53"/>
      <c r="CD96" s="53"/>
      <c r="CE96" s="53"/>
      <c r="CF96" s="53"/>
      <c r="CG96" s="53"/>
      <c r="CH96" s="53"/>
      <c r="CI96" s="53"/>
      <c r="CJ96" s="53"/>
      <c r="CK96" s="53"/>
      <c r="CL96" s="53"/>
      <c r="CM96" s="53"/>
      <c r="CN96" s="53"/>
      <c r="CO96" s="53"/>
      <c r="CP96" s="53"/>
      <c r="CQ96" s="53"/>
      <c r="CR96" s="53"/>
      <c r="CS96" s="53"/>
      <c r="CT96" s="53"/>
      <c r="CU96" s="53"/>
      <c r="CV96" s="53"/>
      <c r="CW96" s="53"/>
      <c r="CX96" s="53"/>
      <c r="CY96" s="53"/>
      <c r="CZ96" s="53"/>
      <c r="DA96" s="53"/>
      <c r="DB96" s="53"/>
      <c r="DC96" s="53"/>
      <c r="DD96" s="53"/>
      <c r="DE96" s="53"/>
      <c r="DF96" s="53"/>
      <c r="DG96" s="53"/>
      <c r="DH96" s="53"/>
      <c r="DI96" s="53"/>
      <c r="DJ96" s="53"/>
      <c r="DK96" s="53"/>
      <c r="DL96" s="53"/>
      <c r="DM96" s="53"/>
      <c r="DN96" s="53"/>
      <c r="DO96" s="53"/>
      <c r="DP96" s="53"/>
      <c r="DQ96" s="53"/>
      <c r="DR96" s="53"/>
      <c r="DS96" s="53"/>
      <c r="DT96" s="53"/>
      <c r="DU96" s="53"/>
      <c r="DV96" s="53"/>
      <c r="DW96" s="53"/>
      <c r="DX96" s="53"/>
      <c r="DY96" s="53"/>
      <c r="DZ96" s="53"/>
      <c r="EA96" s="53"/>
      <c r="EB96" s="53"/>
      <c r="EC96" s="53"/>
      <c r="ED96" s="53"/>
      <c r="EE96" s="53"/>
      <c r="EF96" s="53"/>
      <c r="EG96" s="53"/>
      <c r="EH96" s="53"/>
      <c r="EI96" s="53"/>
      <c r="EJ96" s="53"/>
      <c r="EK96" s="53"/>
      <c r="EL96" s="53"/>
      <c r="EM96" s="53"/>
      <c r="EN96" s="53"/>
      <c r="EO96" s="53"/>
      <c r="EP96" s="53"/>
      <c r="EQ96" s="53"/>
      <c r="ER96" s="53"/>
      <c r="ES96" s="53"/>
      <c r="ET96" s="53"/>
      <c r="EU96" s="53"/>
      <c r="EV96" s="53"/>
      <c r="EW96" s="53"/>
      <c r="EX96" s="53"/>
      <c r="EY96" s="53"/>
      <c r="EZ96" s="53"/>
      <c r="FA96" s="53"/>
      <c r="FB96" s="53"/>
      <c r="FC96" s="53"/>
      <c r="FD96" s="53"/>
      <c r="FE96" s="53"/>
      <c r="FF96" s="53"/>
      <c r="FG96" s="53"/>
      <c r="FH96" s="53"/>
      <c r="FI96" s="53"/>
      <c r="FJ96" s="53"/>
      <c r="FK96" s="53"/>
      <c r="FL96" s="53"/>
      <c r="FM96" s="53"/>
      <c r="FN96" s="53"/>
      <c r="FO96" s="53"/>
      <c r="FP96" s="53"/>
      <c r="FQ96" s="53"/>
      <c r="FR96" s="53"/>
      <c r="FS96" s="53"/>
      <c r="FT96" s="53"/>
      <c r="FU96" s="53"/>
      <c r="FV96" s="53"/>
      <c r="FW96" s="53"/>
      <c r="FX96" s="53"/>
      <c r="FY96" s="53"/>
      <c r="FZ96" s="53"/>
      <c r="GA96" s="53"/>
      <c r="GB96" s="53"/>
      <c r="GC96" s="53"/>
      <c r="GD96" s="53"/>
      <c r="GE96" s="53"/>
      <c r="GF96" s="53"/>
      <c r="GG96" s="53"/>
      <c r="GH96" s="53"/>
      <c r="GI96" s="72">
        <f t="shared" si="18"/>
        <v>0</v>
      </c>
      <c r="GJ96" s="73">
        <f t="shared" si="19"/>
        <v>0</v>
      </c>
      <c r="GK96" s="56">
        <f t="shared" si="20"/>
        <v>0</v>
      </c>
      <c r="GL96" s="56">
        <f t="shared" si="21"/>
        <v>0</v>
      </c>
      <c r="GM96" s="56">
        <f t="shared" si="22"/>
        <v>0</v>
      </c>
      <c r="GN96" s="90">
        <f t="shared" si="23"/>
        <v>0</v>
      </c>
      <c r="GO96" s="73">
        <f t="shared" si="24"/>
        <v>0</v>
      </c>
      <c r="GP96" s="56">
        <f t="shared" si="25"/>
        <v>0</v>
      </c>
      <c r="GQ96" s="56">
        <f t="shared" si="26"/>
        <v>0</v>
      </c>
      <c r="GR96" s="86">
        <f t="shared" si="27"/>
        <v>0</v>
      </c>
      <c r="GS96" s="80">
        <f t="shared" si="28"/>
        <v>0</v>
      </c>
    </row>
    <row r="97" spans="1:201" ht="21.75" customHeight="1" thickBot="1" x14ac:dyDescent="0.25">
      <c r="A97" s="46">
        <v>90</v>
      </c>
      <c r="B97" s="16"/>
      <c r="C97" s="96"/>
      <c r="D97" s="172" t="str">
        <f>IF(ISBLANK(B97)," ",VLOOKUP(B97,#REF!,2,FALSE))</f>
        <v xml:space="preserve"> </v>
      </c>
      <c r="E97" s="54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/>
      <c r="BT97" s="53"/>
      <c r="BU97" s="53"/>
      <c r="BV97" s="53"/>
      <c r="BW97" s="53"/>
      <c r="BX97" s="53"/>
      <c r="BY97" s="53"/>
      <c r="BZ97" s="53"/>
      <c r="CA97" s="53"/>
      <c r="CB97" s="53"/>
      <c r="CC97" s="53"/>
      <c r="CD97" s="53"/>
      <c r="CE97" s="53"/>
      <c r="CF97" s="53"/>
      <c r="CG97" s="53"/>
      <c r="CH97" s="53"/>
      <c r="CI97" s="53"/>
      <c r="CJ97" s="53"/>
      <c r="CK97" s="53"/>
      <c r="CL97" s="53"/>
      <c r="CM97" s="53"/>
      <c r="CN97" s="53"/>
      <c r="CO97" s="53"/>
      <c r="CP97" s="53"/>
      <c r="CQ97" s="53"/>
      <c r="CR97" s="53"/>
      <c r="CS97" s="53"/>
      <c r="CT97" s="53"/>
      <c r="CU97" s="53"/>
      <c r="CV97" s="53"/>
      <c r="CW97" s="53"/>
      <c r="CX97" s="53"/>
      <c r="CY97" s="53"/>
      <c r="CZ97" s="53"/>
      <c r="DA97" s="53"/>
      <c r="DB97" s="53"/>
      <c r="DC97" s="53"/>
      <c r="DD97" s="53"/>
      <c r="DE97" s="53"/>
      <c r="DF97" s="53"/>
      <c r="DG97" s="53"/>
      <c r="DH97" s="53"/>
      <c r="DI97" s="53"/>
      <c r="DJ97" s="53"/>
      <c r="DK97" s="53"/>
      <c r="DL97" s="53"/>
      <c r="DM97" s="53"/>
      <c r="DN97" s="53"/>
      <c r="DO97" s="53"/>
      <c r="DP97" s="53"/>
      <c r="DQ97" s="53"/>
      <c r="DR97" s="53"/>
      <c r="DS97" s="53"/>
      <c r="DT97" s="53"/>
      <c r="DU97" s="53"/>
      <c r="DV97" s="53"/>
      <c r="DW97" s="53"/>
      <c r="DX97" s="53"/>
      <c r="DY97" s="53"/>
      <c r="DZ97" s="53"/>
      <c r="EA97" s="53"/>
      <c r="EB97" s="53"/>
      <c r="EC97" s="53"/>
      <c r="ED97" s="53"/>
      <c r="EE97" s="53"/>
      <c r="EF97" s="53"/>
      <c r="EG97" s="53"/>
      <c r="EH97" s="53"/>
      <c r="EI97" s="53"/>
      <c r="EJ97" s="53"/>
      <c r="EK97" s="53"/>
      <c r="EL97" s="53"/>
      <c r="EM97" s="53"/>
      <c r="EN97" s="53"/>
      <c r="EO97" s="53"/>
      <c r="EP97" s="53"/>
      <c r="EQ97" s="53"/>
      <c r="ER97" s="53"/>
      <c r="ES97" s="53"/>
      <c r="ET97" s="53"/>
      <c r="EU97" s="53"/>
      <c r="EV97" s="53"/>
      <c r="EW97" s="53"/>
      <c r="EX97" s="53"/>
      <c r="EY97" s="53"/>
      <c r="EZ97" s="53"/>
      <c r="FA97" s="53"/>
      <c r="FB97" s="53"/>
      <c r="FC97" s="53"/>
      <c r="FD97" s="53"/>
      <c r="FE97" s="53"/>
      <c r="FF97" s="53"/>
      <c r="FG97" s="53"/>
      <c r="FH97" s="53"/>
      <c r="FI97" s="53"/>
      <c r="FJ97" s="53"/>
      <c r="FK97" s="53"/>
      <c r="FL97" s="53"/>
      <c r="FM97" s="53"/>
      <c r="FN97" s="53"/>
      <c r="FO97" s="53"/>
      <c r="FP97" s="53"/>
      <c r="FQ97" s="53"/>
      <c r="FR97" s="53"/>
      <c r="FS97" s="53"/>
      <c r="FT97" s="53"/>
      <c r="FU97" s="53"/>
      <c r="FV97" s="53"/>
      <c r="FW97" s="53"/>
      <c r="FX97" s="53"/>
      <c r="FY97" s="53"/>
      <c r="FZ97" s="53"/>
      <c r="GA97" s="53"/>
      <c r="GB97" s="53"/>
      <c r="GC97" s="53"/>
      <c r="GD97" s="53"/>
      <c r="GE97" s="53"/>
      <c r="GF97" s="53"/>
      <c r="GG97" s="53"/>
      <c r="GH97" s="53"/>
      <c r="GI97" s="72">
        <f t="shared" si="18"/>
        <v>0</v>
      </c>
      <c r="GJ97" s="73">
        <f t="shared" si="19"/>
        <v>0</v>
      </c>
      <c r="GK97" s="56">
        <f t="shared" si="20"/>
        <v>0</v>
      </c>
      <c r="GL97" s="56">
        <f t="shared" si="21"/>
        <v>0</v>
      </c>
      <c r="GM97" s="56">
        <f t="shared" si="22"/>
        <v>0</v>
      </c>
      <c r="GN97" s="90">
        <f t="shared" si="23"/>
        <v>0</v>
      </c>
      <c r="GO97" s="73">
        <f t="shared" si="24"/>
        <v>0</v>
      </c>
      <c r="GP97" s="56">
        <f t="shared" si="25"/>
        <v>0</v>
      </c>
      <c r="GQ97" s="56">
        <f t="shared" si="26"/>
        <v>0</v>
      </c>
      <c r="GR97" s="86">
        <f t="shared" si="27"/>
        <v>0</v>
      </c>
      <c r="GS97" s="80">
        <f t="shared" si="28"/>
        <v>0</v>
      </c>
    </row>
    <row r="98" spans="1:201" ht="21.75" customHeight="1" thickBot="1" x14ac:dyDescent="0.25">
      <c r="A98" s="46">
        <v>91</v>
      </c>
      <c r="B98" s="16"/>
      <c r="C98" s="96"/>
      <c r="D98" s="172" t="str">
        <f>IF(ISBLANK(B98)," ",VLOOKUP(B98,#REF!,2,FALSE))</f>
        <v xml:space="preserve"> </v>
      </c>
      <c r="E98" s="54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/>
      <c r="BT98" s="53"/>
      <c r="BU98" s="53"/>
      <c r="BV98" s="53"/>
      <c r="BW98" s="53"/>
      <c r="BX98" s="53"/>
      <c r="BY98" s="53"/>
      <c r="BZ98" s="53"/>
      <c r="CA98" s="53"/>
      <c r="CB98" s="53"/>
      <c r="CC98" s="53"/>
      <c r="CD98" s="53"/>
      <c r="CE98" s="53"/>
      <c r="CF98" s="53"/>
      <c r="CG98" s="53"/>
      <c r="CH98" s="53"/>
      <c r="CI98" s="53"/>
      <c r="CJ98" s="53"/>
      <c r="CK98" s="53"/>
      <c r="CL98" s="53"/>
      <c r="CM98" s="53"/>
      <c r="CN98" s="53"/>
      <c r="CO98" s="53"/>
      <c r="CP98" s="53"/>
      <c r="CQ98" s="53"/>
      <c r="CR98" s="53"/>
      <c r="CS98" s="53"/>
      <c r="CT98" s="53"/>
      <c r="CU98" s="53"/>
      <c r="CV98" s="53"/>
      <c r="CW98" s="53"/>
      <c r="CX98" s="53"/>
      <c r="CY98" s="53"/>
      <c r="CZ98" s="53"/>
      <c r="DA98" s="53"/>
      <c r="DB98" s="53"/>
      <c r="DC98" s="53"/>
      <c r="DD98" s="53"/>
      <c r="DE98" s="53"/>
      <c r="DF98" s="53"/>
      <c r="DG98" s="53"/>
      <c r="DH98" s="53"/>
      <c r="DI98" s="53"/>
      <c r="DJ98" s="53"/>
      <c r="DK98" s="53"/>
      <c r="DL98" s="53"/>
      <c r="DM98" s="53"/>
      <c r="DN98" s="53"/>
      <c r="DO98" s="53"/>
      <c r="DP98" s="53"/>
      <c r="DQ98" s="53"/>
      <c r="DR98" s="53"/>
      <c r="DS98" s="53"/>
      <c r="DT98" s="53"/>
      <c r="DU98" s="53"/>
      <c r="DV98" s="53"/>
      <c r="DW98" s="53"/>
      <c r="DX98" s="53"/>
      <c r="DY98" s="53"/>
      <c r="DZ98" s="53"/>
      <c r="EA98" s="53"/>
      <c r="EB98" s="53"/>
      <c r="EC98" s="53"/>
      <c r="ED98" s="53"/>
      <c r="EE98" s="53"/>
      <c r="EF98" s="53"/>
      <c r="EG98" s="53"/>
      <c r="EH98" s="53"/>
      <c r="EI98" s="53"/>
      <c r="EJ98" s="53"/>
      <c r="EK98" s="53"/>
      <c r="EL98" s="53"/>
      <c r="EM98" s="53"/>
      <c r="EN98" s="53"/>
      <c r="EO98" s="53"/>
      <c r="EP98" s="53"/>
      <c r="EQ98" s="53"/>
      <c r="ER98" s="53"/>
      <c r="ES98" s="53"/>
      <c r="ET98" s="53"/>
      <c r="EU98" s="53"/>
      <c r="EV98" s="53"/>
      <c r="EW98" s="53"/>
      <c r="EX98" s="53"/>
      <c r="EY98" s="53"/>
      <c r="EZ98" s="53"/>
      <c r="FA98" s="53"/>
      <c r="FB98" s="53"/>
      <c r="FC98" s="53"/>
      <c r="FD98" s="53"/>
      <c r="FE98" s="53"/>
      <c r="FF98" s="53"/>
      <c r="FG98" s="53"/>
      <c r="FH98" s="53"/>
      <c r="FI98" s="53"/>
      <c r="FJ98" s="53"/>
      <c r="FK98" s="53"/>
      <c r="FL98" s="53"/>
      <c r="FM98" s="53"/>
      <c r="FN98" s="53"/>
      <c r="FO98" s="53"/>
      <c r="FP98" s="53"/>
      <c r="FQ98" s="53"/>
      <c r="FR98" s="53"/>
      <c r="FS98" s="53"/>
      <c r="FT98" s="53"/>
      <c r="FU98" s="53"/>
      <c r="FV98" s="53"/>
      <c r="FW98" s="53"/>
      <c r="FX98" s="53"/>
      <c r="FY98" s="53"/>
      <c r="FZ98" s="53"/>
      <c r="GA98" s="53"/>
      <c r="GB98" s="53"/>
      <c r="GC98" s="53"/>
      <c r="GD98" s="53"/>
      <c r="GE98" s="53"/>
      <c r="GF98" s="53"/>
      <c r="GG98" s="53"/>
      <c r="GH98" s="53"/>
      <c r="GI98" s="72">
        <f t="shared" si="18"/>
        <v>0</v>
      </c>
      <c r="GJ98" s="73">
        <f t="shared" si="19"/>
        <v>0</v>
      </c>
      <c r="GK98" s="56">
        <f t="shared" si="20"/>
        <v>0</v>
      </c>
      <c r="GL98" s="56">
        <f t="shared" si="21"/>
        <v>0</v>
      </c>
      <c r="GM98" s="56">
        <f t="shared" si="22"/>
        <v>0</v>
      </c>
      <c r="GN98" s="90">
        <f t="shared" si="23"/>
        <v>0</v>
      </c>
      <c r="GO98" s="73">
        <f t="shared" si="24"/>
        <v>0</v>
      </c>
      <c r="GP98" s="56">
        <f t="shared" si="25"/>
        <v>0</v>
      </c>
      <c r="GQ98" s="56">
        <f t="shared" si="26"/>
        <v>0</v>
      </c>
      <c r="GR98" s="86">
        <f t="shared" si="27"/>
        <v>0</v>
      </c>
      <c r="GS98" s="80">
        <f t="shared" si="28"/>
        <v>0</v>
      </c>
    </row>
    <row r="99" spans="1:201" ht="21.75" customHeight="1" thickBot="1" x14ac:dyDescent="0.25">
      <c r="A99" s="46">
        <v>92</v>
      </c>
      <c r="B99" s="16"/>
      <c r="C99" s="96"/>
      <c r="D99" s="172" t="str">
        <f>IF(ISBLANK(B99)," ",VLOOKUP(B99,#REF!,2,FALSE))</f>
        <v xml:space="preserve"> </v>
      </c>
      <c r="E99" s="54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  <c r="BZ99" s="53"/>
      <c r="CA99" s="53"/>
      <c r="CB99" s="53"/>
      <c r="CC99" s="53"/>
      <c r="CD99" s="53"/>
      <c r="CE99" s="53"/>
      <c r="CF99" s="53"/>
      <c r="CG99" s="53"/>
      <c r="CH99" s="53"/>
      <c r="CI99" s="53"/>
      <c r="CJ99" s="53"/>
      <c r="CK99" s="53"/>
      <c r="CL99" s="53"/>
      <c r="CM99" s="53"/>
      <c r="CN99" s="53"/>
      <c r="CO99" s="53"/>
      <c r="CP99" s="53"/>
      <c r="CQ99" s="53"/>
      <c r="CR99" s="53"/>
      <c r="CS99" s="53"/>
      <c r="CT99" s="53"/>
      <c r="CU99" s="53"/>
      <c r="CV99" s="53"/>
      <c r="CW99" s="53"/>
      <c r="CX99" s="53"/>
      <c r="CY99" s="53"/>
      <c r="CZ99" s="53"/>
      <c r="DA99" s="53"/>
      <c r="DB99" s="53"/>
      <c r="DC99" s="53"/>
      <c r="DD99" s="53"/>
      <c r="DE99" s="53"/>
      <c r="DF99" s="53"/>
      <c r="DG99" s="53"/>
      <c r="DH99" s="53"/>
      <c r="DI99" s="53"/>
      <c r="DJ99" s="53"/>
      <c r="DK99" s="53"/>
      <c r="DL99" s="53"/>
      <c r="DM99" s="53"/>
      <c r="DN99" s="53"/>
      <c r="DO99" s="53"/>
      <c r="DP99" s="53"/>
      <c r="DQ99" s="53"/>
      <c r="DR99" s="53"/>
      <c r="DS99" s="53"/>
      <c r="DT99" s="53"/>
      <c r="DU99" s="53"/>
      <c r="DV99" s="53"/>
      <c r="DW99" s="53"/>
      <c r="DX99" s="53"/>
      <c r="DY99" s="53"/>
      <c r="DZ99" s="53"/>
      <c r="EA99" s="53"/>
      <c r="EB99" s="53"/>
      <c r="EC99" s="53"/>
      <c r="ED99" s="53"/>
      <c r="EE99" s="53"/>
      <c r="EF99" s="53"/>
      <c r="EG99" s="53"/>
      <c r="EH99" s="53"/>
      <c r="EI99" s="53"/>
      <c r="EJ99" s="53"/>
      <c r="EK99" s="53"/>
      <c r="EL99" s="53"/>
      <c r="EM99" s="53"/>
      <c r="EN99" s="53"/>
      <c r="EO99" s="53"/>
      <c r="EP99" s="53"/>
      <c r="EQ99" s="53"/>
      <c r="ER99" s="53"/>
      <c r="ES99" s="53"/>
      <c r="ET99" s="53"/>
      <c r="EU99" s="53"/>
      <c r="EV99" s="53"/>
      <c r="EW99" s="53"/>
      <c r="EX99" s="53"/>
      <c r="EY99" s="53"/>
      <c r="EZ99" s="53"/>
      <c r="FA99" s="53"/>
      <c r="FB99" s="53"/>
      <c r="FC99" s="53"/>
      <c r="FD99" s="53"/>
      <c r="FE99" s="53"/>
      <c r="FF99" s="53"/>
      <c r="FG99" s="53"/>
      <c r="FH99" s="53"/>
      <c r="FI99" s="53"/>
      <c r="FJ99" s="53"/>
      <c r="FK99" s="53"/>
      <c r="FL99" s="53"/>
      <c r="FM99" s="53"/>
      <c r="FN99" s="53"/>
      <c r="FO99" s="53"/>
      <c r="FP99" s="53"/>
      <c r="FQ99" s="53"/>
      <c r="FR99" s="53"/>
      <c r="FS99" s="53"/>
      <c r="FT99" s="53"/>
      <c r="FU99" s="53"/>
      <c r="FV99" s="53"/>
      <c r="FW99" s="53"/>
      <c r="FX99" s="53"/>
      <c r="FY99" s="53"/>
      <c r="FZ99" s="53"/>
      <c r="GA99" s="53"/>
      <c r="GB99" s="53"/>
      <c r="GC99" s="53"/>
      <c r="GD99" s="53"/>
      <c r="GE99" s="53"/>
      <c r="GF99" s="53"/>
      <c r="GG99" s="53"/>
      <c r="GH99" s="53"/>
      <c r="GI99" s="72">
        <f t="shared" si="18"/>
        <v>0</v>
      </c>
      <c r="GJ99" s="73">
        <f t="shared" si="19"/>
        <v>0</v>
      </c>
      <c r="GK99" s="56">
        <f t="shared" si="20"/>
        <v>0</v>
      </c>
      <c r="GL99" s="56">
        <f t="shared" si="21"/>
        <v>0</v>
      </c>
      <c r="GM99" s="56">
        <f t="shared" si="22"/>
        <v>0</v>
      </c>
      <c r="GN99" s="90">
        <f t="shared" si="23"/>
        <v>0</v>
      </c>
      <c r="GO99" s="73">
        <f t="shared" si="24"/>
        <v>0</v>
      </c>
      <c r="GP99" s="56">
        <f t="shared" si="25"/>
        <v>0</v>
      </c>
      <c r="GQ99" s="56">
        <f t="shared" si="26"/>
        <v>0</v>
      </c>
      <c r="GR99" s="86">
        <f t="shared" si="27"/>
        <v>0</v>
      </c>
      <c r="GS99" s="80">
        <f t="shared" si="28"/>
        <v>0</v>
      </c>
    </row>
    <row r="100" spans="1:201" ht="21.75" customHeight="1" thickBot="1" x14ac:dyDescent="0.25">
      <c r="A100" s="46">
        <v>93</v>
      </c>
      <c r="B100" s="16"/>
      <c r="C100" s="96"/>
      <c r="D100" s="172" t="str">
        <f>IF(ISBLANK(B100)," ",VLOOKUP(B100,#REF!,2,FALSE))</f>
        <v xml:space="preserve"> </v>
      </c>
      <c r="E100" s="54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53"/>
      <c r="CF100" s="53"/>
      <c r="CG100" s="53"/>
      <c r="CH100" s="53"/>
      <c r="CI100" s="53"/>
      <c r="CJ100" s="53"/>
      <c r="CK100" s="53"/>
      <c r="CL100" s="53"/>
      <c r="CM100" s="53"/>
      <c r="CN100" s="53"/>
      <c r="CO100" s="53"/>
      <c r="CP100" s="53"/>
      <c r="CQ100" s="53"/>
      <c r="CR100" s="53"/>
      <c r="CS100" s="53"/>
      <c r="CT100" s="53"/>
      <c r="CU100" s="53"/>
      <c r="CV100" s="53"/>
      <c r="CW100" s="53"/>
      <c r="CX100" s="53"/>
      <c r="CY100" s="53"/>
      <c r="CZ100" s="53"/>
      <c r="DA100" s="53"/>
      <c r="DB100" s="53"/>
      <c r="DC100" s="53"/>
      <c r="DD100" s="53"/>
      <c r="DE100" s="53"/>
      <c r="DF100" s="53"/>
      <c r="DG100" s="53"/>
      <c r="DH100" s="53"/>
      <c r="DI100" s="53"/>
      <c r="DJ100" s="53"/>
      <c r="DK100" s="53"/>
      <c r="DL100" s="53"/>
      <c r="DM100" s="53"/>
      <c r="DN100" s="53"/>
      <c r="DO100" s="53"/>
      <c r="DP100" s="53"/>
      <c r="DQ100" s="53"/>
      <c r="DR100" s="53"/>
      <c r="DS100" s="53"/>
      <c r="DT100" s="53"/>
      <c r="DU100" s="53"/>
      <c r="DV100" s="53"/>
      <c r="DW100" s="53"/>
      <c r="DX100" s="53"/>
      <c r="DY100" s="53"/>
      <c r="DZ100" s="53"/>
      <c r="EA100" s="53"/>
      <c r="EB100" s="53"/>
      <c r="EC100" s="53"/>
      <c r="ED100" s="53"/>
      <c r="EE100" s="53"/>
      <c r="EF100" s="53"/>
      <c r="EG100" s="53"/>
      <c r="EH100" s="53"/>
      <c r="EI100" s="53"/>
      <c r="EJ100" s="53"/>
      <c r="EK100" s="53"/>
      <c r="EL100" s="53"/>
      <c r="EM100" s="53"/>
      <c r="EN100" s="53"/>
      <c r="EO100" s="53"/>
      <c r="EP100" s="53"/>
      <c r="EQ100" s="53"/>
      <c r="ER100" s="53"/>
      <c r="ES100" s="53"/>
      <c r="ET100" s="53"/>
      <c r="EU100" s="53"/>
      <c r="EV100" s="53"/>
      <c r="EW100" s="53"/>
      <c r="EX100" s="53"/>
      <c r="EY100" s="53"/>
      <c r="EZ100" s="53"/>
      <c r="FA100" s="53"/>
      <c r="FB100" s="53"/>
      <c r="FC100" s="53"/>
      <c r="FD100" s="53"/>
      <c r="FE100" s="53"/>
      <c r="FF100" s="53"/>
      <c r="FG100" s="53"/>
      <c r="FH100" s="53"/>
      <c r="FI100" s="53"/>
      <c r="FJ100" s="53"/>
      <c r="FK100" s="53"/>
      <c r="FL100" s="53"/>
      <c r="FM100" s="53"/>
      <c r="FN100" s="53"/>
      <c r="FO100" s="53"/>
      <c r="FP100" s="53"/>
      <c r="FQ100" s="53"/>
      <c r="FR100" s="53"/>
      <c r="FS100" s="53"/>
      <c r="FT100" s="53"/>
      <c r="FU100" s="53"/>
      <c r="FV100" s="53"/>
      <c r="FW100" s="53"/>
      <c r="FX100" s="53"/>
      <c r="FY100" s="53"/>
      <c r="FZ100" s="53"/>
      <c r="GA100" s="53"/>
      <c r="GB100" s="53"/>
      <c r="GC100" s="53"/>
      <c r="GD100" s="53"/>
      <c r="GE100" s="53"/>
      <c r="GF100" s="53"/>
      <c r="GG100" s="53"/>
      <c r="GH100" s="53"/>
      <c r="GI100" s="72">
        <f t="shared" si="18"/>
        <v>0</v>
      </c>
      <c r="GJ100" s="73">
        <f t="shared" si="19"/>
        <v>0</v>
      </c>
      <c r="GK100" s="56">
        <f t="shared" si="20"/>
        <v>0</v>
      </c>
      <c r="GL100" s="56">
        <f t="shared" si="21"/>
        <v>0</v>
      </c>
      <c r="GM100" s="56">
        <f t="shared" si="22"/>
        <v>0</v>
      </c>
      <c r="GN100" s="90">
        <f t="shared" si="23"/>
        <v>0</v>
      </c>
      <c r="GO100" s="73">
        <f t="shared" si="24"/>
        <v>0</v>
      </c>
      <c r="GP100" s="56">
        <f t="shared" si="25"/>
        <v>0</v>
      </c>
      <c r="GQ100" s="56">
        <f t="shared" si="26"/>
        <v>0</v>
      </c>
      <c r="GR100" s="86">
        <f t="shared" si="27"/>
        <v>0</v>
      </c>
      <c r="GS100" s="80">
        <f t="shared" si="28"/>
        <v>0</v>
      </c>
    </row>
    <row r="101" spans="1:201" ht="21.75" customHeight="1" thickBot="1" x14ac:dyDescent="0.25">
      <c r="A101" s="46">
        <v>94</v>
      </c>
      <c r="B101" s="16"/>
      <c r="C101" s="96"/>
      <c r="D101" s="172" t="str">
        <f>IF(ISBLANK(B101)," ",VLOOKUP(B101,#REF!,2,FALSE))</f>
        <v xml:space="preserve"> </v>
      </c>
      <c r="E101" s="54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  <c r="BZ101" s="53"/>
      <c r="CA101" s="53"/>
      <c r="CB101" s="53"/>
      <c r="CC101" s="53"/>
      <c r="CD101" s="53"/>
      <c r="CE101" s="53"/>
      <c r="CF101" s="53"/>
      <c r="CG101" s="53"/>
      <c r="CH101" s="53"/>
      <c r="CI101" s="53"/>
      <c r="CJ101" s="53"/>
      <c r="CK101" s="53"/>
      <c r="CL101" s="53"/>
      <c r="CM101" s="53"/>
      <c r="CN101" s="53"/>
      <c r="CO101" s="53"/>
      <c r="CP101" s="53"/>
      <c r="CQ101" s="53"/>
      <c r="CR101" s="53"/>
      <c r="CS101" s="53"/>
      <c r="CT101" s="53"/>
      <c r="CU101" s="53"/>
      <c r="CV101" s="53"/>
      <c r="CW101" s="53"/>
      <c r="CX101" s="53"/>
      <c r="CY101" s="53"/>
      <c r="CZ101" s="53"/>
      <c r="DA101" s="53"/>
      <c r="DB101" s="53"/>
      <c r="DC101" s="53"/>
      <c r="DD101" s="53"/>
      <c r="DE101" s="53"/>
      <c r="DF101" s="53"/>
      <c r="DG101" s="53"/>
      <c r="DH101" s="53"/>
      <c r="DI101" s="53"/>
      <c r="DJ101" s="53"/>
      <c r="DK101" s="53"/>
      <c r="DL101" s="53"/>
      <c r="DM101" s="53"/>
      <c r="DN101" s="53"/>
      <c r="DO101" s="53"/>
      <c r="DP101" s="53"/>
      <c r="DQ101" s="53"/>
      <c r="DR101" s="53"/>
      <c r="DS101" s="53"/>
      <c r="DT101" s="53"/>
      <c r="DU101" s="53"/>
      <c r="DV101" s="53"/>
      <c r="DW101" s="53"/>
      <c r="DX101" s="53"/>
      <c r="DY101" s="53"/>
      <c r="DZ101" s="53"/>
      <c r="EA101" s="53"/>
      <c r="EB101" s="53"/>
      <c r="EC101" s="53"/>
      <c r="ED101" s="53"/>
      <c r="EE101" s="53"/>
      <c r="EF101" s="53"/>
      <c r="EG101" s="53"/>
      <c r="EH101" s="53"/>
      <c r="EI101" s="53"/>
      <c r="EJ101" s="53"/>
      <c r="EK101" s="53"/>
      <c r="EL101" s="53"/>
      <c r="EM101" s="53"/>
      <c r="EN101" s="53"/>
      <c r="EO101" s="53"/>
      <c r="EP101" s="53"/>
      <c r="EQ101" s="53"/>
      <c r="ER101" s="53"/>
      <c r="ES101" s="53"/>
      <c r="ET101" s="53"/>
      <c r="EU101" s="53"/>
      <c r="EV101" s="53"/>
      <c r="EW101" s="53"/>
      <c r="EX101" s="53"/>
      <c r="EY101" s="53"/>
      <c r="EZ101" s="53"/>
      <c r="FA101" s="53"/>
      <c r="FB101" s="53"/>
      <c r="FC101" s="53"/>
      <c r="FD101" s="53"/>
      <c r="FE101" s="53"/>
      <c r="FF101" s="53"/>
      <c r="FG101" s="53"/>
      <c r="FH101" s="53"/>
      <c r="FI101" s="53"/>
      <c r="FJ101" s="53"/>
      <c r="FK101" s="53"/>
      <c r="FL101" s="53"/>
      <c r="FM101" s="53"/>
      <c r="FN101" s="53"/>
      <c r="FO101" s="53"/>
      <c r="FP101" s="53"/>
      <c r="FQ101" s="53"/>
      <c r="FR101" s="53"/>
      <c r="FS101" s="53"/>
      <c r="FT101" s="53"/>
      <c r="FU101" s="53"/>
      <c r="FV101" s="53"/>
      <c r="FW101" s="53"/>
      <c r="FX101" s="53"/>
      <c r="FY101" s="53"/>
      <c r="FZ101" s="53"/>
      <c r="GA101" s="53"/>
      <c r="GB101" s="53"/>
      <c r="GC101" s="53"/>
      <c r="GD101" s="53"/>
      <c r="GE101" s="53"/>
      <c r="GF101" s="53"/>
      <c r="GG101" s="53"/>
      <c r="GH101" s="53"/>
      <c r="GI101" s="72">
        <f t="shared" si="18"/>
        <v>0</v>
      </c>
      <c r="GJ101" s="73">
        <f t="shared" si="19"/>
        <v>0</v>
      </c>
      <c r="GK101" s="56">
        <f t="shared" si="20"/>
        <v>0</v>
      </c>
      <c r="GL101" s="56">
        <f t="shared" si="21"/>
        <v>0</v>
      </c>
      <c r="GM101" s="56">
        <f t="shared" si="22"/>
        <v>0</v>
      </c>
      <c r="GN101" s="90">
        <f t="shared" si="23"/>
        <v>0</v>
      </c>
      <c r="GO101" s="73">
        <f t="shared" si="24"/>
        <v>0</v>
      </c>
      <c r="GP101" s="56">
        <f t="shared" si="25"/>
        <v>0</v>
      </c>
      <c r="GQ101" s="56">
        <f t="shared" si="26"/>
        <v>0</v>
      </c>
      <c r="GR101" s="86">
        <f t="shared" si="27"/>
        <v>0</v>
      </c>
      <c r="GS101" s="80">
        <f t="shared" si="28"/>
        <v>0</v>
      </c>
    </row>
    <row r="102" spans="1:201" ht="21.75" customHeight="1" thickBot="1" x14ac:dyDescent="0.25">
      <c r="A102" s="46">
        <v>95</v>
      </c>
      <c r="B102" s="16"/>
      <c r="C102" s="96"/>
      <c r="D102" s="172" t="str">
        <f>IF(ISBLANK(B102)," ",VLOOKUP(B102,#REF!,2,FALSE))</f>
        <v xml:space="preserve"> </v>
      </c>
      <c r="E102" s="54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53"/>
      <c r="BR102" s="53"/>
      <c r="BS102" s="53"/>
      <c r="BT102" s="53"/>
      <c r="BU102" s="53"/>
      <c r="BV102" s="53"/>
      <c r="BW102" s="53"/>
      <c r="BX102" s="53"/>
      <c r="BY102" s="53"/>
      <c r="BZ102" s="53"/>
      <c r="CA102" s="53"/>
      <c r="CB102" s="53"/>
      <c r="CC102" s="53"/>
      <c r="CD102" s="53"/>
      <c r="CE102" s="53"/>
      <c r="CF102" s="53"/>
      <c r="CG102" s="53"/>
      <c r="CH102" s="53"/>
      <c r="CI102" s="53"/>
      <c r="CJ102" s="53"/>
      <c r="CK102" s="53"/>
      <c r="CL102" s="53"/>
      <c r="CM102" s="53"/>
      <c r="CN102" s="53"/>
      <c r="CO102" s="53"/>
      <c r="CP102" s="53"/>
      <c r="CQ102" s="53"/>
      <c r="CR102" s="53"/>
      <c r="CS102" s="53"/>
      <c r="CT102" s="53"/>
      <c r="CU102" s="53"/>
      <c r="CV102" s="53"/>
      <c r="CW102" s="53"/>
      <c r="CX102" s="53"/>
      <c r="CY102" s="53"/>
      <c r="CZ102" s="53"/>
      <c r="DA102" s="53"/>
      <c r="DB102" s="53"/>
      <c r="DC102" s="53"/>
      <c r="DD102" s="53"/>
      <c r="DE102" s="53"/>
      <c r="DF102" s="53"/>
      <c r="DG102" s="53"/>
      <c r="DH102" s="53"/>
      <c r="DI102" s="53"/>
      <c r="DJ102" s="53"/>
      <c r="DK102" s="53"/>
      <c r="DL102" s="53"/>
      <c r="DM102" s="53"/>
      <c r="DN102" s="53"/>
      <c r="DO102" s="53"/>
      <c r="DP102" s="53"/>
      <c r="DQ102" s="53"/>
      <c r="DR102" s="53"/>
      <c r="DS102" s="53"/>
      <c r="DT102" s="53"/>
      <c r="DU102" s="53"/>
      <c r="DV102" s="53"/>
      <c r="DW102" s="53"/>
      <c r="DX102" s="53"/>
      <c r="DY102" s="53"/>
      <c r="DZ102" s="53"/>
      <c r="EA102" s="53"/>
      <c r="EB102" s="53"/>
      <c r="EC102" s="53"/>
      <c r="ED102" s="53"/>
      <c r="EE102" s="53"/>
      <c r="EF102" s="53"/>
      <c r="EG102" s="53"/>
      <c r="EH102" s="53"/>
      <c r="EI102" s="53"/>
      <c r="EJ102" s="53"/>
      <c r="EK102" s="53"/>
      <c r="EL102" s="53"/>
      <c r="EM102" s="53"/>
      <c r="EN102" s="53"/>
      <c r="EO102" s="53"/>
      <c r="EP102" s="53"/>
      <c r="EQ102" s="53"/>
      <c r="ER102" s="53"/>
      <c r="ES102" s="53"/>
      <c r="ET102" s="53"/>
      <c r="EU102" s="53"/>
      <c r="EV102" s="53"/>
      <c r="EW102" s="53"/>
      <c r="EX102" s="53"/>
      <c r="EY102" s="53"/>
      <c r="EZ102" s="53"/>
      <c r="FA102" s="53"/>
      <c r="FB102" s="53"/>
      <c r="FC102" s="53"/>
      <c r="FD102" s="53"/>
      <c r="FE102" s="53"/>
      <c r="FF102" s="53"/>
      <c r="FG102" s="53"/>
      <c r="FH102" s="53"/>
      <c r="FI102" s="53"/>
      <c r="FJ102" s="53"/>
      <c r="FK102" s="53"/>
      <c r="FL102" s="53"/>
      <c r="FM102" s="53"/>
      <c r="FN102" s="53"/>
      <c r="FO102" s="53"/>
      <c r="FP102" s="53"/>
      <c r="FQ102" s="53"/>
      <c r="FR102" s="53"/>
      <c r="FS102" s="53"/>
      <c r="FT102" s="53"/>
      <c r="FU102" s="53"/>
      <c r="FV102" s="53"/>
      <c r="FW102" s="53"/>
      <c r="FX102" s="53"/>
      <c r="FY102" s="53"/>
      <c r="FZ102" s="53"/>
      <c r="GA102" s="53"/>
      <c r="GB102" s="53"/>
      <c r="GC102" s="53"/>
      <c r="GD102" s="53"/>
      <c r="GE102" s="53"/>
      <c r="GF102" s="53"/>
      <c r="GG102" s="53"/>
      <c r="GH102" s="53"/>
      <c r="GI102" s="72">
        <f t="shared" si="18"/>
        <v>0</v>
      </c>
      <c r="GJ102" s="73">
        <f t="shared" si="19"/>
        <v>0</v>
      </c>
      <c r="GK102" s="56">
        <f t="shared" si="20"/>
        <v>0</v>
      </c>
      <c r="GL102" s="56">
        <f t="shared" si="21"/>
        <v>0</v>
      </c>
      <c r="GM102" s="56">
        <f t="shared" si="22"/>
        <v>0</v>
      </c>
      <c r="GN102" s="90">
        <f t="shared" si="23"/>
        <v>0</v>
      </c>
      <c r="GO102" s="73">
        <f t="shared" si="24"/>
        <v>0</v>
      </c>
      <c r="GP102" s="56">
        <f t="shared" si="25"/>
        <v>0</v>
      </c>
      <c r="GQ102" s="56">
        <f t="shared" si="26"/>
        <v>0</v>
      </c>
      <c r="GR102" s="86">
        <f t="shared" si="27"/>
        <v>0</v>
      </c>
      <c r="GS102" s="80">
        <f t="shared" si="28"/>
        <v>0</v>
      </c>
    </row>
    <row r="103" spans="1:201" ht="21.75" customHeight="1" thickBot="1" x14ac:dyDescent="0.25">
      <c r="A103" s="46">
        <v>96</v>
      </c>
      <c r="B103" s="16"/>
      <c r="C103" s="96"/>
      <c r="D103" s="172" t="str">
        <f>IF(ISBLANK(B103)," ",VLOOKUP(B103,#REF!,2,FALSE))</f>
        <v xml:space="preserve"> </v>
      </c>
      <c r="E103" s="54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  <c r="BV103" s="53"/>
      <c r="BW103" s="53"/>
      <c r="BX103" s="53"/>
      <c r="BY103" s="53"/>
      <c r="BZ103" s="53"/>
      <c r="CA103" s="53"/>
      <c r="CB103" s="53"/>
      <c r="CC103" s="53"/>
      <c r="CD103" s="53"/>
      <c r="CE103" s="53"/>
      <c r="CF103" s="53"/>
      <c r="CG103" s="53"/>
      <c r="CH103" s="53"/>
      <c r="CI103" s="53"/>
      <c r="CJ103" s="53"/>
      <c r="CK103" s="53"/>
      <c r="CL103" s="53"/>
      <c r="CM103" s="53"/>
      <c r="CN103" s="53"/>
      <c r="CO103" s="53"/>
      <c r="CP103" s="53"/>
      <c r="CQ103" s="53"/>
      <c r="CR103" s="53"/>
      <c r="CS103" s="53"/>
      <c r="CT103" s="53"/>
      <c r="CU103" s="53"/>
      <c r="CV103" s="53"/>
      <c r="CW103" s="53"/>
      <c r="CX103" s="53"/>
      <c r="CY103" s="53"/>
      <c r="CZ103" s="53"/>
      <c r="DA103" s="53"/>
      <c r="DB103" s="53"/>
      <c r="DC103" s="53"/>
      <c r="DD103" s="53"/>
      <c r="DE103" s="53"/>
      <c r="DF103" s="53"/>
      <c r="DG103" s="53"/>
      <c r="DH103" s="53"/>
      <c r="DI103" s="53"/>
      <c r="DJ103" s="53"/>
      <c r="DK103" s="53"/>
      <c r="DL103" s="53"/>
      <c r="DM103" s="53"/>
      <c r="DN103" s="53"/>
      <c r="DO103" s="53"/>
      <c r="DP103" s="53"/>
      <c r="DQ103" s="53"/>
      <c r="DR103" s="53"/>
      <c r="DS103" s="53"/>
      <c r="DT103" s="53"/>
      <c r="DU103" s="53"/>
      <c r="DV103" s="53"/>
      <c r="DW103" s="53"/>
      <c r="DX103" s="53"/>
      <c r="DY103" s="53"/>
      <c r="DZ103" s="53"/>
      <c r="EA103" s="53"/>
      <c r="EB103" s="53"/>
      <c r="EC103" s="53"/>
      <c r="ED103" s="53"/>
      <c r="EE103" s="53"/>
      <c r="EF103" s="53"/>
      <c r="EG103" s="53"/>
      <c r="EH103" s="53"/>
      <c r="EI103" s="53"/>
      <c r="EJ103" s="53"/>
      <c r="EK103" s="53"/>
      <c r="EL103" s="53"/>
      <c r="EM103" s="53"/>
      <c r="EN103" s="53"/>
      <c r="EO103" s="53"/>
      <c r="EP103" s="53"/>
      <c r="EQ103" s="53"/>
      <c r="ER103" s="53"/>
      <c r="ES103" s="53"/>
      <c r="ET103" s="53"/>
      <c r="EU103" s="53"/>
      <c r="EV103" s="53"/>
      <c r="EW103" s="53"/>
      <c r="EX103" s="53"/>
      <c r="EY103" s="53"/>
      <c r="EZ103" s="53"/>
      <c r="FA103" s="53"/>
      <c r="FB103" s="53"/>
      <c r="FC103" s="53"/>
      <c r="FD103" s="53"/>
      <c r="FE103" s="53"/>
      <c r="FF103" s="53"/>
      <c r="FG103" s="53"/>
      <c r="FH103" s="53"/>
      <c r="FI103" s="53"/>
      <c r="FJ103" s="53"/>
      <c r="FK103" s="53"/>
      <c r="FL103" s="53"/>
      <c r="FM103" s="53"/>
      <c r="FN103" s="53"/>
      <c r="FO103" s="53"/>
      <c r="FP103" s="53"/>
      <c r="FQ103" s="53"/>
      <c r="FR103" s="53"/>
      <c r="FS103" s="53"/>
      <c r="FT103" s="53"/>
      <c r="FU103" s="53"/>
      <c r="FV103" s="53"/>
      <c r="FW103" s="53"/>
      <c r="FX103" s="53"/>
      <c r="FY103" s="53"/>
      <c r="FZ103" s="53"/>
      <c r="GA103" s="53"/>
      <c r="GB103" s="53"/>
      <c r="GC103" s="53"/>
      <c r="GD103" s="53"/>
      <c r="GE103" s="53"/>
      <c r="GF103" s="53"/>
      <c r="GG103" s="53"/>
      <c r="GH103" s="53"/>
      <c r="GI103" s="72">
        <f t="shared" si="18"/>
        <v>0</v>
      </c>
      <c r="GJ103" s="73">
        <f t="shared" si="19"/>
        <v>0</v>
      </c>
      <c r="GK103" s="56">
        <f t="shared" si="20"/>
        <v>0</v>
      </c>
      <c r="GL103" s="56">
        <f t="shared" si="21"/>
        <v>0</v>
      </c>
      <c r="GM103" s="56">
        <f t="shared" si="22"/>
        <v>0</v>
      </c>
      <c r="GN103" s="90">
        <f t="shared" si="23"/>
        <v>0</v>
      </c>
      <c r="GO103" s="73">
        <f t="shared" si="24"/>
        <v>0</v>
      </c>
      <c r="GP103" s="56">
        <f t="shared" si="25"/>
        <v>0</v>
      </c>
      <c r="GQ103" s="56">
        <f t="shared" si="26"/>
        <v>0</v>
      </c>
      <c r="GR103" s="86">
        <f t="shared" si="27"/>
        <v>0</v>
      </c>
      <c r="GS103" s="80">
        <f t="shared" si="28"/>
        <v>0</v>
      </c>
    </row>
    <row r="104" spans="1:201" ht="21.75" customHeight="1" thickBot="1" x14ac:dyDescent="0.25">
      <c r="A104" s="46">
        <v>97</v>
      </c>
      <c r="B104" s="16"/>
      <c r="C104" s="96"/>
      <c r="D104" s="172" t="str">
        <f>IF(ISBLANK(B104)," ",VLOOKUP(B104,#REF!,2,FALSE))</f>
        <v xml:space="preserve"> </v>
      </c>
      <c r="E104" s="54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Q104" s="53"/>
      <c r="BR104" s="53"/>
      <c r="BS104" s="53"/>
      <c r="BT104" s="53"/>
      <c r="BU104" s="53"/>
      <c r="BV104" s="53"/>
      <c r="BW104" s="53"/>
      <c r="BX104" s="53"/>
      <c r="BY104" s="53"/>
      <c r="BZ104" s="53"/>
      <c r="CA104" s="53"/>
      <c r="CB104" s="53"/>
      <c r="CC104" s="53"/>
      <c r="CD104" s="53"/>
      <c r="CE104" s="53"/>
      <c r="CF104" s="53"/>
      <c r="CG104" s="53"/>
      <c r="CH104" s="53"/>
      <c r="CI104" s="53"/>
      <c r="CJ104" s="53"/>
      <c r="CK104" s="53"/>
      <c r="CL104" s="53"/>
      <c r="CM104" s="53"/>
      <c r="CN104" s="53"/>
      <c r="CO104" s="53"/>
      <c r="CP104" s="53"/>
      <c r="CQ104" s="53"/>
      <c r="CR104" s="53"/>
      <c r="CS104" s="53"/>
      <c r="CT104" s="53"/>
      <c r="CU104" s="53"/>
      <c r="CV104" s="53"/>
      <c r="CW104" s="53"/>
      <c r="CX104" s="53"/>
      <c r="CY104" s="53"/>
      <c r="CZ104" s="53"/>
      <c r="DA104" s="53"/>
      <c r="DB104" s="53"/>
      <c r="DC104" s="53"/>
      <c r="DD104" s="53"/>
      <c r="DE104" s="53"/>
      <c r="DF104" s="53"/>
      <c r="DG104" s="53"/>
      <c r="DH104" s="53"/>
      <c r="DI104" s="53"/>
      <c r="DJ104" s="53"/>
      <c r="DK104" s="53"/>
      <c r="DL104" s="53"/>
      <c r="DM104" s="53"/>
      <c r="DN104" s="53"/>
      <c r="DO104" s="53"/>
      <c r="DP104" s="53"/>
      <c r="DQ104" s="53"/>
      <c r="DR104" s="53"/>
      <c r="DS104" s="53"/>
      <c r="DT104" s="53"/>
      <c r="DU104" s="53"/>
      <c r="DV104" s="53"/>
      <c r="DW104" s="53"/>
      <c r="DX104" s="53"/>
      <c r="DY104" s="53"/>
      <c r="DZ104" s="53"/>
      <c r="EA104" s="53"/>
      <c r="EB104" s="53"/>
      <c r="EC104" s="53"/>
      <c r="ED104" s="53"/>
      <c r="EE104" s="53"/>
      <c r="EF104" s="53"/>
      <c r="EG104" s="53"/>
      <c r="EH104" s="53"/>
      <c r="EI104" s="53"/>
      <c r="EJ104" s="53"/>
      <c r="EK104" s="53"/>
      <c r="EL104" s="53"/>
      <c r="EM104" s="53"/>
      <c r="EN104" s="53"/>
      <c r="EO104" s="53"/>
      <c r="EP104" s="53"/>
      <c r="EQ104" s="53"/>
      <c r="ER104" s="53"/>
      <c r="ES104" s="53"/>
      <c r="ET104" s="53"/>
      <c r="EU104" s="53"/>
      <c r="EV104" s="53"/>
      <c r="EW104" s="53"/>
      <c r="EX104" s="53"/>
      <c r="EY104" s="53"/>
      <c r="EZ104" s="53"/>
      <c r="FA104" s="53"/>
      <c r="FB104" s="53"/>
      <c r="FC104" s="53"/>
      <c r="FD104" s="53"/>
      <c r="FE104" s="53"/>
      <c r="FF104" s="53"/>
      <c r="FG104" s="53"/>
      <c r="FH104" s="53"/>
      <c r="FI104" s="53"/>
      <c r="FJ104" s="53"/>
      <c r="FK104" s="53"/>
      <c r="FL104" s="53"/>
      <c r="FM104" s="53"/>
      <c r="FN104" s="53"/>
      <c r="FO104" s="53"/>
      <c r="FP104" s="53"/>
      <c r="FQ104" s="53"/>
      <c r="FR104" s="53"/>
      <c r="FS104" s="53"/>
      <c r="FT104" s="53"/>
      <c r="FU104" s="53"/>
      <c r="FV104" s="53"/>
      <c r="FW104" s="53"/>
      <c r="FX104" s="53"/>
      <c r="FY104" s="53"/>
      <c r="FZ104" s="53"/>
      <c r="GA104" s="53"/>
      <c r="GB104" s="53"/>
      <c r="GC104" s="53"/>
      <c r="GD104" s="53"/>
      <c r="GE104" s="53"/>
      <c r="GF104" s="53"/>
      <c r="GG104" s="53"/>
      <c r="GH104" s="53"/>
      <c r="GI104" s="72">
        <f t="shared" si="18"/>
        <v>0</v>
      </c>
      <c r="GJ104" s="73">
        <f t="shared" si="19"/>
        <v>0</v>
      </c>
      <c r="GK104" s="56">
        <f t="shared" si="20"/>
        <v>0</v>
      </c>
      <c r="GL104" s="56">
        <f t="shared" si="21"/>
        <v>0</v>
      </c>
      <c r="GM104" s="56">
        <f t="shared" si="22"/>
        <v>0</v>
      </c>
      <c r="GN104" s="90">
        <f t="shared" si="23"/>
        <v>0</v>
      </c>
      <c r="GO104" s="73">
        <f t="shared" si="24"/>
        <v>0</v>
      </c>
      <c r="GP104" s="56">
        <f t="shared" si="25"/>
        <v>0</v>
      </c>
      <c r="GQ104" s="56">
        <f t="shared" si="26"/>
        <v>0</v>
      </c>
      <c r="GR104" s="86">
        <f t="shared" si="27"/>
        <v>0</v>
      </c>
      <c r="GS104" s="80">
        <f t="shared" si="28"/>
        <v>0</v>
      </c>
    </row>
    <row r="105" spans="1:201" ht="21.75" customHeight="1" thickBot="1" x14ac:dyDescent="0.25">
      <c r="A105" s="46">
        <v>98</v>
      </c>
      <c r="B105" s="16"/>
      <c r="C105" s="96"/>
      <c r="D105" s="172" t="str">
        <f>IF(ISBLANK(B105)," ",VLOOKUP(B105,#REF!,2,FALSE))</f>
        <v xml:space="preserve"> </v>
      </c>
      <c r="E105" s="54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3"/>
      <c r="BX105" s="53"/>
      <c r="BY105" s="53"/>
      <c r="BZ105" s="53"/>
      <c r="CA105" s="53"/>
      <c r="CB105" s="53"/>
      <c r="CC105" s="53"/>
      <c r="CD105" s="53"/>
      <c r="CE105" s="53"/>
      <c r="CF105" s="53"/>
      <c r="CG105" s="53"/>
      <c r="CH105" s="53"/>
      <c r="CI105" s="53"/>
      <c r="CJ105" s="53"/>
      <c r="CK105" s="53"/>
      <c r="CL105" s="53"/>
      <c r="CM105" s="53"/>
      <c r="CN105" s="53"/>
      <c r="CO105" s="53"/>
      <c r="CP105" s="53"/>
      <c r="CQ105" s="53"/>
      <c r="CR105" s="53"/>
      <c r="CS105" s="53"/>
      <c r="CT105" s="53"/>
      <c r="CU105" s="53"/>
      <c r="CV105" s="53"/>
      <c r="CW105" s="53"/>
      <c r="CX105" s="53"/>
      <c r="CY105" s="53"/>
      <c r="CZ105" s="53"/>
      <c r="DA105" s="53"/>
      <c r="DB105" s="53"/>
      <c r="DC105" s="53"/>
      <c r="DD105" s="53"/>
      <c r="DE105" s="53"/>
      <c r="DF105" s="53"/>
      <c r="DG105" s="53"/>
      <c r="DH105" s="53"/>
      <c r="DI105" s="53"/>
      <c r="DJ105" s="53"/>
      <c r="DK105" s="53"/>
      <c r="DL105" s="53"/>
      <c r="DM105" s="53"/>
      <c r="DN105" s="53"/>
      <c r="DO105" s="53"/>
      <c r="DP105" s="53"/>
      <c r="DQ105" s="53"/>
      <c r="DR105" s="53"/>
      <c r="DS105" s="53"/>
      <c r="DT105" s="53"/>
      <c r="DU105" s="53"/>
      <c r="DV105" s="53"/>
      <c r="DW105" s="53"/>
      <c r="DX105" s="53"/>
      <c r="DY105" s="53"/>
      <c r="DZ105" s="53"/>
      <c r="EA105" s="53"/>
      <c r="EB105" s="53"/>
      <c r="EC105" s="53"/>
      <c r="ED105" s="53"/>
      <c r="EE105" s="53"/>
      <c r="EF105" s="53"/>
      <c r="EG105" s="53"/>
      <c r="EH105" s="53"/>
      <c r="EI105" s="53"/>
      <c r="EJ105" s="53"/>
      <c r="EK105" s="53"/>
      <c r="EL105" s="53"/>
      <c r="EM105" s="53"/>
      <c r="EN105" s="53"/>
      <c r="EO105" s="53"/>
      <c r="EP105" s="53"/>
      <c r="EQ105" s="53"/>
      <c r="ER105" s="53"/>
      <c r="ES105" s="53"/>
      <c r="ET105" s="53"/>
      <c r="EU105" s="53"/>
      <c r="EV105" s="53"/>
      <c r="EW105" s="53"/>
      <c r="EX105" s="53"/>
      <c r="EY105" s="53"/>
      <c r="EZ105" s="53"/>
      <c r="FA105" s="53"/>
      <c r="FB105" s="53"/>
      <c r="FC105" s="53"/>
      <c r="FD105" s="53"/>
      <c r="FE105" s="53"/>
      <c r="FF105" s="53"/>
      <c r="FG105" s="53"/>
      <c r="FH105" s="53"/>
      <c r="FI105" s="53"/>
      <c r="FJ105" s="53"/>
      <c r="FK105" s="53"/>
      <c r="FL105" s="53"/>
      <c r="FM105" s="53"/>
      <c r="FN105" s="53"/>
      <c r="FO105" s="53"/>
      <c r="FP105" s="53"/>
      <c r="FQ105" s="53"/>
      <c r="FR105" s="53"/>
      <c r="FS105" s="53"/>
      <c r="FT105" s="53"/>
      <c r="FU105" s="53"/>
      <c r="FV105" s="53"/>
      <c r="FW105" s="53"/>
      <c r="FX105" s="53"/>
      <c r="FY105" s="53"/>
      <c r="FZ105" s="53"/>
      <c r="GA105" s="53"/>
      <c r="GB105" s="53"/>
      <c r="GC105" s="53"/>
      <c r="GD105" s="53"/>
      <c r="GE105" s="53"/>
      <c r="GF105" s="53"/>
      <c r="GG105" s="53"/>
      <c r="GH105" s="53"/>
      <c r="GI105" s="72">
        <f t="shared" ref="GI105:GI127" si="29">E105+K105+Q105+W105+AC105+AI105+AO105+AU105+BA105+BG105+BM105+BS105+BY105+CE105+CK105+CQ105+CW105+DC105+DI105+DO105+DU105+EA105+EG105+EM105+ES105+EY105+FE105+FK105+FQ105+FW105+GC105</f>
        <v>0</v>
      </c>
      <c r="GJ105" s="73">
        <f t="shared" si="19"/>
        <v>0</v>
      </c>
      <c r="GK105" s="56">
        <f t="shared" ref="GK105:GK127" si="30">G105+M105+S105+Y105+AE105+AK105+AQ105+AW105+BC105+BI105+BO105+BU105+CA105+CG105+CM105+CS105+CY105+DE105+DK105+DQ105+DW105+EC105+EI105+EO105+EU105+FA105+FG105+FM105+FS105+FY105+GE105</f>
        <v>0</v>
      </c>
      <c r="GL105" s="56">
        <f t="shared" ref="GL105:GL127" si="31">H105+N105+T105+Z105+AF105+AL105+AR105+AX105+BD105+BJ105+BP105+BV105+CB105+CH105+CN105+CT105+CZ105+DF105+DL105+DR105+DX105+ED105+EJ105+EP105+EV105+FB105+FH105+FN105+FT105+FZ105+GF105</f>
        <v>0</v>
      </c>
      <c r="GM105" s="56">
        <f t="shared" ref="GM105:GM127" si="32">I105+O105+U105+AA105+AG105+AM105+AS105+AY105+BE105+BK105+BQ105+BW105+CC105+CI105+CO105+CU105+DA105+DG105+DM105+DS105+DY105+EE105+EK105+EQ105+EW105+FC105+FI105+FO105+FU105+GA105+GG105</f>
        <v>0</v>
      </c>
      <c r="GN105" s="90">
        <f t="shared" si="23"/>
        <v>0</v>
      </c>
      <c r="GO105" s="73">
        <f t="shared" si="24"/>
        <v>0</v>
      </c>
      <c r="GP105" s="56">
        <f t="shared" si="25"/>
        <v>0</v>
      </c>
      <c r="GQ105" s="56">
        <f t="shared" si="26"/>
        <v>0</v>
      </c>
      <c r="GR105" s="86">
        <f t="shared" si="27"/>
        <v>0</v>
      </c>
      <c r="GS105" s="80">
        <f t="shared" si="28"/>
        <v>0</v>
      </c>
    </row>
    <row r="106" spans="1:201" ht="21.75" customHeight="1" thickBot="1" x14ac:dyDescent="0.25">
      <c r="A106" s="46">
        <v>99</v>
      </c>
      <c r="B106" s="16"/>
      <c r="C106" s="96"/>
      <c r="D106" s="172" t="str">
        <f>IF(ISBLANK(B106)," ",VLOOKUP(B106,#REF!,2,FALSE))</f>
        <v xml:space="preserve"> </v>
      </c>
      <c r="E106" s="54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Q106" s="53"/>
      <c r="BR106" s="53"/>
      <c r="BS106" s="53"/>
      <c r="BT106" s="53"/>
      <c r="BU106" s="53"/>
      <c r="BV106" s="53"/>
      <c r="BW106" s="53"/>
      <c r="BX106" s="53"/>
      <c r="BY106" s="53"/>
      <c r="BZ106" s="53"/>
      <c r="CA106" s="53"/>
      <c r="CB106" s="53"/>
      <c r="CC106" s="53"/>
      <c r="CD106" s="53"/>
      <c r="CE106" s="53"/>
      <c r="CF106" s="53"/>
      <c r="CG106" s="53"/>
      <c r="CH106" s="53"/>
      <c r="CI106" s="53"/>
      <c r="CJ106" s="53"/>
      <c r="CK106" s="53"/>
      <c r="CL106" s="53"/>
      <c r="CM106" s="53"/>
      <c r="CN106" s="53"/>
      <c r="CO106" s="53"/>
      <c r="CP106" s="53"/>
      <c r="CQ106" s="53"/>
      <c r="CR106" s="53"/>
      <c r="CS106" s="53"/>
      <c r="CT106" s="53"/>
      <c r="CU106" s="53"/>
      <c r="CV106" s="53"/>
      <c r="CW106" s="53"/>
      <c r="CX106" s="53"/>
      <c r="CY106" s="53"/>
      <c r="CZ106" s="53"/>
      <c r="DA106" s="53"/>
      <c r="DB106" s="53"/>
      <c r="DC106" s="53"/>
      <c r="DD106" s="53"/>
      <c r="DE106" s="53"/>
      <c r="DF106" s="53"/>
      <c r="DG106" s="53"/>
      <c r="DH106" s="53"/>
      <c r="DI106" s="53"/>
      <c r="DJ106" s="53"/>
      <c r="DK106" s="53"/>
      <c r="DL106" s="53"/>
      <c r="DM106" s="53"/>
      <c r="DN106" s="53"/>
      <c r="DO106" s="53"/>
      <c r="DP106" s="53"/>
      <c r="DQ106" s="53"/>
      <c r="DR106" s="53"/>
      <c r="DS106" s="53"/>
      <c r="DT106" s="53"/>
      <c r="DU106" s="53"/>
      <c r="DV106" s="53"/>
      <c r="DW106" s="53"/>
      <c r="DX106" s="53"/>
      <c r="DY106" s="53"/>
      <c r="DZ106" s="53"/>
      <c r="EA106" s="53"/>
      <c r="EB106" s="53"/>
      <c r="EC106" s="53"/>
      <c r="ED106" s="53"/>
      <c r="EE106" s="53"/>
      <c r="EF106" s="53"/>
      <c r="EG106" s="53"/>
      <c r="EH106" s="53"/>
      <c r="EI106" s="53"/>
      <c r="EJ106" s="53"/>
      <c r="EK106" s="53"/>
      <c r="EL106" s="53"/>
      <c r="EM106" s="53"/>
      <c r="EN106" s="53"/>
      <c r="EO106" s="53"/>
      <c r="EP106" s="53"/>
      <c r="EQ106" s="53"/>
      <c r="ER106" s="53"/>
      <c r="ES106" s="53"/>
      <c r="ET106" s="53"/>
      <c r="EU106" s="53"/>
      <c r="EV106" s="53"/>
      <c r="EW106" s="53"/>
      <c r="EX106" s="53"/>
      <c r="EY106" s="53"/>
      <c r="EZ106" s="53"/>
      <c r="FA106" s="53"/>
      <c r="FB106" s="53"/>
      <c r="FC106" s="53"/>
      <c r="FD106" s="53"/>
      <c r="FE106" s="53"/>
      <c r="FF106" s="53"/>
      <c r="FG106" s="53"/>
      <c r="FH106" s="53"/>
      <c r="FI106" s="53"/>
      <c r="FJ106" s="53"/>
      <c r="FK106" s="53"/>
      <c r="FL106" s="53"/>
      <c r="FM106" s="53"/>
      <c r="FN106" s="53"/>
      <c r="FO106" s="53"/>
      <c r="FP106" s="53"/>
      <c r="FQ106" s="53"/>
      <c r="FR106" s="53"/>
      <c r="FS106" s="53"/>
      <c r="FT106" s="53"/>
      <c r="FU106" s="53"/>
      <c r="FV106" s="53"/>
      <c r="FW106" s="53"/>
      <c r="FX106" s="53"/>
      <c r="FY106" s="53"/>
      <c r="FZ106" s="53"/>
      <c r="GA106" s="53"/>
      <c r="GB106" s="53"/>
      <c r="GC106" s="53"/>
      <c r="GD106" s="53"/>
      <c r="GE106" s="53"/>
      <c r="GF106" s="53"/>
      <c r="GG106" s="53"/>
      <c r="GH106" s="53"/>
      <c r="GI106" s="72">
        <f t="shared" si="29"/>
        <v>0</v>
      </c>
      <c r="GJ106" s="73">
        <f t="shared" si="19"/>
        <v>0</v>
      </c>
      <c r="GK106" s="56">
        <f t="shared" si="30"/>
        <v>0</v>
      </c>
      <c r="GL106" s="56">
        <f t="shared" si="31"/>
        <v>0</v>
      </c>
      <c r="GM106" s="56">
        <f t="shared" si="32"/>
        <v>0</v>
      </c>
      <c r="GN106" s="90">
        <f t="shared" si="23"/>
        <v>0</v>
      </c>
      <c r="GO106" s="73">
        <f t="shared" si="24"/>
        <v>0</v>
      </c>
      <c r="GP106" s="56">
        <f t="shared" si="25"/>
        <v>0</v>
      </c>
      <c r="GQ106" s="56">
        <f t="shared" si="26"/>
        <v>0</v>
      </c>
      <c r="GR106" s="86">
        <f t="shared" si="27"/>
        <v>0</v>
      </c>
      <c r="GS106" s="80">
        <f t="shared" si="28"/>
        <v>0</v>
      </c>
    </row>
    <row r="107" spans="1:201" ht="21.75" customHeight="1" thickBot="1" x14ac:dyDescent="0.25">
      <c r="A107" s="46">
        <v>100</v>
      </c>
      <c r="B107" s="16"/>
      <c r="C107" s="96"/>
      <c r="D107" s="172" t="str">
        <f>IF(ISBLANK(B107)," ",VLOOKUP(B107,#REF!,2,FALSE))</f>
        <v xml:space="preserve"> </v>
      </c>
      <c r="E107" s="54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3"/>
      <c r="BV107" s="53"/>
      <c r="BW107" s="53"/>
      <c r="BX107" s="53"/>
      <c r="BY107" s="53"/>
      <c r="BZ107" s="53"/>
      <c r="CA107" s="53"/>
      <c r="CB107" s="53"/>
      <c r="CC107" s="53"/>
      <c r="CD107" s="53"/>
      <c r="CE107" s="53"/>
      <c r="CF107" s="53"/>
      <c r="CG107" s="53"/>
      <c r="CH107" s="53"/>
      <c r="CI107" s="53"/>
      <c r="CJ107" s="53"/>
      <c r="CK107" s="53"/>
      <c r="CL107" s="53"/>
      <c r="CM107" s="53"/>
      <c r="CN107" s="53"/>
      <c r="CO107" s="53"/>
      <c r="CP107" s="53"/>
      <c r="CQ107" s="53"/>
      <c r="CR107" s="53"/>
      <c r="CS107" s="53"/>
      <c r="CT107" s="53"/>
      <c r="CU107" s="53"/>
      <c r="CV107" s="53"/>
      <c r="CW107" s="53"/>
      <c r="CX107" s="53"/>
      <c r="CY107" s="53"/>
      <c r="CZ107" s="53"/>
      <c r="DA107" s="53"/>
      <c r="DB107" s="53"/>
      <c r="DC107" s="53"/>
      <c r="DD107" s="53"/>
      <c r="DE107" s="53"/>
      <c r="DF107" s="53"/>
      <c r="DG107" s="53"/>
      <c r="DH107" s="53"/>
      <c r="DI107" s="53"/>
      <c r="DJ107" s="53"/>
      <c r="DK107" s="53"/>
      <c r="DL107" s="53"/>
      <c r="DM107" s="53"/>
      <c r="DN107" s="53"/>
      <c r="DO107" s="53"/>
      <c r="DP107" s="53"/>
      <c r="DQ107" s="53"/>
      <c r="DR107" s="53"/>
      <c r="DS107" s="53"/>
      <c r="DT107" s="53"/>
      <c r="DU107" s="53"/>
      <c r="DV107" s="53"/>
      <c r="DW107" s="53"/>
      <c r="DX107" s="53"/>
      <c r="DY107" s="53"/>
      <c r="DZ107" s="53"/>
      <c r="EA107" s="53"/>
      <c r="EB107" s="53"/>
      <c r="EC107" s="53"/>
      <c r="ED107" s="53"/>
      <c r="EE107" s="53"/>
      <c r="EF107" s="53"/>
      <c r="EG107" s="53"/>
      <c r="EH107" s="53"/>
      <c r="EI107" s="53"/>
      <c r="EJ107" s="53"/>
      <c r="EK107" s="53"/>
      <c r="EL107" s="53"/>
      <c r="EM107" s="53"/>
      <c r="EN107" s="53"/>
      <c r="EO107" s="53"/>
      <c r="EP107" s="53"/>
      <c r="EQ107" s="53"/>
      <c r="ER107" s="53"/>
      <c r="ES107" s="53"/>
      <c r="ET107" s="53"/>
      <c r="EU107" s="53"/>
      <c r="EV107" s="53"/>
      <c r="EW107" s="53"/>
      <c r="EX107" s="53"/>
      <c r="EY107" s="53"/>
      <c r="EZ107" s="53"/>
      <c r="FA107" s="53"/>
      <c r="FB107" s="53"/>
      <c r="FC107" s="53"/>
      <c r="FD107" s="53"/>
      <c r="FE107" s="53"/>
      <c r="FF107" s="53"/>
      <c r="FG107" s="53"/>
      <c r="FH107" s="53"/>
      <c r="FI107" s="53"/>
      <c r="FJ107" s="53"/>
      <c r="FK107" s="53"/>
      <c r="FL107" s="53"/>
      <c r="FM107" s="53"/>
      <c r="FN107" s="53"/>
      <c r="FO107" s="53"/>
      <c r="FP107" s="53"/>
      <c r="FQ107" s="53"/>
      <c r="FR107" s="53"/>
      <c r="FS107" s="53"/>
      <c r="FT107" s="53"/>
      <c r="FU107" s="53"/>
      <c r="FV107" s="53"/>
      <c r="FW107" s="53"/>
      <c r="FX107" s="53"/>
      <c r="FY107" s="53"/>
      <c r="FZ107" s="53"/>
      <c r="GA107" s="53"/>
      <c r="GB107" s="53"/>
      <c r="GC107" s="53"/>
      <c r="GD107" s="53"/>
      <c r="GE107" s="53"/>
      <c r="GF107" s="53"/>
      <c r="GG107" s="53"/>
      <c r="GH107" s="53"/>
      <c r="GI107" s="105">
        <f t="shared" si="29"/>
        <v>0</v>
      </c>
      <c r="GJ107" s="73">
        <f t="shared" si="19"/>
        <v>0</v>
      </c>
      <c r="GK107" s="56">
        <f t="shared" si="30"/>
        <v>0</v>
      </c>
      <c r="GL107" s="56">
        <f t="shared" si="31"/>
        <v>0</v>
      </c>
      <c r="GM107" s="56">
        <f t="shared" si="32"/>
        <v>0</v>
      </c>
      <c r="GN107" s="90">
        <f t="shared" si="23"/>
        <v>0</v>
      </c>
      <c r="GO107" s="73">
        <f t="shared" si="24"/>
        <v>0</v>
      </c>
      <c r="GP107" s="56">
        <f t="shared" si="25"/>
        <v>0</v>
      </c>
      <c r="GQ107" s="56">
        <f t="shared" si="26"/>
        <v>0</v>
      </c>
      <c r="GR107" s="86">
        <f t="shared" si="27"/>
        <v>0</v>
      </c>
      <c r="GS107" s="80">
        <f t="shared" si="28"/>
        <v>0</v>
      </c>
    </row>
    <row r="108" spans="1:201" ht="21.75" customHeight="1" thickBot="1" x14ac:dyDescent="0.25">
      <c r="A108" s="46">
        <v>101</v>
      </c>
      <c r="B108" s="16"/>
      <c r="C108" s="96"/>
      <c r="D108" s="172" t="str">
        <f>IF(ISBLANK(B108)," ",VLOOKUP(B108,#REF!,2,FALSE))</f>
        <v xml:space="preserve"> </v>
      </c>
      <c r="E108" s="54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53"/>
      <c r="BR108" s="53"/>
      <c r="BS108" s="53"/>
      <c r="BT108" s="53"/>
      <c r="BU108" s="53"/>
      <c r="BV108" s="53"/>
      <c r="BW108" s="53"/>
      <c r="BX108" s="53"/>
      <c r="BY108" s="53"/>
      <c r="BZ108" s="53"/>
      <c r="CA108" s="53"/>
      <c r="CB108" s="53"/>
      <c r="CC108" s="53"/>
      <c r="CD108" s="53"/>
      <c r="CE108" s="53"/>
      <c r="CF108" s="53"/>
      <c r="CG108" s="53"/>
      <c r="CH108" s="53"/>
      <c r="CI108" s="53"/>
      <c r="CJ108" s="53"/>
      <c r="CK108" s="53"/>
      <c r="CL108" s="53"/>
      <c r="CM108" s="53"/>
      <c r="CN108" s="53"/>
      <c r="CO108" s="53"/>
      <c r="CP108" s="53"/>
      <c r="CQ108" s="53"/>
      <c r="CR108" s="53"/>
      <c r="CS108" s="53"/>
      <c r="CT108" s="53"/>
      <c r="CU108" s="53"/>
      <c r="CV108" s="53"/>
      <c r="CW108" s="53"/>
      <c r="CX108" s="53"/>
      <c r="CY108" s="53"/>
      <c r="CZ108" s="53"/>
      <c r="DA108" s="53"/>
      <c r="DB108" s="53"/>
      <c r="DC108" s="53"/>
      <c r="DD108" s="53"/>
      <c r="DE108" s="53"/>
      <c r="DF108" s="53"/>
      <c r="DG108" s="53"/>
      <c r="DH108" s="53"/>
      <c r="DI108" s="53"/>
      <c r="DJ108" s="53"/>
      <c r="DK108" s="53"/>
      <c r="DL108" s="53"/>
      <c r="DM108" s="53"/>
      <c r="DN108" s="53"/>
      <c r="DO108" s="53"/>
      <c r="DP108" s="53"/>
      <c r="DQ108" s="53"/>
      <c r="DR108" s="53"/>
      <c r="DS108" s="53"/>
      <c r="DT108" s="53"/>
      <c r="DU108" s="53"/>
      <c r="DV108" s="53"/>
      <c r="DW108" s="53"/>
      <c r="DX108" s="53"/>
      <c r="DY108" s="53"/>
      <c r="DZ108" s="53"/>
      <c r="EA108" s="53"/>
      <c r="EB108" s="53"/>
      <c r="EC108" s="53"/>
      <c r="ED108" s="53"/>
      <c r="EE108" s="53"/>
      <c r="EF108" s="53"/>
      <c r="EG108" s="53"/>
      <c r="EH108" s="53"/>
      <c r="EI108" s="53"/>
      <c r="EJ108" s="53"/>
      <c r="EK108" s="53"/>
      <c r="EL108" s="53"/>
      <c r="EM108" s="53"/>
      <c r="EN108" s="53"/>
      <c r="EO108" s="53"/>
      <c r="EP108" s="53"/>
      <c r="EQ108" s="53"/>
      <c r="ER108" s="53"/>
      <c r="ES108" s="53"/>
      <c r="ET108" s="53"/>
      <c r="EU108" s="53"/>
      <c r="EV108" s="53"/>
      <c r="EW108" s="53"/>
      <c r="EX108" s="53"/>
      <c r="EY108" s="53"/>
      <c r="EZ108" s="53"/>
      <c r="FA108" s="53"/>
      <c r="FB108" s="53"/>
      <c r="FC108" s="53"/>
      <c r="FD108" s="53"/>
      <c r="FE108" s="53"/>
      <c r="FF108" s="53"/>
      <c r="FG108" s="53"/>
      <c r="FH108" s="53"/>
      <c r="FI108" s="53"/>
      <c r="FJ108" s="53"/>
      <c r="FK108" s="53"/>
      <c r="FL108" s="53"/>
      <c r="FM108" s="53"/>
      <c r="FN108" s="53"/>
      <c r="FO108" s="53"/>
      <c r="FP108" s="53"/>
      <c r="FQ108" s="53"/>
      <c r="FR108" s="53"/>
      <c r="FS108" s="53"/>
      <c r="FT108" s="53"/>
      <c r="FU108" s="53"/>
      <c r="FV108" s="53"/>
      <c r="FW108" s="53"/>
      <c r="FX108" s="53"/>
      <c r="FY108" s="53"/>
      <c r="FZ108" s="53"/>
      <c r="GA108" s="53"/>
      <c r="GB108" s="53"/>
      <c r="GC108" s="53"/>
      <c r="GD108" s="53"/>
      <c r="GE108" s="53"/>
      <c r="GF108" s="53"/>
      <c r="GG108" s="53"/>
      <c r="GH108" s="53"/>
      <c r="GI108" s="72">
        <f t="shared" si="29"/>
        <v>0</v>
      </c>
      <c r="GJ108" s="73">
        <f t="shared" si="19"/>
        <v>0</v>
      </c>
      <c r="GK108" s="56">
        <f t="shared" si="30"/>
        <v>0</v>
      </c>
      <c r="GL108" s="56">
        <f t="shared" si="31"/>
        <v>0</v>
      </c>
      <c r="GM108" s="56">
        <f t="shared" si="32"/>
        <v>0</v>
      </c>
      <c r="GN108" s="90">
        <f t="shared" si="23"/>
        <v>0</v>
      </c>
      <c r="GO108" s="73">
        <f t="shared" si="24"/>
        <v>0</v>
      </c>
      <c r="GP108" s="56">
        <f t="shared" si="25"/>
        <v>0</v>
      </c>
      <c r="GQ108" s="56">
        <f t="shared" si="26"/>
        <v>0</v>
      </c>
      <c r="GR108" s="86">
        <f t="shared" si="27"/>
        <v>0</v>
      </c>
      <c r="GS108" s="80">
        <f t="shared" si="28"/>
        <v>0</v>
      </c>
    </row>
    <row r="109" spans="1:201" ht="21.75" customHeight="1" thickBot="1" x14ac:dyDescent="0.25">
      <c r="A109" s="46">
        <v>102</v>
      </c>
      <c r="B109" s="16"/>
      <c r="C109" s="96"/>
      <c r="D109" s="172" t="str">
        <f>IF(ISBLANK(B109)," ",VLOOKUP(B109,#REF!,2,FALSE))</f>
        <v xml:space="preserve"> </v>
      </c>
      <c r="E109" s="54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  <c r="BZ109" s="53"/>
      <c r="CA109" s="53"/>
      <c r="CB109" s="53"/>
      <c r="CC109" s="53"/>
      <c r="CD109" s="53"/>
      <c r="CE109" s="53"/>
      <c r="CF109" s="53"/>
      <c r="CG109" s="53"/>
      <c r="CH109" s="53"/>
      <c r="CI109" s="53"/>
      <c r="CJ109" s="53"/>
      <c r="CK109" s="53"/>
      <c r="CL109" s="53"/>
      <c r="CM109" s="53"/>
      <c r="CN109" s="53"/>
      <c r="CO109" s="53"/>
      <c r="CP109" s="53"/>
      <c r="CQ109" s="53"/>
      <c r="CR109" s="53"/>
      <c r="CS109" s="53"/>
      <c r="CT109" s="53"/>
      <c r="CU109" s="53"/>
      <c r="CV109" s="53"/>
      <c r="CW109" s="53"/>
      <c r="CX109" s="53"/>
      <c r="CY109" s="53"/>
      <c r="CZ109" s="53"/>
      <c r="DA109" s="53"/>
      <c r="DB109" s="53"/>
      <c r="DC109" s="53"/>
      <c r="DD109" s="53"/>
      <c r="DE109" s="53"/>
      <c r="DF109" s="53"/>
      <c r="DG109" s="53"/>
      <c r="DH109" s="53"/>
      <c r="DI109" s="53"/>
      <c r="DJ109" s="53"/>
      <c r="DK109" s="53"/>
      <c r="DL109" s="53"/>
      <c r="DM109" s="53"/>
      <c r="DN109" s="53"/>
      <c r="DO109" s="53"/>
      <c r="DP109" s="53"/>
      <c r="DQ109" s="53"/>
      <c r="DR109" s="53"/>
      <c r="DS109" s="53"/>
      <c r="DT109" s="53"/>
      <c r="DU109" s="53"/>
      <c r="DV109" s="53"/>
      <c r="DW109" s="53"/>
      <c r="DX109" s="53"/>
      <c r="DY109" s="53"/>
      <c r="DZ109" s="53"/>
      <c r="EA109" s="53"/>
      <c r="EB109" s="53"/>
      <c r="EC109" s="53"/>
      <c r="ED109" s="53"/>
      <c r="EE109" s="53"/>
      <c r="EF109" s="53"/>
      <c r="EG109" s="53"/>
      <c r="EH109" s="53"/>
      <c r="EI109" s="53"/>
      <c r="EJ109" s="53"/>
      <c r="EK109" s="53"/>
      <c r="EL109" s="53"/>
      <c r="EM109" s="53"/>
      <c r="EN109" s="53"/>
      <c r="EO109" s="53"/>
      <c r="EP109" s="53"/>
      <c r="EQ109" s="53"/>
      <c r="ER109" s="53"/>
      <c r="ES109" s="53"/>
      <c r="ET109" s="53"/>
      <c r="EU109" s="53"/>
      <c r="EV109" s="53"/>
      <c r="EW109" s="53"/>
      <c r="EX109" s="53"/>
      <c r="EY109" s="53"/>
      <c r="EZ109" s="53"/>
      <c r="FA109" s="53"/>
      <c r="FB109" s="53"/>
      <c r="FC109" s="53"/>
      <c r="FD109" s="53"/>
      <c r="FE109" s="53"/>
      <c r="FF109" s="53"/>
      <c r="FG109" s="53"/>
      <c r="FH109" s="53"/>
      <c r="FI109" s="53"/>
      <c r="FJ109" s="53"/>
      <c r="FK109" s="53"/>
      <c r="FL109" s="53"/>
      <c r="FM109" s="53"/>
      <c r="FN109" s="53"/>
      <c r="FO109" s="53"/>
      <c r="FP109" s="53"/>
      <c r="FQ109" s="53"/>
      <c r="FR109" s="53"/>
      <c r="FS109" s="53"/>
      <c r="FT109" s="53"/>
      <c r="FU109" s="53"/>
      <c r="FV109" s="53"/>
      <c r="FW109" s="53"/>
      <c r="FX109" s="53"/>
      <c r="FY109" s="53"/>
      <c r="FZ109" s="53"/>
      <c r="GA109" s="53"/>
      <c r="GB109" s="53"/>
      <c r="GC109" s="53"/>
      <c r="GD109" s="53"/>
      <c r="GE109" s="53"/>
      <c r="GF109" s="53"/>
      <c r="GG109" s="53"/>
      <c r="GH109" s="53"/>
      <c r="GI109" s="72">
        <f t="shared" si="29"/>
        <v>0</v>
      </c>
      <c r="GJ109" s="73">
        <f t="shared" si="19"/>
        <v>0</v>
      </c>
      <c r="GK109" s="56">
        <f t="shared" si="30"/>
        <v>0</v>
      </c>
      <c r="GL109" s="56">
        <f t="shared" si="31"/>
        <v>0</v>
      </c>
      <c r="GM109" s="56">
        <f t="shared" si="32"/>
        <v>0</v>
      </c>
      <c r="GN109" s="90">
        <f t="shared" si="23"/>
        <v>0</v>
      </c>
      <c r="GO109" s="73">
        <f t="shared" si="24"/>
        <v>0</v>
      </c>
      <c r="GP109" s="56">
        <f t="shared" si="25"/>
        <v>0</v>
      </c>
      <c r="GQ109" s="56">
        <f t="shared" si="26"/>
        <v>0</v>
      </c>
      <c r="GR109" s="86">
        <f t="shared" si="27"/>
        <v>0</v>
      </c>
      <c r="GS109" s="80">
        <f t="shared" si="28"/>
        <v>0</v>
      </c>
    </row>
    <row r="110" spans="1:201" ht="18" customHeight="1" thickBot="1" x14ac:dyDescent="0.25">
      <c r="A110" s="46">
        <v>103</v>
      </c>
      <c r="B110" s="16"/>
      <c r="C110" s="96"/>
      <c r="D110" s="172" t="str">
        <f>IF(ISBLANK(B110)," ",VLOOKUP(B110,#REF!,2,FALSE))</f>
        <v xml:space="preserve"> </v>
      </c>
      <c r="E110" s="54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72">
        <f t="shared" si="29"/>
        <v>0</v>
      </c>
      <c r="GJ110" s="73">
        <f t="shared" si="19"/>
        <v>0</v>
      </c>
      <c r="GK110" s="56">
        <f t="shared" si="30"/>
        <v>0</v>
      </c>
      <c r="GL110" s="56">
        <f t="shared" si="31"/>
        <v>0</v>
      </c>
      <c r="GM110" s="56">
        <f t="shared" si="32"/>
        <v>0</v>
      </c>
      <c r="GN110" s="90">
        <f t="shared" si="23"/>
        <v>0</v>
      </c>
      <c r="GO110" s="73">
        <f t="shared" si="24"/>
        <v>0</v>
      </c>
      <c r="GP110" s="56">
        <f t="shared" si="25"/>
        <v>0</v>
      </c>
      <c r="GQ110" s="56">
        <f t="shared" si="26"/>
        <v>0</v>
      </c>
      <c r="GR110" s="86">
        <f t="shared" si="27"/>
        <v>0</v>
      </c>
      <c r="GS110" s="80">
        <f t="shared" si="28"/>
        <v>0</v>
      </c>
    </row>
    <row r="111" spans="1:201" ht="21.75" customHeight="1" thickBot="1" x14ac:dyDescent="0.25">
      <c r="A111" s="46">
        <v>104</v>
      </c>
      <c r="B111" s="16"/>
      <c r="C111" s="96"/>
      <c r="D111" s="172" t="str">
        <f>IF(ISBLANK(B111)," ",VLOOKUP(B111,#REF!,2,FALSE))</f>
        <v xml:space="preserve"> </v>
      </c>
      <c r="E111" s="54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Q111" s="53"/>
      <c r="BR111" s="53"/>
      <c r="BS111" s="53"/>
      <c r="BT111" s="53"/>
      <c r="BU111" s="53"/>
      <c r="BV111" s="53"/>
      <c r="BW111" s="53"/>
      <c r="BX111" s="53"/>
      <c r="BY111" s="53"/>
      <c r="BZ111" s="53"/>
      <c r="CA111" s="53"/>
      <c r="CB111" s="53"/>
      <c r="CC111" s="53"/>
      <c r="CD111" s="53"/>
      <c r="CE111" s="53"/>
      <c r="CF111" s="53"/>
      <c r="CG111" s="53"/>
      <c r="CH111" s="53"/>
      <c r="CI111" s="53"/>
      <c r="CJ111" s="53"/>
      <c r="CK111" s="53"/>
      <c r="CL111" s="53"/>
      <c r="CM111" s="53"/>
      <c r="CN111" s="53"/>
      <c r="CO111" s="53"/>
      <c r="CP111" s="53"/>
      <c r="CQ111" s="53"/>
      <c r="CR111" s="53"/>
      <c r="CS111" s="53"/>
      <c r="CT111" s="53"/>
      <c r="CU111" s="53"/>
      <c r="CV111" s="53"/>
      <c r="CW111" s="53"/>
      <c r="CX111" s="53"/>
      <c r="CY111" s="53"/>
      <c r="CZ111" s="53"/>
      <c r="DA111" s="53"/>
      <c r="DB111" s="53"/>
      <c r="DC111" s="53"/>
      <c r="DD111" s="53"/>
      <c r="DE111" s="53"/>
      <c r="DF111" s="53"/>
      <c r="DG111" s="53"/>
      <c r="DH111" s="53"/>
      <c r="DI111" s="53"/>
      <c r="DJ111" s="53"/>
      <c r="DK111" s="53"/>
      <c r="DL111" s="53"/>
      <c r="DM111" s="53"/>
      <c r="DN111" s="53"/>
      <c r="DO111" s="53"/>
      <c r="DP111" s="53"/>
      <c r="DQ111" s="53"/>
      <c r="DR111" s="53"/>
      <c r="DS111" s="53"/>
      <c r="DT111" s="53"/>
      <c r="DU111" s="53"/>
      <c r="DV111" s="53"/>
      <c r="DW111" s="53"/>
      <c r="DX111" s="53"/>
      <c r="DY111" s="53"/>
      <c r="DZ111" s="53"/>
      <c r="EA111" s="53"/>
      <c r="EB111" s="53"/>
      <c r="EC111" s="53"/>
      <c r="ED111" s="53"/>
      <c r="EE111" s="53"/>
      <c r="EF111" s="53"/>
      <c r="EG111" s="53"/>
      <c r="EH111" s="53"/>
      <c r="EI111" s="53"/>
      <c r="EJ111" s="53"/>
      <c r="EK111" s="53"/>
      <c r="EL111" s="53"/>
      <c r="EM111" s="53"/>
      <c r="EN111" s="53"/>
      <c r="EO111" s="53"/>
      <c r="EP111" s="53"/>
      <c r="EQ111" s="53"/>
      <c r="ER111" s="53"/>
      <c r="ES111" s="53"/>
      <c r="ET111" s="53"/>
      <c r="EU111" s="53"/>
      <c r="EV111" s="53"/>
      <c r="EW111" s="53"/>
      <c r="EX111" s="53"/>
      <c r="EY111" s="53"/>
      <c r="EZ111" s="53"/>
      <c r="FA111" s="53"/>
      <c r="FB111" s="53"/>
      <c r="FC111" s="53"/>
      <c r="FD111" s="53"/>
      <c r="FE111" s="53"/>
      <c r="FF111" s="53"/>
      <c r="FG111" s="53"/>
      <c r="FH111" s="53"/>
      <c r="FI111" s="53"/>
      <c r="FJ111" s="53"/>
      <c r="FK111" s="53"/>
      <c r="FL111" s="53"/>
      <c r="FM111" s="53"/>
      <c r="FN111" s="53"/>
      <c r="FO111" s="53"/>
      <c r="FP111" s="53"/>
      <c r="FQ111" s="53"/>
      <c r="FR111" s="53"/>
      <c r="FS111" s="53"/>
      <c r="FT111" s="53"/>
      <c r="FU111" s="53"/>
      <c r="FV111" s="53"/>
      <c r="FW111" s="53"/>
      <c r="FX111" s="53"/>
      <c r="FY111" s="53"/>
      <c r="FZ111" s="53"/>
      <c r="GA111" s="53"/>
      <c r="GB111" s="53"/>
      <c r="GC111" s="53"/>
      <c r="GD111" s="53"/>
      <c r="GE111" s="53"/>
      <c r="GF111" s="53"/>
      <c r="GG111" s="53"/>
      <c r="GH111" s="53"/>
      <c r="GI111" s="72">
        <f t="shared" si="29"/>
        <v>0</v>
      </c>
      <c r="GJ111" s="73">
        <f t="shared" si="19"/>
        <v>0</v>
      </c>
      <c r="GK111" s="56">
        <f t="shared" si="30"/>
        <v>0</v>
      </c>
      <c r="GL111" s="56">
        <f t="shared" si="31"/>
        <v>0</v>
      </c>
      <c r="GM111" s="56">
        <f t="shared" si="32"/>
        <v>0</v>
      </c>
      <c r="GN111" s="90">
        <f t="shared" si="23"/>
        <v>0</v>
      </c>
      <c r="GO111" s="73">
        <f t="shared" si="24"/>
        <v>0</v>
      </c>
      <c r="GP111" s="56">
        <f t="shared" si="25"/>
        <v>0</v>
      </c>
      <c r="GQ111" s="56">
        <f t="shared" si="26"/>
        <v>0</v>
      </c>
      <c r="GR111" s="86">
        <f t="shared" si="27"/>
        <v>0</v>
      </c>
      <c r="GS111" s="80">
        <f t="shared" si="28"/>
        <v>0</v>
      </c>
    </row>
    <row r="112" spans="1:201" ht="21.75" customHeight="1" thickBot="1" x14ac:dyDescent="0.25">
      <c r="A112" s="46">
        <v>105</v>
      </c>
      <c r="B112" s="16"/>
      <c r="C112" s="96"/>
      <c r="D112" s="172" t="str">
        <f>IF(ISBLANK(B112)," ",VLOOKUP(B112,#REF!,2,FALSE))</f>
        <v xml:space="preserve"> </v>
      </c>
      <c r="E112" s="54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  <c r="BV112" s="53"/>
      <c r="BW112" s="53"/>
      <c r="BX112" s="53"/>
      <c r="BY112" s="53"/>
      <c r="BZ112" s="53"/>
      <c r="CA112" s="53"/>
      <c r="CB112" s="53"/>
      <c r="CC112" s="53"/>
      <c r="CD112" s="53"/>
      <c r="CE112" s="53"/>
      <c r="CF112" s="53"/>
      <c r="CG112" s="53"/>
      <c r="CH112" s="53"/>
      <c r="CI112" s="53"/>
      <c r="CJ112" s="53"/>
      <c r="CK112" s="53"/>
      <c r="CL112" s="53"/>
      <c r="CM112" s="53"/>
      <c r="CN112" s="53"/>
      <c r="CO112" s="53"/>
      <c r="CP112" s="53"/>
      <c r="CQ112" s="53"/>
      <c r="CR112" s="53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3"/>
      <c r="DD112" s="53"/>
      <c r="DE112" s="53"/>
      <c r="DF112" s="53"/>
      <c r="DG112" s="53"/>
      <c r="DH112" s="53"/>
      <c r="DI112" s="53"/>
      <c r="DJ112" s="53"/>
      <c r="DK112" s="53"/>
      <c r="DL112" s="53"/>
      <c r="DM112" s="53"/>
      <c r="DN112" s="53"/>
      <c r="DO112" s="53"/>
      <c r="DP112" s="53"/>
      <c r="DQ112" s="53"/>
      <c r="DR112" s="53"/>
      <c r="DS112" s="53"/>
      <c r="DT112" s="53"/>
      <c r="DU112" s="53"/>
      <c r="DV112" s="53"/>
      <c r="DW112" s="53"/>
      <c r="DX112" s="53"/>
      <c r="DY112" s="53"/>
      <c r="DZ112" s="53"/>
      <c r="EA112" s="53"/>
      <c r="EB112" s="53"/>
      <c r="EC112" s="53"/>
      <c r="ED112" s="53"/>
      <c r="EE112" s="53"/>
      <c r="EF112" s="53"/>
      <c r="EG112" s="53"/>
      <c r="EH112" s="53"/>
      <c r="EI112" s="53"/>
      <c r="EJ112" s="53"/>
      <c r="EK112" s="53"/>
      <c r="EL112" s="53"/>
      <c r="EM112" s="53"/>
      <c r="EN112" s="53"/>
      <c r="EO112" s="53"/>
      <c r="EP112" s="53"/>
      <c r="EQ112" s="53"/>
      <c r="ER112" s="53"/>
      <c r="ES112" s="53"/>
      <c r="ET112" s="53"/>
      <c r="EU112" s="53"/>
      <c r="EV112" s="53"/>
      <c r="EW112" s="53"/>
      <c r="EX112" s="53"/>
      <c r="EY112" s="53"/>
      <c r="EZ112" s="53"/>
      <c r="FA112" s="53"/>
      <c r="FB112" s="53"/>
      <c r="FC112" s="53"/>
      <c r="FD112" s="53"/>
      <c r="FE112" s="53"/>
      <c r="FF112" s="53"/>
      <c r="FG112" s="53"/>
      <c r="FH112" s="53"/>
      <c r="FI112" s="53"/>
      <c r="FJ112" s="53"/>
      <c r="FK112" s="53"/>
      <c r="FL112" s="53"/>
      <c r="FM112" s="53"/>
      <c r="FN112" s="53"/>
      <c r="FO112" s="53"/>
      <c r="FP112" s="53"/>
      <c r="FQ112" s="53"/>
      <c r="FR112" s="53"/>
      <c r="FS112" s="53"/>
      <c r="FT112" s="53"/>
      <c r="FU112" s="53"/>
      <c r="FV112" s="53"/>
      <c r="FW112" s="53"/>
      <c r="FX112" s="53"/>
      <c r="FY112" s="53"/>
      <c r="FZ112" s="53"/>
      <c r="GA112" s="53"/>
      <c r="GB112" s="53"/>
      <c r="GC112" s="53"/>
      <c r="GD112" s="53"/>
      <c r="GE112" s="53"/>
      <c r="GF112" s="53"/>
      <c r="GG112" s="53"/>
      <c r="GH112" s="53"/>
      <c r="GI112" s="72">
        <f t="shared" si="29"/>
        <v>0</v>
      </c>
      <c r="GJ112" s="73">
        <f t="shared" si="19"/>
        <v>0</v>
      </c>
      <c r="GK112" s="56">
        <f t="shared" si="30"/>
        <v>0</v>
      </c>
      <c r="GL112" s="56">
        <f t="shared" si="31"/>
        <v>0</v>
      </c>
      <c r="GM112" s="56">
        <f t="shared" si="32"/>
        <v>0</v>
      </c>
      <c r="GN112" s="90">
        <f t="shared" si="23"/>
        <v>0</v>
      </c>
      <c r="GO112" s="73">
        <f t="shared" si="24"/>
        <v>0</v>
      </c>
      <c r="GP112" s="56">
        <f t="shared" si="25"/>
        <v>0</v>
      </c>
      <c r="GQ112" s="56">
        <f t="shared" si="26"/>
        <v>0</v>
      </c>
      <c r="GR112" s="86">
        <f t="shared" si="27"/>
        <v>0</v>
      </c>
      <c r="GS112" s="80">
        <f t="shared" si="28"/>
        <v>0</v>
      </c>
    </row>
    <row r="113" spans="1:201" ht="21.75" customHeight="1" thickBot="1" x14ac:dyDescent="0.25">
      <c r="A113" s="46">
        <v>106</v>
      </c>
      <c r="B113" s="16"/>
      <c r="C113" s="96"/>
      <c r="D113" s="172" t="str">
        <f>IF(ISBLANK(B113)," ",VLOOKUP(B113,#REF!,2,FALSE))</f>
        <v xml:space="preserve"> </v>
      </c>
      <c r="E113" s="54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3"/>
      <c r="BZ113" s="53"/>
      <c r="CA113" s="53"/>
      <c r="CB113" s="53"/>
      <c r="CC113" s="53"/>
      <c r="CD113" s="53"/>
      <c r="CE113" s="53"/>
      <c r="CF113" s="53"/>
      <c r="CG113" s="53"/>
      <c r="CH113" s="53"/>
      <c r="CI113" s="53"/>
      <c r="CJ113" s="53"/>
      <c r="CK113" s="53"/>
      <c r="CL113" s="53"/>
      <c r="CM113" s="53"/>
      <c r="CN113" s="53"/>
      <c r="CO113" s="53"/>
      <c r="CP113" s="53"/>
      <c r="CQ113" s="53"/>
      <c r="CR113" s="53"/>
      <c r="CS113" s="53"/>
      <c r="CT113" s="53"/>
      <c r="CU113" s="53"/>
      <c r="CV113" s="53"/>
      <c r="CW113" s="53"/>
      <c r="CX113" s="53"/>
      <c r="CY113" s="53"/>
      <c r="CZ113" s="53"/>
      <c r="DA113" s="53"/>
      <c r="DB113" s="53"/>
      <c r="DC113" s="53"/>
      <c r="DD113" s="53"/>
      <c r="DE113" s="53"/>
      <c r="DF113" s="53"/>
      <c r="DG113" s="53"/>
      <c r="DH113" s="53"/>
      <c r="DI113" s="53"/>
      <c r="DJ113" s="53"/>
      <c r="DK113" s="53"/>
      <c r="DL113" s="53"/>
      <c r="DM113" s="53"/>
      <c r="DN113" s="53"/>
      <c r="DO113" s="53"/>
      <c r="DP113" s="53"/>
      <c r="DQ113" s="53"/>
      <c r="DR113" s="53"/>
      <c r="DS113" s="53"/>
      <c r="DT113" s="53"/>
      <c r="DU113" s="53"/>
      <c r="DV113" s="53"/>
      <c r="DW113" s="53"/>
      <c r="DX113" s="53"/>
      <c r="DY113" s="53"/>
      <c r="DZ113" s="53"/>
      <c r="EA113" s="53"/>
      <c r="EB113" s="53"/>
      <c r="EC113" s="53"/>
      <c r="ED113" s="53"/>
      <c r="EE113" s="53"/>
      <c r="EF113" s="53"/>
      <c r="EG113" s="53"/>
      <c r="EH113" s="53"/>
      <c r="EI113" s="53"/>
      <c r="EJ113" s="53"/>
      <c r="EK113" s="53"/>
      <c r="EL113" s="53"/>
      <c r="EM113" s="53"/>
      <c r="EN113" s="53"/>
      <c r="EO113" s="53"/>
      <c r="EP113" s="53"/>
      <c r="EQ113" s="53"/>
      <c r="ER113" s="53"/>
      <c r="ES113" s="53"/>
      <c r="ET113" s="53"/>
      <c r="EU113" s="53"/>
      <c r="EV113" s="53"/>
      <c r="EW113" s="53"/>
      <c r="EX113" s="53"/>
      <c r="EY113" s="53"/>
      <c r="EZ113" s="53"/>
      <c r="FA113" s="53"/>
      <c r="FB113" s="53"/>
      <c r="FC113" s="53"/>
      <c r="FD113" s="53"/>
      <c r="FE113" s="53"/>
      <c r="FF113" s="53"/>
      <c r="FG113" s="53"/>
      <c r="FH113" s="53"/>
      <c r="FI113" s="53"/>
      <c r="FJ113" s="53"/>
      <c r="FK113" s="53"/>
      <c r="FL113" s="53"/>
      <c r="FM113" s="53"/>
      <c r="FN113" s="53"/>
      <c r="FO113" s="53"/>
      <c r="FP113" s="53"/>
      <c r="FQ113" s="53"/>
      <c r="FR113" s="53"/>
      <c r="FS113" s="53"/>
      <c r="FT113" s="53"/>
      <c r="FU113" s="53"/>
      <c r="FV113" s="53"/>
      <c r="FW113" s="53"/>
      <c r="FX113" s="53"/>
      <c r="FY113" s="53"/>
      <c r="FZ113" s="53"/>
      <c r="GA113" s="53"/>
      <c r="GB113" s="53"/>
      <c r="GC113" s="53"/>
      <c r="GD113" s="53"/>
      <c r="GE113" s="53"/>
      <c r="GF113" s="53"/>
      <c r="GG113" s="53"/>
      <c r="GH113" s="53"/>
      <c r="GI113" s="72">
        <f t="shared" si="29"/>
        <v>0</v>
      </c>
      <c r="GJ113" s="73">
        <f t="shared" si="19"/>
        <v>0</v>
      </c>
      <c r="GK113" s="56">
        <f t="shared" si="30"/>
        <v>0</v>
      </c>
      <c r="GL113" s="56">
        <f t="shared" si="31"/>
        <v>0</v>
      </c>
      <c r="GM113" s="56">
        <f t="shared" si="32"/>
        <v>0</v>
      </c>
      <c r="GN113" s="90">
        <f t="shared" si="23"/>
        <v>0</v>
      </c>
      <c r="GO113" s="73">
        <f t="shared" si="24"/>
        <v>0</v>
      </c>
      <c r="GP113" s="56">
        <f t="shared" si="25"/>
        <v>0</v>
      </c>
      <c r="GQ113" s="56">
        <f t="shared" si="26"/>
        <v>0</v>
      </c>
      <c r="GR113" s="86">
        <f t="shared" si="27"/>
        <v>0</v>
      </c>
      <c r="GS113" s="80">
        <f t="shared" si="28"/>
        <v>0</v>
      </c>
    </row>
    <row r="114" spans="1:201" ht="21.75" customHeight="1" thickBot="1" x14ac:dyDescent="0.25">
      <c r="A114" s="46">
        <v>107</v>
      </c>
      <c r="B114" s="16"/>
      <c r="C114" s="96"/>
      <c r="D114" s="172" t="str">
        <f>IF(ISBLANK(B114)," ",VLOOKUP(B114,#REF!,2,FALSE))</f>
        <v xml:space="preserve"> </v>
      </c>
      <c r="E114" s="54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  <c r="BV114" s="53"/>
      <c r="BW114" s="53"/>
      <c r="BX114" s="53"/>
      <c r="BY114" s="53"/>
      <c r="BZ114" s="53"/>
      <c r="CA114" s="53"/>
      <c r="CB114" s="53"/>
      <c r="CC114" s="53"/>
      <c r="CD114" s="53"/>
      <c r="CE114" s="53"/>
      <c r="CF114" s="53"/>
      <c r="CG114" s="53"/>
      <c r="CH114" s="53"/>
      <c r="CI114" s="53"/>
      <c r="CJ114" s="53"/>
      <c r="CK114" s="53"/>
      <c r="CL114" s="53"/>
      <c r="CM114" s="53"/>
      <c r="CN114" s="53"/>
      <c r="CO114" s="53"/>
      <c r="CP114" s="53"/>
      <c r="CQ114" s="53"/>
      <c r="CR114" s="53"/>
      <c r="CS114" s="53"/>
      <c r="CT114" s="53"/>
      <c r="CU114" s="53"/>
      <c r="CV114" s="53"/>
      <c r="CW114" s="53"/>
      <c r="CX114" s="53"/>
      <c r="CY114" s="53"/>
      <c r="CZ114" s="53"/>
      <c r="DA114" s="53"/>
      <c r="DB114" s="53"/>
      <c r="DC114" s="53"/>
      <c r="DD114" s="53"/>
      <c r="DE114" s="53"/>
      <c r="DF114" s="53"/>
      <c r="DG114" s="53"/>
      <c r="DH114" s="53"/>
      <c r="DI114" s="53"/>
      <c r="DJ114" s="53"/>
      <c r="DK114" s="53"/>
      <c r="DL114" s="53"/>
      <c r="DM114" s="53"/>
      <c r="DN114" s="53"/>
      <c r="DO114" s="53"/>
      <c r="DP114" s="53"/>
      <c r="DQ114" s="53"/>
      <c r="DR114" s="53"/>
      <c r="DS114" s="53"/>
      <c r="DT114" s="53"/>
      <c r="DU114" s="53"/>
      <c r="DV114" s="53"/>
      <c r="DW114" s="53"/>
      <c r="DX114" s="53"/>
      <c r="DY114" s="53"/>
      <c r="DZ114" s="53"/>
      <c r="EA114" s="53"/>
      <c r="EB114" s="53"/>
      <c r="EC114" s="53"/>
      <c r="ED114" s="53"/>
      <c r="EE114" s="53"/>
      <c r="EF114" s="53"/>
      <c r="EG114" s="53"/>
      <c r="EH114" s="53"/>
      <c r="EI114" s="53"/>
      <c r="EJ114" s="53"/>
      <c r="EK114" s="53"/>
      <c r="EL114" s="53"/>
      <c r="EM114" s="53"/>
      <c r="EN114" s="53"/>
      <c r="EO114" s="53"/>
      <c r="EP114" s="53"/>
      <c r="EQ114" s="53"/>
      <c r="ER114" s="53"/>
      <c r="ES114" s="53"/>
      <c r="ET114" s="53"/>
      <c r="EU114" s="53"/>
      <c r="EV114" s="53"/>
      <c r="EW114" s="53"/>
      <c r="EX114" s="53"/>
      <c r="EY114" s="53"/>
      <c r="EZ114" s="53"/>
      <c r="FA114" s="53"/>
      <c r="FB114" s="53"/>
      <c r="FC114" s="53"/>
      <c r="FD114" s="53"/>
      <c r="FE114" s="53"/>
      <c r="FF114" s="53"/>
      <c r="FG114" s="53"/>
      <c r="FH114" s="53"/>
      <c r="FI114" s="53"/>
      <c r="FJ114" s="53"/>
      <c r="FK114" s="53"/>
      <c r="FL114" s="53"/>
      <c r="FM114" s="53"/>
      <c r="FN114" s="53"/>
      <c r="FO114" s="53"/>
      <c r="FP114" s="53"/>
      <c r="FQ114" s="53"/>
      <c r="FR114" s="53"/>
      <c r="FS114" s="53"/>
      <c r="FT114" s="53"/>
      <c r="FU114" s="53"/>
      <c r="FV114" s="53"/>
      <c r="FW114" s="53"/>
      <c r="FX114" s="53"/>
      <c r="FY114" s="53"/>
      <c r="FZ114" s="53"/>
      <c r="GA114" s="53"/>
      <c r="GB114" s="53"/>
      <c r="GC114" s="53"/>
      <c r="GD114" s="53"/>
      <c r="GE114" s="53"/>
      <c r="GF114" s="53"/>
      <c r="GG114" s="53"/>
      <c r="GH114" s="53"/>
      <c r="GI114" s="72">
        <f t="shared" si="29"/>
        <v>0</v>
      </c>
      <c r="GJ114" s="73">
        <f t="shared" si="19"/>
        <v>0</v>
      </c>
      <c r="GK114" s="56">
        <f t="shared" si="30"/>
        <v>0</v>
      </c>
      <c r="GL114" s="56">
        <f t="shared" si="31"/>
        <v>0</v>
      </c>
      <c r="GM114" s="56">
        <f t="shared" si="32"/>
        <v>0</v>
      </c>
      <c r="GN114" s="90">
        <f t="shared" si="23"/>
        <v>0</v>
      </c>
      <c r="GO114" s="73">
        <f t="shared" si="24"/>
        <v>0</v>
      </c>
      <c r="GP114" s="56">
        <f t="shared" si="25"/>
        <v>0</v>
      </c>
      <c r="GQ114" s="56">
        <f t="shared" si="26"/>
        <v>0</v>
      </c>
      <c r="GR114" s="86">
        <f t="shared" si="27"/>
        <v>0</v>
      </c>
      <c r="GS114" s="80">
        <f t="shared" si="28"/>
        <v>0</v>
      </c>
    </row>
    <row r="115" spans="1:201" ht="21.75" customHeight="1" thickBot="1" x14ac:dyDescent="0.25">
      <c r="A115" s="46">
        <v>108</v>
      </c>
      <c r="B115" s="16"/>
      <c r="C115" s="96"/>
      <c r="D115" s="172" t="str">
        <f>IF(ISBLANK(B115)," ",VLOOKUP(B115,#REF!,2,FALSE))</f>
        <v xml:space="preserve"> </v>
      </c>
      <c r="E115" s="54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53"/>
      <c r="BR115" s="53"/>
      <c r="BS115" s="53"/>
      <c r="BT115" s="53"/>
      <c r="BU115" s="53"/>
      <c r="BV115" s="53"/>
      <c r="BW115" s="53"/>
      <c r="BX115" s="53"/>
      <c r="BY115" s="53"/>
      <c r="BZ115" s="53"/>
      <c r="CA115" s="53"/>
      <c r="CB115" s="53"/>
      <c r="CC115" s="53"/>
      <c r="CD115" s="53"/>
      <c r="CE115" s="53"/>
      <c r="CF115" s="53"/>
      <c r="CG115" s="53"/>
      <c r="CH115" s="53"/>
      <c r="CI115" s="53"/>
      <c r="CJ115" s="53"/>
      <c r="CK115" s="53"/>
      <c r="CL115" s="53"/>
      <c r="CM115" s="53"/>
      <c r="CN115" s="53"/>
      <c r="CO115" s="53"/>
      <c r="CP115" s="53"/>
      <c r="CQ115" s="53"/>
      <c r="CR115" s="53"/>
      <c r="CS115" s="53"/>
      <c r="CT115" s="53"/>
      <c r="CU115" s="53"/>
      <c r="CV115" s="53"/>
      <c r="CW115" s="53"/>
      <c r="CX115" s="53"/>
      <c r="CY115" s="53"/>
      <c r="CZ115" s="53"/>
      <c r="DA115" s="53"/>
      <c r="DB115" s="53"/>
      <c r="DC115" s="53"/>
      <c r="DD115" s="53"/>
      <c r="DE115" s="53"/>
      <c r="DF115" s="53"/>
      <c r="DG115" s="53"/>
      <c r="DH115" s="53"/>
      <c r="DI115" s="53"/>
      <c r="DJ115" s="53"/>
      <c r="DK115" s="53"/>
      <c r="DL115" s="53"/>
      <c r="DM115" s="53"/>
      <c r="DN115" s="53"/>
      <c r="DO115" s="53"/>
      <c r="DP115" s="53"/>
      <c r="DQ115" s="53"/>
      <c r="DR115" s="53"/>
      <c r="DS115" s="53"/>
      <c r="DT115" s="53"/>
      <c r="DU115" s="53"/>
      <c r="DV115" s="53"/>
      <c r="DW115" s="53"/>
      <c r="DX115" s="53"/>
      <c r="DY115" s="53"/>
      <c r="DZ115" s="53"/>
      <c r="EA115" s="53"/>
      <c r="EB115" s="53"/>
      <c r="EC115" s="53"/>
      <c r="ED115" s="53"/>
      <c r="EE115" s="53"/>
      <c r="EF115" s="53"/>
      <c r="EG115" s="53"/>
      <c r="EH115" s="53"/>
      <c r="EI115" s="53"/>
      <c r="EJ115" s="53"/>
      <c r="EK115" s="53"/>
      <c r="EL115" s="53"/>
      <c r="EM115" s="53"/>
      <c r="EN115" s="53"/>
      <c r="EO115" s="53"/>
      <c r="EP115" s="53"/>
      <c r="EQ115" s="53"/>
      <c r="ER115" s="53"/>
      <c r="ES115" s="53"/>
      <c r="ET115" s="53"/>
      <c r="EU115" s="53"/>
      <c r="EV115" s="53"/>
      <c r="EW115" s="53"/>
      <c r="EX115" s="53"/>
      <c r="EY115" s="53"/>
      <c r="EZ115" s="53"/>
      <c r="FA115" s="53"/>
      <c r="FB115" s="53"/>
      <c r="FC115" s="53"/>
      <c r="FD115" s="53"/>
      <c r="FE115" s="53"/>
      <c r="FF115" s="53"/>
      <c r="FG115" s="53"/>
      <c r="FH115" s="53"/>
      <c r="FI115" s="53"/>
      <c r="FJ115" s="53"/>
      <c r="FK115" s="53"/>
      <c r="FL115" s="53"/>
      <c r="FM115" s="53"/>
      <c r="FN115" s="53"/>
      <c r="FO115" s="53"/>
      <c r="FP115" s="53"/>
      <c r="FQ115" s="53"/>
      <c r="FR115" s="53"/>
      <c r="FS115" s="53"/>
      <c r="FT115" s="53"/>
      <c r="FU115" s="53"/>
      <c r="FV115" s="53"/>
      <c r="FW115" s="53"/>
      <c r="FX115" s="53"/>
      <c r="FY115" s="53"/>
      <c r="FZ115" s="53"/>
      <c r="GA115" s="53"/>
      <c r="GB115" s="53"/>
      <c r="GC115" s="53"/>
      <c r="GD115" s="53"/>
      <c r="GE115" s="53"/>
      <c r="GF115" s="53"/>
      <c r="GG115" s="53"/>
      <c r="GH115" s="53"/>
      <c r="GI115" s="72">
        <f t="shared" si="29"/>
        <v>0</v>
      </c>
      <c r="GJ115" s="73">
        <f t="shared" si="19"/>
        <v>0</v>
      </c>
      <c r="GK115" s="56">
        <f t="shared" si="30"/>
        <v>0</v>
      </c>
      <c r="GL115" s="56">
        <f t="shared" si="31"/>
        <v>0</v>
      </c>
      <c r="GM115" s="56">
        <f t="shared" si="32"/>
        <v>0</v>
      </c>
      <c r="GN115" s="90">
        <f t="shared" si="23"/>
        <v>0</v>
      </c>
      <c r="GO115" s="73">
        <f t="shared" si="24"/>
        <v>0</v>
      </c>
      <c r="GP115" s="56">
        <f t="shared" si="25"/>
        <v>0</v>
      </c>
      <c r="GQ115" s="56">
        <f t="shared" si="26"/>
        <v>0</v>
      </c>
      <c r="GR115" s="86">
        <f t="shared" si="27"/>
        <v>0</v>
      </c>
      <c r="GS115" s="80">
        <f t="shared" si="28"/>
        <v>0</v>
      </c>
    </row>
    <row r="116" spans="1:201" ht="21.75" customHeight="1" thickBot="1" x14ac:dyDescent="0.25">
      <c r="A116" s="46">
        <v>109</v>
      </c>
      <c r="B116" s="16"/>
      <c r="C116" s="96"/>
      <c r="D116" s="172" t="str">
        <f>IF(ISBLANK(B116)," ",VLOOKUP(B116,#REF!,2,FALSE))</f>
        <v xml:space="preserve"> </v>
      </c>
      <c r="E116" s="54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53"/>
      <c r="BR116" s="53"/>
      <c r="BS116" s="53"/>
      <c r="BT116" s="53"/>
      <c r="BU116" s="53"/>
      <c r="BV116" s="53"/>
      <c r="BW116" s="53"/>
      <c r="BX116" s="53"/>
      <c r="BY116" s="53"/>
      <c r="BZ116" s="53"/>
      <c r="CA116" s="53"/>
      <c r="CB116" s="53"/>
      <c r="CC116" s="53"/>
      <c r="CD116" s="53"/>
      <c r="CE116" s="53"/>
      <c r="CF116" s="53"/>
      <c r="CG116" s="53"/>
      <c r="CH116" s="53"/>
      <c r="CI116" s="53"/>
      <c r="CJ116" s="53"/>
      <c r="CK116" s="53"/>
      <c r="CL116" s="53"/>
      <c r="CM116" s="53"/>
      <c r="CN116" s="53"/>
      <c r="CO116" s="53"/>
      <c r="CP116" s="53"/>
      <c r="CQ116" s="53"/>
      <c r="CR116" s="53"/>
      <c r="CS116" s="53"/>
      <c r="CT116" s="53"/>
      <c r="CU116" s="53"/>
      <c r="CV116" s="53"/>
      <c r="CW116" s="53"/>
      <c r="CX116" s="53"/>
      <c r="CY116" s="53"/>
      <c r="CZ116" s="53"/>
      <c r="DA116" s="53"/>
      <c r="DB116" s="53"/>
      <c r="DC116" s="53"/>
      <c r="DD116" s="53"/>
      <c r="DE116" s="53"/>
      <c r="DF116" s="53"/>
      <c r="DG116" s="53"/>
      <c r="DH116" s="53"/>
      <c r="DI116" s="53"/>
      <c r="DJ116" s="53"/>
      <c r="DK116" s="53"/>
      <c r="DL116" s="53"/>
      <c r="DM116" s="53"/>
      <c r="DN116" s="53"/>
      <c r="DO116" s="53"/>
      <c r="DP116" s="53"/>
      <c r="DQ116" s="53"/>
      <c r="DR116" s="53"/>
      <c r="DS116" s="53"/>
      <c r="DT116" s="53"/>
      <c r="DU116" s="53"/>
      <c r="DV116" s="53"/>
      <c r="DW116" s="53"/>
      <c r="DX116" s="53"/>
      <c r="DY116" s="53"/>
      <c r="DZ116" s="53"/>
      <c r="EA116" s="53"/>
      <c r="EB116" s="53"/>
      <c r="EC116" s="53"/>
      <c r="ED116" s="53"/>
      <c r="EE116" s="53"/>
      <c r="EF116" s="53"/>
      <c r="EG116" s="53"/>
      <c r="EH116" s="53"/>
      <c r="EI116" s="53"/>
      <c r="EJ116" s="53"/>
      <c r="EK116" s="53"/>
      <c r="EL116" s="53"/>
      <c r="EM116" s="53"/>
      <c r="EN116" s="53"/>
      <c r="EO116" s="53"/>
      <c r="EP116" s="53"/>
      <c r="EQ116" s="53"/>
      <c r="ER116" s="53"/>
      <c r="ES116" s="53"/>
      <c r="ET116" s="53"/>
      <c r="EU116" s="53"/>
      <c r="EV116" s="53"/>
      <c r="EW116" s="53"/>
      <c r="EX116" s="53"/>
      <c r="EY116" s="53"/>
      <c r="EZ116" s="53"/>
      <c r="FA116" s="53"/>
      <c r="FB116" s="53"/>
      <c r="FC116" s="53"/>
      <c r="FD116" s="53"/>
      <c r="FE116" s="53"/>
      <c r="FF116" s="53"/>
      <c r="FG116" s="53"/>
      <c r="FH116" s="53"/>
      <c r="FI116" s="53"/>
      <c r="FJ116" s="53"/>
      <c r="FK116" s="53"/>
      <c r="FL116" s="53"/>
      <c r="FM116" s="53"/>
      <c r="FN116" s="53"/>
      <c r="FO116" s="53"/>
      <c r="FP116" s="53"/>
      <c r="FQ116" s="53"/>
      <c r="FR116" s="53"/>
      <c r="FS116" s="53"/>
      <c r="FT116" s="53"/>
      <c r="FU116" s="53"/>
      <c r="FV116" s="53"/>
      <c r="FW116" s="53"/>
      <c r="FX116" s="53"/>
      <c r="FY116" s="53"/>
      <c r="FZ116" s="53"/>
      <c r="GA116" s="53"/>
      <c r="GB116" s="53"/>
      <c r="GC116" s="53"/>
      <c r="GD116" s="53"/>
      <c r="GE116" s="53"/>
      <c r="GF116" s="53"/>
      <c r="GG116" s="53"/>
      <c r="GH116" s="53"/>
      <c r="GI116" s="72">
        <f t="shared" si="29"/>
        <v>0</v>
      </c>
      <c r="GJ116" s="73">
        <f t="shared" si="19"/>
        <v>0</v>
      </c>
      <c r="GK116" s="56">
        <f t="shared" si="30"/>
        <v>0</v>
      </c>
      <c r="GL116" s="56">
        <f t="shared" si="31"/>
        <v>0</v>
      </c>
      <c r="GM116" s="56">
        <f t="shared" si="32"/>
        <v>0</v>
      </c>
      <c r="GN116" s="90">
        <f t="shared" si="23"/>
        <v>0</v>
      </c>
      <c r="GO116" s="73">
        <f t="shared" si="24"/>
        <v>0</v>
      </c>
      <c r="GP116" s="56">
        <f t="shared" si="25"/>
        <v>0</v>
      </c>
      <c r="GQ116" s="56">
        <f t="shared" si="26"/>
        <v>0</v>
      </c>
      <c r="GR116" s="86">
        <f t="shared" si="27"/>
        <v>0</v>
      </c>
      <c r="GS116" s="80">
        <f t="shared" si="28"/>
        <v>0</v>
      </c>
    </row>
    <row r="117" spans="1:201" ht="21.75" customHeight="1" thickBot="1" x14ac:dyDescent="0.25">
      <c r="A117" s="46">
        <v>110</v>
      </c>
      <c r="B117" s="16"/>
      <c r="C117" s="96"/>
      <c r="D117" s="172" t="str">
        <f>IF(ISBLANK(B117)," ",VLOOKUP(B117,#REF!,2,FALSE))</f>
        <v xml:space="preserve"> </v>
      </c>
      <c r="E117" s="54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53"/>
      <c r="BR117" s="53"/>
      <c r="BS117" s="53"/>
      <c r="BT117" s="53"/>
      <c r="BU117" s="53"/>
      <c r="BV117" s="53"/>
      <c r="BW117" s="53"/>
      <c r="BX117" s="53"/>
      <c r="BY117" s="53"/>
      <c r="BZ117" s="53"/>
      <c r="CA117" s="53"/>
      <c r="CB117" s="53"/>
      <c r="CC117" s="53"/>
      <c r="CD117" s="53"/>
      <c r="CE117" s="53"/>
      <c r="CF117" s="53"/>
      <c r="CG117" s="53"/>
      <c r="CH117" s="53"/>
      <c r="CI117" s="53"/>
      <c r="CJ117" s="53"/>
      <c r="CK117" s="53"/>
      <c r="CL117" s="53"/>
      <c r="CM117" s="53"/>
      <c r="CN117" s="53"/>
      <c r="CO117" s="53"/>
      <c r="CP117" s="53"/>
      <c r="CQ117" s="53"/>
      <c r="CR117" s="53"/>
      <c r="CS117" s="53"/>
      <c r="CT117" s="53"/>
      <c r="CU117" s="53"/>
      <c r="CV117" s="53"/>
      <c r="CW117" s="53"/>
      <c r="CX117" s="53"/>
      <c r="CY117" s="53"/>
      <c r="CZ117" s="53"/>
      <c r="DA117" s="53"/>
      <c r="DB117" s="53"/>
      <c r="DC117" s="53"/>
      <c r="DD117" s="53"/>
      <c r="DE117" s="53"/>
      <c r="DF117" s="53"/>
      <c r="DG117" s="53"/>
      <c r="DH117" s="53"/>
      <c r="DI117" s="53"/>
      <c r="DJ117" s="53"/>
      <c r="DK117" s="53"/>
      <c r="DL117" s="53"/>
      <c r="DM117" s="53"/>
      <c r="DN117" s="53"/>
      <c r="DO117" s="53"/>
      <c r="DP117" s="53"/>
      <c r="DQ117" s="53"/>
      <c r="DR117" s="53"/>
      <c r="DS117" s="53"/>
      <c r="DT117" s="53"/>
      <c r="DU117" s="53"/>
      <c r="DV117" s="53"/>
      <c r="DW117" s="53"/>
      <c r="DX117" s="53"/>
      <c r="DY117" s="53"/>
      <c r="DZ117" s="53"/>
      <c r="EA117" s="53"/>
      <c r="EB117" s="53"/>
      <c r="EC117" s="53"/>
      <c r="ED117" s="53"/>
      <c r="EE117" s="53"/>
      <c r="EF117" s="53"/>
      <c r="EG117" s="53"/>
      <c r="EH117" s="53"/>
      <c r="EI117" s="53"/>
      <c r="EJ117" s="53"/>
      <c r="EK117" s="53"/>
      <c r="EL117" s="53"/>
      <c r="EM117" s="53"/>
      <c r="EN117" s="53"/>
      <c r="EO117" s="53"/>
      <c r="EP117" s="53"/>
      <c r="EQ117" s="53"/>
      <c r="ER117" s="53"/>
      <c r="ES117" s="53"/>
      <c r="ET117" s="53"/>
      <c r="EU117" s="53"/>
      <c r="EV117" s="53"/>
      <c r="EW117" s="53"/>
      <c r="EX117" s="53"/>
      <c r="EY117" s="53"/>
      <c r="EZ117" s="53"/>
      <c r="FA117" s="53"/>
      <c r="FB117" s="53"/>
      <c r="FC117" s="53"/>
      <c r="FD117" s="53"/>
      <c r="FE117" s="53"/>
      <c r="FF117" s="53"/>
      <c r="FG117" s="53"/>
      <c r="FH117" s="53"/>
      <c r="FI117" s="53"/>
      <c r="FJ117" s="53"/>
      <c r="FK117" s="53"/>
      <c r="FL117" s="53"/>
      <c r="FM117" s="53"/>
      <c r="FN117" s="53"/>
      <c r="FO117" s="53"/>
      <c r="FP117" s="53"/>
      <c r="FQ117" s="53"/>
      <c r="FR117" s="53"/>
      <c r="FS117" s="53"/>
      <c r="FT117" s="53"/>
      <c r="FU117" s="53"/>
      <c r="FV117" s="53"/>
      <c r="FW117" s="53"/>
      <c r="FX117" s="53"/>
      <c r="FY117" s="53"/>
      <c r="FZ117" s="53"/>
      <c r="GA117" s="53"/>
      <c r="GB117" s="53"/>
      <c r="GC117" s="53"/>
      <c r="GD117" s="53"/>
      <c r="GE117" s="53"/>
      <c r="GF117" s="53"/>
      <c r="GG117" s="53"/>
      <c r="GH117" s="53"/>
      <c r="GI117" s="72">
        <f t="shared" si="29"/>
        <v>0</v>
      </c>
      <c r="GJ117" s="73">
        <f t="shared" si="19"/>
        <v>0</v>
      </c>
      <c r="GK117" s="56">
        <f t="shared" si="30"/>
        <v>0</v>
      </c>
      <c r="GL117" s="56">
        <f t="shared" si="31"/>
        <v>0</v>
      </c>
      <c r="GM117" s="56">
        <f t="shared" si="32"/>
        <v>0</v>
      </c>
      <c r="GN117" s="90">
        <f t="shared" si="23"/>
        <v>0</v>
      </c>
      <c r="GO117" s="73">
        <f t="shared" si="24"/>
        <v>0</v>
      </c>
      <c r="GP117" s="56">
        <f t="shared" si="25"/>
        <v>0</v>
      </c>
      <c r="GQ117" s="56">
        <f t="shared" si="26"/>
        <v>0</v>
      </c>
      <c r="GR117" s="86">
        <f t="shared" si="27"/>
        <v>0</v>
      </c>
      <c r="GS117" s="80">
        <f t="shared" si="28"/>
        <v>0</v>
      </c>
    </row>
    <row r="118" spans="1:201" ht="21.75" customHeight="1" thickBot="1" x14ac:dyDescent="0.25">
      <c r="A118" s="46">
        <v>111</v>
      </c>
      <c r="B118" s="16"/>
      <c r="C118" s="96"/>
      <c r="D118" s="172" t="str">
        <f>IF(ISBLANK(B118)," ",VLOOKUP(B118,#REF!,2,FALSE))</f>
        <v xml:space="preserve"> </v>
      </c>
      <c r="E118" s="54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BN118" s="53"/>
      <c r="BO118" s="53"/>
      <c r="BP118" s="53"/>
      <c r="BQ118" s="53"/>
      <c r="BR118" s="53"/>
      <c r="BS118" s="53"/>
      <c r="BT118" s="53"/>
      <c r="BU118" s="53"/>
      <c r="BV118" s="53"/>
      <c r="BW118" s="53"/>
      <c r="BX118" s="53"/>
      <c r="BY118" s="53"/>
      <c r="BZ118" s="53"/>
      <c r="CA118" s="53"/>
      <c r="CB118" s="53"/>
      <c r="CC118" s="53"/>
      <c r="CD118" s="53"/>
      <c r="CE118" s="53"/>
      <c r="CF118" s="53"/>
      <c r="CG118" s="53"/>
      <c r="CH118" s="53"/>
      <c r="CI118" s="53"/>
      <c r="CJ118" s="53"/>
      <c r="CK118" s="53"/>
      <c r="CL118" s="53"/>
      <c r="CM118" s="53"/>
      <c r="CN118" s="53"/>
      <c r="CO118" s="53"/>
      <c r="CP118" s="53"/>
      <c r="CQ118" s="53"/>
      <c r="CR118" s="53"/>
      <c r="CS118" s="53"/>
      <c r="CT118" s="53"/>
      <c r="CU118" s="53"/>
      <c r="CV118" s="53"/>
      <c r="CW118" s="53"/>
      <c r="CX118" s="53"/>
      <c r="CY118" s="53"/>
      <c r="CZ118" s="53"/>
      <c r="DA118" s="53"/>
      <c r="DB118" s="53"/>
      <c r="DC118" s="53"/>
      <c r="DD118" s="53"/>
      <c r="DE118" s="53"/>
      <c r="DF118" s="53"/>
      <c r="DG118" s="53"/>
      <c r="DH118" s="53"/>
      <c r="DI118" s="53"/>
      <c r="DJ118" s="53"/>
      <c r="DK118" s="53"/>
      <c r="DL118" s="53"/>
      <c r="DM118" s="53"/>
      <c r="DN118" s="53"/>
      <c r="DO118" s="53"/>
      <c r="DP118" s="53"/>
      <c r="DQ118" s="53"/>
      <c r="DR118" s="53"/>
      <c r="DS118" s="53"/>
      <c r="DT118" s="53"/>
      <c r="DU118" s="53"/>
      <c r="DV118" s="53"/>
      <c r="DW118" s="53"/>
      <c r="DX118" s="53"/>
      <c r="DY118" s="53"/>
      <c r="DZ118" s="53"/>
      <c r="EA118" s="53"/>
      <c r="EB118" s="53"/>
      <c r="EC118" s="53"/>
      <c r="ED118" s="53"/>
      <c r="EE118" s="53"/>
      <c r="EF118" s="53"/>
      <c r="EG118" s="53"/>
      <c r="EH118" s="53"/>
      <c r="EI118" s="53"/>
      <c r="EJ118" s="53"/>
      <c r="EK118" s="53"/>
      <c r="EL118" s="53"/>
      <c r="EM118" s="53"/>
      <c r="EN118" s="53"/>
      <c r="EO118" s="53"/>
      <c r="EP118" s="53"/>
      <c r="EQ118" s="53"/>
      <c r="ER118" s="53"/>
      <c r="ES118" s="53"/>
      <c r="ET118" s="53"/>
      <c r="EU118" s="53"/>
      <c r="EV118" s="53"/>
      <c r="EW118" s="53"/>
      <c r="EX118" s="53"/>
      <c r="EY118" s="53"/>
      <c r="EZ118" s="53"/>
      <c r="FA118" s="53"/>
      <c r="FB118" s="53"/>
      <c r="FC118" s="53"/>
      <c r="FD118" s="53"/>
      <c r="FE118" s="53"/>
      <c r="FF118" s="53"/>
      <c r="FG118" s="53"/>
      <c r="FH118" s="53"/>
      <c r="FI118" s="53"/>
      <c r="FJ118" s="53"/>
      <c r="FK118" s="53"/>
      <c r="FL118" s="53"/>
      <c r="FM118" s="53"/>
      <c r="FN118" s="53"/>
      <c r="FO118" s="53"/>
      <c r="FP118" s="53"/>
      <c r="FQ118" s="53"/>
      <c r="FR118" s="53"/>
      <c r="FS118" s="53"/>
      <c r="FT118" s="53"/>
      <c r="FU118" s="53"/>
      <c r="FV118" s="53"/>
      <c r="FW118" s="53"/>
      <c r="FX118" s="53"/>
      <c r="FY118" s="53"/>
      <c r="FZ118" s="53"/>
      <c r="GA118" s="53"/>
      <c r="GB118" s="53"/>
      <c r="GC118" s="53"/>
      <c r="GD118" s="53"/>
      <c r="GE118" s="53"/>
      <c r="GF118" s="53"/>
      <c r="GG118" s="53"/>
      <c r="GH118" s="53"/>
      <c r="GI118" s="72">
        <f t="shared" si="29"/>
        <v>0</v>
      </c>
      <c r="GJ118" s="73">
        <f t="shared" si="19"/>
        <v>0</v>
      </c>
      <c r="GK118" s="56">
        <f t="shared" si="30"/>
        <v>0</v>
      </c>
      <c r="GL118" s="56">
        <f t="shared" si="31"/>
        <v>0</v>
      </c>
      <c r="GM118" s="56">
        <f t="shared" si="32"/>
        <v>0</v>
      </c>
      <c r="GN118" s="90">
        <f t="shared" si="23"/>
        <v>0</v>
      </c>
      <c r="GO118" s="73">
        <f t="shared" si="24"/>
        <v>0</v>
      </c>
      <c r="GP118" s="56">
        <f t="shared" si="25"/>
        <v>0</v>
      </c>
      <c r="GQ118" s="56">
        <f t="shared" si="26"/>
        <v>0</v>
      </c>
      <c r="GR118" s="86">
        <f t="shared" si="27"/>
        <v>0</v>
      </c>
      <c r="GS118" s="80">
        <f t="shared" si="28"/>
        <v>0</v>
      </c>
    </row>
    <row r="119" spans="1:201" ht="21.75" customHeight="1" thickBot="1" x14ac:dyDescent="0.25">
      <c r="A119" s="46">
        <v>112</v>
      </c>
      <c r="B119" s="16"/>
      <c r="C119" s="96"/>
      <c r="D119" s="172" t="str">
        <f>IF(ISBLANK(B119)," ",VLOOKUP(B119,#REF!,2,FALSE))</f>
        <v xml:space="preserve"> </v>
      </c>
      <c r="E119" s="54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Q119" s="53"/>
      <c r="BR119" s="53"/>
      <c r="BS119" s="53"/>
      <c r="BT119" s="53"/>
      <c r="BU119" s="53"/>
      <c r="BV119" s="53"/>
      <c r="BW119" s="53"/>
      <c r="BX119" s="53"/>
      <c r="BY119" s="53"/>
      <c r="BZ119" s="53"/>
      <c r="CA119" s="53"/>
      <c r="CB119" s="53"/>
      <c r="CC119" s="53"/>
      <c r="CD119" s="53"/>
      <c r="CE119" s="53"/>
      <c r="CF119" s="53"/>
      <c r="CG119" s="53"/>
      <c r="CH119" s="53"/>
      <c r="CI119" s="53"/>
      <c r="CJ119" s="53"/>
      <c r="CK119" s="53"/>
      <c r="CL119" s="53"/>
      <c r="CM119" s="53"/>
      <c r="CN119" s="53"/>
      <c r="CO119" s="53"/>
      <c r="CP119" s="53"/>
      <c r="CQ119" s="53"/>
      <c r="CR119" s="53"/>
      <c r="CS119" s="53"/>
      <c r="CT119" s="53"/>
      <c r="CU119" s="53"/>
      <c r="CV119" s="53"/>
      <c r="CW119" s="53"/>
      <c r="CX119" s="53"/>
      <c r="CY119" s="53"/>
      <c r="CZ119" s="53"/>
      <c r="DA119" s="53"/>
      <c r="DB119" s="53"/>
      <c r="DC119" s="53"/>
      <c r="DD119" s="53"/>
      <c r="DE119" s="53"/>
      <c r="DF119" s="53"/>
      <c r="DG119" s="53"/>
      <c r="DH119" s="53"/>
      <c r="DI119" s="53"/>
      <c r="DJ119" s="53"/>
      <c r="DK119" s="53"/>
      <c r="DL119" s="53"/>
      <c r="DM119" s="53"/>
      <c r="DN119" s="53"/>
      <c r="DO119" s="53"/>
      <c r="DP119" s="53"/>
      <c r="DQ119" s="53"/>
      <c r="DR119" s="53"/>
      <c r="DS119" s="53"/>
      <c r="DT119" s="53"/>
      <c r="DU119" s="53"/>
      <c r="DV119" s="53"/>
      <c r="DW119" s="53"/>
      <c r="DX119" s="53"/>
      <c r="DY119" s="53"/>
      <c r="DZ119" s="53"/>
      <c r="EA119" s="53"/>
      <c r="EB119" s="53"/>
      <c r="EC119" s="53"/>
      <c r="ED119" s="53"/>
      <c r="EE119" s="53"/>
      <c r="EF119" s="53"/>
      <c r="EG119" s="53"/>
      <c r="EH119" s="53"/>
      <c r="EI119" s="53"/>
      <c r="EJ119" s="53"/>
      <c r="EK119" s="53"/>
      <c r="EL119" s="53"/>
      <c r="EM119" s="53"/>
      <c r="EN119" s="53"/>
      <c r="EO119" s="53"/>
      <c r="EP119" s="53"/>
      <c r="EQ119" s="53"/>
      <c r="ER119" s="53"/>
      <c r="ES119" s="53"/>
      <c r="ET119" s="53"/>
      <c r="EU119" s="53"/>
      <c r="EV119" s="53"/>
      <c r="EW119" s="53"/>
      <c r="EX119" s="53"/>
      <c r="EY119" s="53"/>
      <c r="EZ119" s="53"/>
      <c r="FA119" s="53"/>
      <c r="FB119" s="53"/>
      <c r="FC119" s="53"/>
      <c r="FD119" s="53"/>
      <c r="FE119" s="53"/>
      <c r="FF119" s="53"/>
      <c r="FG119" s="53"/>
      <c r="FH119" s="53"/>
      <c r="FI119" s="53"/>
      <c r="FJ119" s="53"/>
      <c r="FK119" s="53"/>
      <c r="FL119" s="53"/>
      <c r="FM119" s="53"/>
      <c r="FN119" s="53"/>
      <c r="FO119" s="53"/>
      <c r="FP119" s="53"/>
      <c r="FQ119" s="53"/>
      <c r="FR119" s="53"/>
      <c r="FS119" s="53"/>
      <c r="FT119" s="53"/>
      <c r="FU119" s="53"/>
      <c r="FV119" s="53"/>
      <c r="FW119" s="53"/>
      <c r="FX119" s="53"/>
      <c r="FY119" s="53"/>
      <c r="FZ119" s="53"/>
      <c r="GA119" s="53"/>
      <c r="GB119" s="53"/>
      <c r="GC119" s="53"/>
      <c r="GD119" s="53"/>
      <c r="GE119" s="53"/>
      <c r="GF119" s="53"/>
      <c r="GG119" s="53"/>
      <c r="GH119" s="53"/>
      <c r="GI119" s="72">
        <f t="shared" si="29"/>
        <v>0</v>
      </c>
      <c r="GJ119" s="73">
        <f t="shared" si="19"/>
        <v>0</v>
      </c>
      <c r="GK119" s="56">
        <f t="shared" si="30"/>
        <v>0</v>
      </c>
      <c r="GL119" s="56">
        <f t="shared" si="31"/>
        <v>0</v>
      </c>
      <c r="GM119" s="56">
        <f t="shared" si="32"/>
        <v>0</v>
      </c>
      <c r="GN119" s="90">
        <f t="shared" si="23"/>
        <v>0</v>
      </c>
      <c r="GO119" s="73">
        <f t="shared" si="24"/>
        <v>0</v>
      </c>
      <c r="GP119" s="56">
        <f t="shared" si="25"/>
        <v>0</v>
      </c>
      <c r="GQ119" s="56">
        <f t="shared" si="26"/>
        <v>0</v>
      </c>
      <c r="GR119" s="86">
        <f t="shared" si="27"/>
        <v>0</v>
      </c>
      <c r="GS119" s="80">
        <f t="shared" si="28"/>
        <v>0</v>
      </c>
    </row>
    <row r="120" spans="1:201" ht="21.75" customHeight="1" thickBot="1" x14ac:dyDescent="0.25">
      <c r="A120" s="46">
        <v>113</v>
      </c>
      <c r="B120" s="16"/>
      <c r="C120" s="96"/>
      <c r="D120" s="172" t="str">
        <f>IF(ISBLANK(B120)," ",VLOOKUP(B120,#REF!,2,FALSE))</f>
        <v xml:space="preserve"> </v>
      </c>
      <c r="E120" s="54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53"/>
      <c r="BR120" s="53"/>
      <c r="BS120" s="53"/>
      <c r="BT120" s="53"/>
      <c r="BU120" s="53"/>
      <c r="BV120" s="53"/>
      <c r="BW120" s="53"/>
      <c r="BX120" s="53"/>
      <c r="BY120" s="53"/>
      <c r="BZ120" s="53"/>
      <c r="CA120" s="53"/>
      <c r="CB120" s="53"/>
      <c r="CC120" s="53"/>
      <c r="CD120" s="53"/>
      <c r="CE120" s="53"/>
      <c r="CF120" s="53"/>
      <c r="CG120" s="53"/>
      <c r="CH120" s="53"/>
      <c r="CI120" s="53"/>
      <c r="CJ120" s="53"/>
      <c r="CK120" s="53"/>
      <c r="CL120" s="53"/>
      <c r="CM120" s="53"/>
      <c r="CN120" s="53"/>
      <c r="CO120" s="53"/>
      <c r="CP120" s="53"/>
      <c r="CQ120" s="53"/>
      <c r="CR120" s="53"/>
      <c r="CS120" s="53"/>
      <c r="CT120" s="53"/>
      <c r="CU120" s="53"/>
      <c r="CV120" s="53"/>
      <c r="CW120" s="53"/>
      <c r="CX120" s="53"/>
      <c r="CY120" s="53"/>
      <c r="CZ120" s="53"/>
      <c r="DA120" s="53"/>
      <c r="DB120" s="53"/>
      <c r="DC120" s="53"/>
      <c r="DD120" s="53"/>
      <c r="DE120" s="53"/>
      <c r="DF120" s="53"/>
      <c r="DG120" s="53"/>
      <c r="DH120" s="53"/>
      <c r="DI120" s="53"/>
      <c r="DJ120" s="53"/>
      <c r="DK120" s="53"/>
      <c r="DL120" s="53"/>
      <c r="DM120" s="53"/>
      <c r="DN120" s="53"/>
      <c r="DO120" s="53"/>
      <c r="DP120" s="53"/>
      <c r="DQ120" s="53"/>
      <c r="DR120" s="53"/>
      <c r="DS120" s="53"/>
      <c r="DT120" s="53"/>
      <c r="DU120" s="53"/>
      <c r="DV120" s="53"/>
      <c r="DW120" s="53"/>
      <c r="DX120" s="53"/>
      <c r="DY120" s="53"/>
      <c r="DZ120" s="53"/>
      <c r="EA120" s="53"/>
      <c r="EB120" s="53"/>
      <c r="EC120" s="53"/>
      <c r="ED120" s="53"/>
      <c r="EE120" s="53"/>
      <c r="EF120" s="53"/>
      <c r="EG120" s="53"/>
      <c r="EH120" s="53"/>
      <c r="EI120" s="53"/>
      <c r="EJ120" s="53"/>
      <c r="EK120" s="53"/>
      <c r="EL120" s="53"/>
      <c r="EM120" s="53"/>
      <c r="EN120" s="53"/>
      <c r="EO120" s="53"/>
      <c r="EP120" s="53"/>
      <c r="EQ120" s="53"/>
      <c r="ER120" s="53"/>
      <c r="ES120" s="53"/>
      <c r="ET120" s="53"/>
      <c r="EU120" s="53"/>
      <c r="EV120" s="53"/>
      <c r="EW120" s="53"/>
      <c r="EX120" s="53"/>
      <c r="EY120" s="53"/>
      <c r="EZ120" s="53"/>
      <c r="FA120" s="53"/>
      <c r="FB120" s="53"/>
      <c r="FC120" s="53"/>
      <c r="FD120" s="53"/>
      <c r="FE120" s="53"/>
      <c r="FF120" s="53"/>
      <c r="FG120" s="53"/>
      <c r="FH120" s="53"/>
      <c r="FI120" s="53"/>
      <c r="FJ120" s="53"/>
      <c r="FK120" s="53"/>
      <c r="FL120" s="53"/>
      <c r="FM120" s="53"/>
      <c r="FN120" s="53"/>
      <c r="FO120" s="53"/>
      <c r="FP120" s="53"/>
      <c r="FQ120" s="53"/>
      <c r="FR120" s="53"/>
      <c r="FS120" s="53"/>
      <c r="FT120" s="53"/>
      <c r="FU120" s="53"/>
      <c r="FV120" s="53"/>
      <c r="FW120" s="53"/>
      <c r="FX120" s="53"/>
      <c r="FY120" s="53"/>
      <c r="FZ120" s="53"/>
      <c r="GA120" s="53"/>
      <c r="GB120" s="53"/>
      <c r="GC120" s="53"/>
      <c r="GD120" s="53"/>
      <c r="GE120" s="53"/>
      <c r="GF120" s="53"/>
      <c r="GG120" s="53"/>
      <c r="GH120" s="53"/>
      <c r="GI120" s="72">
        <f t="shared" si="29"/>
        <v>0</v>
      </c>
      <c r="GJ120" s="73">
        <f t="shared" si="19"/>
        <v>0</v>
      </c>
      <c r="GK120" s="56">
        <f t="shared" si="30"/>
        <v>0</v>
      </c>
      <c r="GL120" s="56">
        <f t="shared" si="31"/>
        <v>0</v>
      </c>
      <c r="GM120" s="56">
        <f t="shared" si="32"/>
        <v>0</v>
      </c>
      <c r="GN120" s="90">
        <f t="shared" si="23"/>
        <v>0</v>
      </c>
      <c r="GO120" s="73">
        <f t="shared" si="24"/>
        <v>0</v>
      </c>
      <c r="GP120" s="56">
        <f t="shared" si="25"/>
        <v>0</v>
      </c>
      <c r="GQ120" s="56">
        <f t="shared" si="26"/>
        <v>0</v>
      </c>
      <c r="GR120" s="86">
        <f t="shared" si="27"/>
        <v>0</v>
      </c>
      <c r="GS120" s="80">
        <f t="shared" si="28"/>
        <v>0</v>
      </c>
    </row>
    <row r="121" spans="1:201" ht="21.75" customHeight="1" thickBot="1" x14ac:dyDescent="0.25">
      <c r="A121" s="46">
        <v>114</v>
      </c>
      <c r="B121" s="16"/>
      <c r="C121" s="96"/>
      <c r="D121" s="172" t="str">
        <f>IF(ISBLANK(B121)," ",VLOOKUP(B121,#REF!,2,FALSE))</f>
        <v xml:space="preserve"> </v>
      </c>
      <c r="E121" s="54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  <c r="BS121" s="53"/>
      <c r="BT121" s="53"/>
      <c r="BU121" s="53"/>
      <c r="BV121" s="53"/>
      <c r="BW121" s="53"/>
      <c r="BX121" s="53"/>
      <c r="BY121" s="53"/>
      <c r="BZ121" s="53"/>
      <c r="CA121" s="53"/>
      <c r="CB121" s="53"/>
      <c r="CC121" s="53"/>
      <c r="CD121" s="53"/>
      <c r="CE121" s="53"/>
      <c r="CF121" s="53"/>
      <c r="CG121" s="53"/>
      <c r="CH121" s="53"/>
      <c r="CI121" s="53"/>
      <c r="CJ121" s="53"/>
      <c r="CK121" s="53"/>
      <c r="CL121" s="53"/>
      <c r="CM121" s="53"/>
      <c r="CN121" s="53"/>
      <c r="CO121" s="53"/>
      <c r="CP121" s="53"/>
      <c r="CQ121" s="53"/>
      <c r="CR121" s="53"/>
      <c r="CS121" s="53"/>
      <c r="CT121" s="53"/>
      <c r="CU121" s="53"/>
      <c r="CV121" s="53"/>
      <c r="CW121" s="53"/>
      <c r="CX121" s="53"/>
      <c r="CY121" s="53"/>
      <c r="CZ121" s="53"/>
      <c r="DA121" s="53"/>
      <c r="DB121" s="53"/>
      <c r="DC121" s="53"/>
      <c r="DD121" s="53"/>
      <c r="DE121" s="53"/>
      <c r="DF121" s="53"/>
      <c r="DG121" s="53"/>
      <c r="DH121" s="53"/>
      <c r="DI121" s="53"/>
      <c r="DJ121" s="53"/>
      <c r="DK121" s="53"/>
      <c r="DL121" s="53"/>
      <c r="DM121" s="53"/>
      <c r="DN121" s="53"/>
      <c r="DO121" s="53"/>
      <c r="DP121" s="53"/>
      <c r="DQ121" s="53"/>
      <c r="DR121" s="53"/>
      <c r="DS121" s="53"/>
      <c r="DT121" s="53"/>
      <c r="DU121" s="53"/>
      <c r="DV121" s="53"/>
      <c r="DW121" s="53"/>
      <c r="DX121" s="53"/>
      <c r="DY121" s="53"/>
      <c r="DZ121" s="53"/>
      <c r="EA121" s="53"/>
      <c r="EB121" s="53"/>
      <c r="EC121" s="53"/>
      <c r="ED121" s="53"/>
      <c r="EE121" s="53"/>
      <c r="EF121" s="53"/>
      <c r="EG121" s="53"/>
      <c r="EH121" s="53"/>
      <c r="EI121" s="53"/>
      <c r="EJ121" s="53"/>
      <c r="EK121" s="53"/>
      <c r="EL121" s="53"/>
      <c r="EM121" s="53"/>
      <c r="EN121" s="53"/>
      <c r="EO121" s="53"/>
      <c r="EP121" s="53"/>
      <c r="EQ121" s="53"/>
      <c r="ER121" s="53"/>
      <c r="ES121" s="53"/>
      <c r="ET121" s="53"/>
      <c r="EU121" s="53"/>
      <c r="EV121" s="53"/>
      <c r="EW121" s="53"/>
      <c r="EX121" s="53"/>
      <c r="EY121" s="53"/>
      <c r="EZ121" s="53"/>
      <c r="FA121" s="53"/>
      <c r="FB121" s="53"/>
      <c r="FC121" s="53"/>
      <c r="FD121" s="53"/>
      <c r="FE121" s="53"/>
      <c r="FF121" s="53"/>
      <c r="FG121" s="53"/>
      <c r="FH121" s="53"/>
      <c r="FI121" s="53"/>
      <c r="FJ121" s="53"/>
      <c r="FK121" s="53"/>
      <c r="FL121" s="53"/>
      <c r="FM121" s="53"/>
      <c r="FN121" s="53"/>
      <c r="FO121" s="53"/>
      <c r="FP121" s="53"/>
      <c r="FQ121" s="53"/>
      <c r="FR121" s="53"/>
      <c r="FS121" s="53"/>
      <c r="FT121" s="53"/>
      <c r="FU121" s="53"/>
      <c r="FV121" s="53"/>
      <c r="FW121" s="53"/>
      <c r="FX121" s="53"/>
      <c r="FY121" s="53"/>
      <c r="FZ121" s="53"/>
      <c r="GA121" s="53"/>
      <c r="GB121" s="53"/>
      <c r="GC121" s="53"/>
      <c r="GD121" s="53"/>
      <c r="GE121" s="53"/>
      <c r="GF121" s="53"/>
      <c r="GG121" s="53"/>
      <c r="GH121" s="53"/>
      <c r="GI121" s="72">
        <f t="shared" si="29"/>
        <v>0</v>
      </c>
      <c r="GJ121" s="73">
        <f t="shared" si="19"/>
        <v>0</v>
      </c>
      <c r="GK121" s="56">
        <f t="shared" si="30"/>
        <v>0</v>
      </c>
      <c r="GL121" s="56">
        <f t="shared" si="31"/>
        <v>0</v>
      </c>
      <c r="GM121" s="56">
        <f t="shared" si="32"/>
        <v>0</v>
      </c>
      <c r="GN121" s="90">
        <f t="shared" si="23"/>
        <v>0</v>
      </c>
      <c r="GO121" s="73">
        <f t="shared" si="24"/>
        <v>0</v>
      </c>
      <c r="GP121" s="56">
        <f t="shared" si="25"/>
        <v>0</v>
      </c>
      <c r="GQ121" s="56">
        <f t="shared" si="26"/>
        <v>0</v>
      </c>
      <c r="GR121" s="86">
        <f t="shared" si="27"/>
        <v>0</v>
      </c>
      <c r="GS121" s="80">
        <f t="shared" si="28"/>
        <v>0</v>
      </c>
    </row>
    <row r="122" spans="1:201" ht="21.75" customHeight="1" thickBot="1" x14ac:dyDescent="0.25">
      <c r="A122" s="50">
        <v>115</v>
      </c>
      <c r="B122" s="16"/>
      <c r="C122" s="96"/>
      <c r="D122" s="172" t="str">
        <f>IF(ISBLANK(B122)," ",VLOOKUP(B122,#REF!,2,FALSE))</f>
        <v xml:space="preserve"> </v>
      </c>
      <c r="E122" s="54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100"/>
      <c r="S122" s="53"/>
      <c r="T122" s="53"/>
      <c r="U122" s="53"/>
      <c r="V122" s="53"/>
      <c r="W122" s="53"/>
      <c r="X122" s="100"/>
      <c r="Y122" s="53"/>
      <c r="Z122" s="53"/>
      <c r="AA122" s="53"/>
      <c r="AB122" s="53"/>
      <c r="AC122" s="53"/>
      <c r="AD122" s="100"/>
      <c r="AE122" s="53"/>
      <c r="AF122" s="53"/>
      <c r="AG122" s="53"/>
      <c r="AH122" s="53"/>
      <c r="AI122" s="53"/>
      <c r="AJ122" s="100"/>
      <c r="AK122" s="53"/>
      <c r="AL122" s="53"/>
      <c r="AM122" s="53"/>
      <c r="AN122" s="53"/>
      <c r="AO122" s="53"/>
      <c r="AP122" s="100"/>
      <c r="AQ122" s="53"/>
      <c r="AR122" s="53"/>
      <c r="AS122" s="53"/>
      <c r="AT122" s="53"/>
      <c r="AU122" s="53"/>
      <c r="AV122" s="100"/>
      <c r="AW122" s="53"/>
      <c r="AX122" s="53"/>
      <c r="AY122" s="53"/>
      <c r="AZ122" s="53"/>
      <c r="BA122" s="53"/>
      <c r="BB122" s="100"/>
      <c r="BC122" s="53"/>
      <c r="BD122" s="53"/>
      <c r="BE122" s="53"/>
      <c r="BF122" s="53"/>
      <c r="BG122" s="53"/>
      <c r="BH122" s="100"/>
      <c r="BI122" s="53"/>
      <c r="BJ122" s="53"/>
      <c r="BK122" s="53"/>
      <c r="BL122" s="53"/>
      <c r="BM122" s="53"/>
      <c r="BN122" s="100"/>
      <c r="BO122" s="53"/>
      <c r="BP122" s="53"/>
      <c r="BQ122" s="53"/>
      <c r="BR122" s="53"/>
      <c r="BS122" s="53"/>
      <c r="BT122" s="100"/>
      <c r="BU122" s="53"/>
      <c r="BV122" s="53"/>
      <c r="BW122" s="53"/>
      <c r="BX122" s="53"/>
      <c r="BY122" s="53"/>
      <c r="BZ122" s="100"/>
      <c r="CA122" s="53"/>
      <c r="CB122" s="53"/>
      <c r="CC122" s="53"/>
      <c r="CD122" s="53"/>
      <c r="CE122" s="53"/>
      <c r="CF122" s="100"/>
      <c r="CG122" s="53"/>
      <c r="CH122" s="53"/>
      <c r="CI122" s="53"/>
      <c r="CJ122" s="53"/>
      <c r="CK122" s="53"/>
      <c r="CL122" s="100"/>
      <c r="CM122" s="53"/>
      <c r="CN122" s="53"/>
      <c r="CO122" s="53"/>
      <c r="CP122" s="53"/>
      <c r="CQ122" s="53"/>
      <c r="CR122" s="100"/>
      <c r="CS122" s="53"/>
      <c r="CT122" s="53"/>
      <c r="CU122" s="53"/>
      <c r="CV122" s="53"/>
      <c r="CW122" s="53"/>
      <c r="CX122" s="100"/>
      <c r="CY122" s="53"/>
      <c r="CZ122" s="53"/>
      <c r="DA122" s="53"/>
      <c r="DB122" s="53"/>
      <c r="DC122" s="53"/>
      <c r="DD122" s="100"/>
      <c r="DE122" s="53"/>
      <c r="DF122" s="53"/>
      <c r="DG122" s="53"/>
      <c r="DH122" s="53"/>
      <c r="DI122" s="53"/>
      <c r="DJ122" s="100"/>
      <c r="DK122" s="53"/>
      <c r="DL122" s="53"/>
      <c r="DM122" s="53"/>
      <c r="DN122" s="53"/>
      <c r="DO122" s="53"/>
      <c r="DP122" s="100"/>
      <c r="DQ122" s="53"/>
      <c r="DR122" s="53"/>
      <c r="DS122" s="53"/>
      <c r="DT122" s="53"/>
      <c r="DU122" s="53"/>
      <c r="DV122" s="100"/>
      <c r="DW122" s="53"/>
      <c r="DX122" s="53"/>
      <c r="DY122" s="53"/>
      <c r="DZ122" s="53"/>
      <c r="EA122" s="53"/>
      <c r="EB122" s="100"/>
      <c r="EC122" s="53"/>
      <c r="ED122" s="53"/>
      <c r="EE122" s="53"/>
      <c r="EF122" s="53"/>
      <c r="EG122" s="53"/>
      <c r="EH122" s="100"/>
      <c r="EI122" s="53"/>
      <c r="EJ122" s="53"/>
      <c r="EK122" s="53"/>
      <c r="EL122" s="53"/>
      <c r="EM122" s="53"/>
      <c r="EN122" s="100"/>
      <c r="EO122" s="53"/>
      <c r="EP122" s="53"/>
      <c r="EQ122" s="53"/>
      <c r="ER122" s="53"/>
      <c r="ES122" s="53"/>
      <c r="ET122" s="100"/>
      <c r="EU122" s="53"/>
      <c r="EV122" s="53"/>
      <c r="EW122" s="53"/>
      <c r="EX122" s="53"/>
      <c r="EY122" s="53"/>
      <c r="EZ122" s="100"/>
      <c r="FA122" s="53"/>
      <c r="FB122" s="53"/>
      <c r="FC122" s="53"/>
      <c r="FD122" s="53"/>
      <c r="FE122" s="53"/>
      <c r="FF122" s="100"/>
      <c r="FG122" s="53"/>
      <c r="FH122" s="53"/>
      <c r="FI122" s="53"/>
      <c r="FJ122" s="53"/>
      <c r="FK122" s="53"/>
      <c r="FL122" s="100"/>
      <c r="FM122" s="53"/>
      <c r="FN122" s="53"/>
      <c r="FO122" s="53"/>
      <c r="FP122" s="53"/>
      <c r="FQ122" s="53"/>
      <c r="FR122" s="100"/>
      <c r="FS122" s="53"/>
      <c r="FT122" s="53"/>
      <c r="FU122" s="53"/>
      <c r="FV122" s="53"/>
      <c r="FW122" s="53"/>
      <c r="FX122" s="100"/>
      <c r="FY122" s="53"/>
      <c r="FZ122" s="53"/>
      <c r="GA122" s="53"/>
      <c r="GB122" s="53"/>
      <c r="GC122" s="53"/>
      <c r="GD122" s="100"/>
      <c r="GE122" s="53"/>
      <c r="GF122" s="53"/>
      <c r="GG122" s="53"/>
      <c r="GH122" s="53"/>
      <c r="GI122" s="72">
        <f t="shared" si="29"/>
        <v>0</v>
      </c>
      <c r="GJ122" s="73">
        <f t="shared" si="19"/>
        <v>0</v>
      </c>
      <c r="GK122" s="56">
        <f t="shared" si="30"/>
        <v>0</v>
      </c>
      <c r="GL122" s="56">
        <f t="shared" si="31"/>
        <v>0</v>
      </c>
      <c r="GM122" s="56">
        <f t="shared" si="32"/>
        <v>0</v>
      </c>
      <c r="GN122" s="90">
        <f t="shared" si="23"/>
        <v>0</v>
      </c>
      <c r="GO122" s="73">
        <f t="shared" si="24"/>
        <v>0</v>
      </c>
      <c r="GP122" s="56">
        <f t="shared" si="25"/>
        <v>0</v>
      </c>
      <c r="GQ122" s="56">
        <f t="shared" si="26"/>
        <v>0</v>
      </c>
      <c r="GR122" s="86">
        <f t="shared" si="27"/>
        <v>0</v>
      </c>
      <c r="GS122" s="80">
        <f t="shared" si="28"/>
        <v>0</v>
      </c>
    </row>
    <row r="123" spans="1:201" ht="21.75" customHeight="1" thickBot="1" x14ac:dyDescent="0.25">
      <c r="A123" s="50">
        <v>116</v>
      </c>
      <c r="B123" s="16"/>
      <c r="C123" s="96"/>
      <c r="D123" s="172" t="str">
        <f>IF(ISBLANK(B123)," ",VLOOKUP(B123,#REF!,2,FALSE))</f>
        <v xml:space="preserve"> </v>
      </c>
      <c r="E123" s="54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3"/>
      <c r="BX123" s="53"/>
      <c r="BY123" s="53"/>
      <c r="BZ123" s="53"/>
      <c r="CA123" s="53"/>
      <c r="CB123" s="53"/>
      <c r="CC123" s="53"/>
      <c r="CD123" s="53"/>
      <c r="CE123" s="53"/>
      <c r="CF123" s="53"/>
      <c r="CG123" s="53"/>
      <c r="CH123" s="53"/>
      <c r="CI123" s="53"/>
      <c r="CJ123" s="53"/>
      <c r="CK123" s="53"/>
      <c r="CL123" s="53"/>
      <c r="CM123" s="53"/>
      <c r="CN123" s="53"/>
      <c r="CO123" s="53"/>
      <c r="CP123" s="53"/>
      <c r="CQ123" s="53"/>
      <c r="CR123" s="53"/>
      <c r="CS123" s="53"/>
      <c r="CT123" s="53"/>
      <c r="CU123" s="53"/>
      <c r="CV123" s="53"/>
      <c r="CW123" s="53"/>
      <c r="CX123" s="53"/>
      <c r="CY123" s="53"/>
      <c r="CZ123" s="53"/>
      <c r="DA123" s="53"/>
      <c r="DB123" s="53"/>
      <c r="DC123" s="53"/>
      <c r="DD123" s="53"/>
      <c r="DE123" s="53"/>
      <c r="DF123" s="53"/>
      <c r="DG123" s="53"/>
      <c r="DH123" s="53"/>
      <c r="DI123" s="53"/>
      <c r="DJ123" s="53"/>
      <c r="DK123" s="53"/>
      <c r="DL123" s="53"/>
      <c r="DM123" s="53"/>
      <c r="DN123" s="53"/>
      <c r="DO123" s="53"/>
      <c r="DP123" s="53"/>
      <c r="DQ123" s="53"/>
      <c r="DR123" s="53"/>
      <c r="DS123" s="53"/>
      <c r="DT123" s="53"/>
      <c r="DU123" s="53"/>
      <c r="DV123" s="53"/>
      <c r="DW123" s="53"/>
      <c r="DX123" s="53"/>
      <c r="DY123" s="53"/>
      <c r="DZ123" s="53"/>
      <c r="EA123" s="53"/>
      <c r="EB123" s="53"/>
      <c r="EC123" s="53"/>
      <c r="ED123" s="53"/>
      <c r="EE123" s="53"/>
      <c r="EF123" s="53"/>
      <c r="EG123" s="53"/>
      <c r="EH123" s="53"/>
      <c r="EI123" s="53"/>
      <c r="EJ123" s="53"/>
      <c r="EK123" s="53"/>
      <c r="EL123" s="53"/>
      <c r="EM123" s="53"/>
      <c r="EN123" s="53"/>
      <c r="EO123" s="53"/>
      <c r="EP123" s="53"/>
      <c r="EQ123" s="53"/>
      <c r="ER123" s="53"/>
      <c r="ES123" s="53"/>
      <c r="ET123" s="53"/>
      <c r="EU123" s="53"/>
      <c r="EV123" s="53"/>
      <c r="EW123" s="53"/>
      <c r="EX123" s="53"/>
      <c r="EY123" s="53"/>
      <c r="EZ123" s="53"/>
      <c r="FA123" s="53"/>
      <c r="FB123" s="53"/>
      <c r="FC123" s="53"/>
      <c r="FD123" s="53"/>
      <c r="FE123" s="53"/>
      <c r="FF123" s="53"/>
      <c r="FG123" s="53"/>
      <c r="FH123" s="53"/>
      <c r="FI123" s="53"/>
      <c r="FJ123" s="53"/>
      <c r="FK123" s="53"/>
      <c r="FL123" s="53"/>
      <c r="FM123" s="53"/>
      <c r="FN123" s="53"/>
      <c r="FO123" s="53"/>
      <c r="FP123" s="53"/>
      <c r="FQ123" s="53"/>
      <c r="FR123" s="53"/>
      <c r="FS123" s="53"/>
      <c r="FT123" s="53"/>
      <c r="FU123" s="53"/>
      <c r="FV123" s="53"/>
      <c r="FW123" s="53"/>
      <c r="FX123" s="53"/>
      <c r="FY123" s="53"/>
      <c r="FZ123" s="53"/>
      <c r="GA123" s="53"/>
      <c r="GB123" s="53"/>
      <c r="GC123" s="53"/>
      <c r="GD123" s="53"/>
      <c r="GE123" s="53"/>
      <c r="GF123" s="53"/>
      <c r="GG123" s="53"/>
      <c r="GH123" s="53"/>
      <c r="GI123" s="72">
        <f t="shared" si="29"/>
        <v>0</v>
      </c>
      <c r="GJ123" s="73">
        <f t="shared" si="19"/>
        <v>0</v>
      </c>
      <c r="GK123" s="56">
        <f t="shared" si="30"/>
        <v>0</v>
      </c>
      <c r="GL123" s="56">
        <f t="shared" si="31"/>
        <v>0</v>
      </c>
      <c r="GM123" s="56">
        <f t="shared" si="32"/>
        <v>0</v>
      </c>
      <c r="GN123" s="90">
        <f t="shared" si="23"/>
        <v>0</v>
      </c>
      <c r="GO123" s="73">
        <f t="shared" si="24"/>
        <v>0</v>
      </c>
      <c r="GP123" s="56">
        <f t="shared" si="25"/>
        <v>0</v>
      </c>
      <c r="GQ123" s="56">
        <f t="shared" si="26"/>
        <v>0</v>
      </c>
      <c r="GR123" s="86">
        <f t="shared" si="27"/>
        <v>0</v>
      </c>
      <c r="GS123" s="80">
        <f t="shared" si="28"/>
        <v>0</v>
      </c>
    </row>
    <row r="124" spans="1:201" ht="21.75" customHeight="1" thickBot="1" x14ac:dyDescent="0.25">
      <c r="A124" s="50">
        <v>117</v>
      </c>
      <c r="B124" s="16"/>
      <c r="C124" s="96"/>
      <c r="D124" s="172" t="str">
        <f>IF(ISBLANK(B124)," ",VLOOKUP(B124,#REF!,2,FALSE))</f>
        <v xml:space="preserve"> </v>
      </c>
      <c r="E124" s="54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53"/>
      <c r="BR124" s="53"/>
      <c r="BS124" s="53"/>
      <c r="BT124" s="53"/>
      <c r="BU124" s="53"/>
      <c r="BV124" s="53"/>
      <c r="BW124" s="53"/>
      <c r="BX124" s="53"/>
      <c r="BY124" s="53"/>
      <c r="BZ124" s="53"/>
      <c r="CA124" s="53"/>
      <c r="CB124" s="53"/>
      <c r="CC124" s="53"/>
      <c r="CD124" s="53"/>
      <c r="CE124" s="53"/>
      <c r="CF124" s="53"/>
      <c r="CG124" s="53"/>
      <c r="CH124" s="53"/>
      <c r="CI124" s="53"/>
      <c r="CJ124" s="53"/>
      <c r="CK124" s="53"/>
      <c r="CL124" s="53"/>
      <c r="CM124" s="53"/>
      <c r="CN124" s="53"/>
      <c r="CO124" s="53"/>
      <c r="CP124" s="53"/>
      <c r="CQ124" s="53"/>
      <c r="CR124" s="53"/>
      <c r="CS124" s="53"/>
      <c r="CT124" s="53"/>
      <c r="CU124" s="53"/>
      <c r="CV124" s="53"/>
      <c r="CW124" s="53"/>
      <c r="CX124" s="53"/>
      <c r="CY124" s="53"/>
      <c r="CZ124" s="53"/>
      <c r="DA124" s="53"/>
      <c r="DB124" s="53"/>
      <c r="DC124" s="53"/>
      <c r="DD124" s="53"/>
      <c r="DE124" s="53"/>
      <c r="DF124" s="53"/>
      <c r="DG124" s="53"/>
      <c r="DH124" s="53"/>
      <c r="DI124" s="53"/>
      <c r="DJ124" s="53"/>
      <c r="DK124" s="53"/>
      <c r="DL124" s="53"/>
      <c r="DM124" s="53"/>
      <c r="DN124" s="53"/>
      <c r="DO124" s="53"/>
      <c r="DP124" s="53"/>
      <c r="DQ124" s="53"/>
      <c r="DR124" s="53"/>
      <c r="DS124" s="53"/>
      <c r="DT124" s="53"/>
      <c r="DU124" s="53"/>
      <c r="DV124" s="53"/>
      <c r="DW124" s="53"/>
      <c r="DX124" s="53"/>
      <c r="DY124" s="53"/>
      <c r="DZ124" s="53"/>
      <c r="EA124" s="53"/>
      <c r="EB124" s="53"/>
      <c r="EC124" s="53"/>
      <c r="ED124" s="53"/>
      <c r="EE124" s="53"/>
      <c r="EF124" s="53"/>
      <c r="EG124" s="53"/>
      <c r="EH124" s="53"/>
      <c r="EI124" s="53"/>
      <c r="EJ124" s="53"/>
      <c r="EK124" s="53"/>
      <c r="EL124" s="53"/>
      <c r="EM124" s="53"/>
      <c r="EN124" s="53"/>
      <c r="EO124" s="53"/>
      <c r="EP124" s="53"/>
      <c r="EQ124" s="53"/>
      <c r="ER124" s="53"/>
      <c r="ES124" s="53"/>
      <c r="ET124" s="53"/>
      <c r="EU124" s="53"/>
      <c r="EV124" s="53"/>
      <c r="EW124" s="53"/>
      <c r="EX124" s="53"/>
      <c r="EY124" s="53"/>
      <c r="EZ124" s="53"/>
      <c r="FA124" s="53"/>
      <c r="FB124" s="53"/>
      <c r="FC124" s="53"/>
      <c r="FD124" s="53"/>
      <c r="FE124" s="53"/>
      <c r="FF124" s="53"/>
      <c r="FG124" s="53"/>
      <c r="FH124" s="53"/>
      <c r="FI124" s="53"/>
      <c r="FJ124" s="53"/>
      <c r="FK124" s="53"/>
      <c r="FL124" s="53"/>
      <c r="FM124" s="53"/>
      <c r="FN124" s="53"/>
      <c r="FO124" s="53"/>
      <c r="FP124" s="53"/>
      <c r="FQ124" s="53"/>
      <c r="FR124" s="53"/>
      <c r="FS124" s="53"/>
      <c r="FT124" s="53"/>
      <c r="FU124" s="53"/>
      <c r="FV124" s="53"/>
      <c r="FW124" s="53"/>
      <c r="FX124" s="53"/>
      <c r="FY124" s="53"/>
      <c r="FZ124" s="53"/>
      <c r="GA124" s="53"/>
      <c r="GB124" s="53"/>
      <c r="GC124" s="53"/>
      <c r="GD124" s="53"/>
      <c r="GE124" s="53"/>
      <c r="GF124" s="53"/>
      <c r="GG124" s="53"/>
      <c r="GH124" s="53"/>
      <c r="GI124" s="72">
        <f t="shared" si="29"/>
        <v>0</v>
      </c>
      <c r="GJ124" s="73">
        <f t="shared" si="19"/>
        <v>0</v>
      </c>
      <c r="GK124" s="56">
        <f t="shared" si="30"/>
        <v>0</v>
      </c>
      <c r="GL124" s="56">
        <f t="shared" si="31"/>
        <v>0</v>
      </c>
      <c r="GM124" s="56">
        <f t="shared" si="32"/>
        <v>0</v>
      </c>
      <c r="GN124" s="90">
        <f t="shared" si="23"/>
        <v>0</v>
      </c>
      <c r="GO124" s="73">
        <f t="shared" si="24"/>
        <v>0</v>
      </c>
      <c r="GP124" s="56">
        <f t="shared" si="25"/>
        <v>0</v>
      </c>
      <c r="GQ124" s="56">
        <f t="shared" si="26"/>
        <v>0</v>
      </c>
      <c r="GR124" s="86">
        <f t="shared" si="27"/>
        <v>0</v>
      </c>
      <c r="GS124" s="80">
        <f t="shared" si="28"/>
        <v>0</v>
      </c>
    </row>
    <row r="125" spans="1:201" ht="21.75" customHeight="1" thickBot="1" x14ac:dyDescent="0.25">
      <c r="A125" s="50">
        <v>118</v>
      </c>
      <c r="B125" s="16"/>
      <c r="C125" s="96"/>
      <c r="D125" s="172" t="str">
        <f>IF(ISBLANK(B125)," ",VLOOKUP(B125,#REF!,2,FALSE))</f>
        <v xml:space="preserve"> </v>
      </c>
      <c r="E125" s="54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  <c r="BS125" s="53"/>
      <c r="BT125" s="53"/>
      <c r="BU125" s="53"/>
      <c r="BV125" s="53"/>
      <c r="BW125" s="53"/>
      <c r="BX125" s="53"/>
      <c r="BY125" s="53"/>
      <c r="BZ125" s="53"/>
      <c r="CA125" s="53"/>
      <c r="CB125" s="53"/>
      <c r="CC125" s="53"/>
      <c r="CD125" s="53"/>
      <c r="CE125" s="53"/>
      <c r="CF125" s="53"/>
      <c r="CG125" s="53"/>
      <c r="CH125" s="53"/>
      <c r="CI125" s="53"/>
      <c r="CJ125" s="53"/>
      <c r="CK125" s="53"/>
      <c r="CL125" s="53"/>
      <c r="CM125" s="53"/>
      <c r="CN125" s="53"/>
      <c r="CO125" s="53"/>
      <c r="CP125" s="53"/>
      <c r="CQ125" s="53"/>
      <c r="CR125" s="53"/>
      <c r="CS125" s="53"/>
      <c r="CT125" s="53"/>
      <c r="CU125" s="53"/>
      <c r="CV125" s="53"/>
      <c r="CW125" s="53"/>
      <c r="CX125" s="53"/>
      <c r="CY125" s="53"/>
      <c r="CZ125" s="53"/>
      <c r="DA125" s="53"/>
      <c r="DB125" s="53"/>
      <c r="DC125" s="53"/>
      <c r="DD125" s="53"/>
      <c r="DE125" s="53"/>
      <c r="DF125" s="53"/>
      <c r="DG125" s="53"/>
      <c r="DH125" s="53"/>
      <c r="DI125" s="53"/>
      <c r="DJ125" s="53"/>
      <c r="DK125" s="53"/>
      <c r="DL125" s="53"/>
      <c r="DM125" s="53"/>
      <c r="DN125" s="53"/>
      <c r="DO125" s="53"/>
      <c r="DP125" s="53"/>
      <c r="DQ125" s="53"/>
      <c r="DR125" s="53"/>
      <c r="DS125" s="53"/>
      <c r="DT125" s="53"/>
      <c r="DU125" s="53"/>
      <c r="DV125" s="53"/>
      <c r="DW125" s="53"/>
      <c r="DX125" s="53"/>
      <c r="DY125" s="53"/>
      <c r="DZ125" s="53"/>
      <c r="EA125" s="53"/>
      <c r="EB125" s="53"/>
      <c r="EC125" s="53"/>
      <c r="ED125" s="53"/>
      <c r="EE125" s="53"/>
      <c r="EF125" s="53"/>
      <c r="EG125" s="53"/>
      <c r="EH125" s="53"/>
      <c r="EI125" s="53"/>
      <c r="EJ125" s="53"/>
      <c r="EK125" s="53"/>
      <c r="EL125" s="53"/>
      <c r="EM125" s="53"/>
      <c r="EN125" s="53"/>
      <c r="EO125" s="53"/>
      <c r="EP125" s="53"/>
      <c r="EQ125" s="53"/>
      <c r="ER125" s="53"/>
      <c r="ES125" s="53"/>
      <c r="ET125" s="53"/>
      <c r="EU125" s="53"/>
      <c r="EV125" s="53"/>
      <c r="EW125" s="53"/>
      <c r="EX125" s="53"/>
      <c r="EY125" s="53"/>
      <c r="EZ125" s="53"/>
      <c r="FA125" s="53"/>
      <c r="FB125" s="53"/>
      <c r="FC125" s="53"/>
      <c r="FD125" s="53"/>
      <c r="FE125" s="53"/>
      <c r="FF125" s="53"/>
      <c r="FG125" s="53"/>
      <c r="FH125" s="53"/>
      <c r="FI125" s="53"/>
      <c r="FJ125" s="53"/>
      <c r="FK125" s="53"/>
      <c r="FL125" s="53"/>
      <c r="FM125" s="53"/>
      <c r="FN125" s="53"/>
      <c r="FO125" s="53"/>
      <c r="FP125" s="53"/>
      <c r="FQ125" s="53"/>
      <c r="FR125" s="53"/>
      <c r="FS125" s="53"/>
      <c r="FT125" s="53"/>
      <c r="FU125" s="53"/>
      <c r="FV125" s="53"/>
      <c r="FW125" s="53"/>
      <c r="FX125" s="53"/>
      <c r="FY125" s="53"/>
      <c r="FZ125" s="53"/>
      <c r="GA125" s="53"/>
      <c r="GB125" s="53"/>
      <c r="GC125" s="53"/>
      <c r="GD125" s="53"/>
      <c r="GE125" s="53"/>
      <c r="GF125" s="53"/>
      <c r="GG125" s="53"/>
      <c r="GH125" s="53"/>
      <c r="GI125" s="72">
        <f t="shared" si="29"/>
        <v>0</v>
      </c>
      <c r="GJ125" s="73">
        <f t="shared" si="19"/>
        <v>0</v>
      </c>
      <c r="GK125" s="56">
        <f t="shared" si="30"/>
        <v>0</v>
      </c>
      <c r="GL125" s="56">
        <f t="shared" si="31"/>
        <v>0</v>
      </c>
      <c r="GM125" s="56">
        <f t="shared" si="32"/>
        <v>0</v>
      </c>
      <c r="GN125" s="90">
        <f t="shared" si="23"/>
        <v>0</v>
      </c>
      <c r="GO125" s="73">
        <f t="shared" si="24"/>
        <v>0</v>
      </c>
      <c r="GP125" s="56">
        <f t="shared" si="25"/>
        <v>0</v>
      </c>
      <c r="GQ125" s="56">
        <f t="shared" si="26"/>
        <v>0</v>
      </c>
      <c r="GR125" s="86">
        <f t="shared" si="27"/>
        <v>0</v>
      </c>
      <c r="GS125" s="80">
        <f t="shared" si="28"/>
        <v>0</v>
      </c>
    </row>
    <row r="126" spans="1:201" ht="21.75" customHeight="1" thickBot="1" x14ac:dyDescent="0.25">
      <c r="A126" s="50">
        <v>119</v>
      </c>
      <c r="B126" s="16"/>
      <c r="C126" s="96"/>
      <c r="D126" s="172" t="str">
        <f>IF(ISBLANK(B126)," ",VLOOKUP(B126,#REF!,2,FALSE))</f>
        <v xml:space="preserve"> </v>
      </c>
      <c r="E126" s="54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53"/>
      <c r="BR126" s="53"/>
      <c r="BS126" s="53"/>
      <c r="BT126" s="53"/>
      <c r="BU126" s="53"/>
      <c r="BV126" s="53"/>
      <c r="BW126" s="53"/>
      <c r="BX126" s="53"/>
      <c r="BY126" s="53"/>
      <c r="BZ126" s="53"/>
      <c r="CA126" s="53"/>
      <c r="CB126" s="53"/>
      <c r="CC126" s="53"/>
      <c r="CD126" s="53"/>
      <c r="CE126" s="53"/>
      <c r="CF126" s="53"/>
      <c r="CG126" s="53"/>
      <c r="CH126" s="53"/>
      <c r="CI126" s="53"/>
      <c r="CJ126" s="53"/>
      <c r="CK126" s="53"/>
      <c r="CL126" s="53"/>
      <c r="CM126" s="53"/>
      <c r="CN126" s="53"/>
      <c r="CO126" s="53"/>
      <c r="CP126" s="53"/>
      <c r="CQ126" s="53"/>
      <c r="CR126" s="53"/>
      <c r="CS126" s="53"/>
      <c r="CT126" s="53"/>
      <c r="CU126" s="53"/>
      <c r="CV126" s="53"/>
      <c r="CW126" s="53"/>
      <c r="CX126" s="53"/>
      <c r="CY126" s="53"/>
      <c r="CZ126" s="53"/>
      <c r="DA126" s="53"/>
      <c r="DB126" s="53"/>
      <c r="DC126" s="53"/>
      <c r="DD126" s="53"/>
      <c r="DE126" s="53"/>
      <c r="DF126" s="53"/>
      <c r="DG126" s="53"/>
      <c r="DH126" s="53"/>
      <c r="DI126" s="53"/>
      <c r="DJ126" s="53"/>
      <c r="DK126" s="53"/>
      <c r="DL126" s="53"/>
      <c r="DM126" s="53"/>
      <c r="DN126" s="53"/>
      <c r="DO126" s="53"/>
      <c r="DP126" s="53"/>
      <c r="DQ126" s="53"/>
      <c r="DR126" s="53"/>
      <c r="DS126" s="53"/>
      <c r="DT126" s="53"/>
      <c r="DU126" s="53"/>
      <c r="DV126" s="53"/>
      <c r="DW126" s="53"/>
      <c r="DX126" s="53"/>
      <c r="DY126" s="53"/>
      <c r="DZ126" s="53"/>
      <c r="EA126" s="53"/>
      <c r="EB126" s="53"/>
      <c r="EC126" s="53"/>
      <c r="ED126" s="53"/>
      <c r="EE126" s="53"/>
      <c r="EF126" s="53"/>
      <c r="EG126" s="53"/>
      <c r="EH126" s="53"/>
      <c r="EI126" s="53"/>
      <c r="EJ126" s="53"/>
      <c r="EK126" s="53"/>
      <c r="EL126" s="53"/>
      <c r="EM126" s="53"/>
      <c r="EN126" s="53"/>
      <c r="EO126" s="53"/>
      <c r="EP126" s="53"/>
      <c r="EQ126" s="53"/>
      <c r="ER126" s="53"/>
      <c r="ES126" s="53"/>
      <c r="ET126" s="53"/>
      <c r="EU126" s="53"/>
      <c r="EV126" s="53"/>
      <c r="EW126" s="53"/>
      <c r="EX126" s="53"/>
      <c r="EY126" s="53"/>
      <c r="EZ126" s="53"/>
      <c r="FA126" s="53"/>
      <c r="FB126" s="53"/>
      <c r="FC126" s="53"/>
      <c r="FD126" s="53"/>
      <c r="FE126" s="53"/>
      <c r="FF126" s="53"/>
      <c r="FG126" s="53"/>
      <c r="FH126" s="53"/>
      <c r="FI126" s="53"/>
      <c r="FJ126" s="53"/>
      <c r="FK126" s="53"/>
      <c r="FL126" s="53"/>
      <c r="FM126" s="53"/>
      <c r="FN126" s="53"/>
      <c r="FO126" s="53"/>
      <c r="FP126" s="53"/>
      <c r="FQ126" s="53"/>
      <c r="FR126" s="53"/>
      <c r="FS126" s="53"/>
      <c r="FT126" s="53"/>
      <c r="FU126" s="53"/>
      <c r="FV126" s="53"/>
      <c r="FW126" s="53"/>
      <c r="FX126" s="53"/>
      <c r="FY126" s="53"/>
      <c r="FZ126" s="53"/>
      <c r="GA126" s="53"/>
      <c r="GB126" s="53"/>
      <c r="GC126" s="53"/>
      <c r="GD126" s="53"/>
      <c r="GE126" s="53"/>
      <c r="GF126" s="53"/>
      <c r="GG126" s="53"/>
      <c r="GH126" s="53"/>
      <c r="GI126" s="72">
        <f t="shared" si="29"/>
        <v>0</v>
      </c>
      <c r="GJ126" s="73">
        <f t="shared" si="19"/>
        <v>0</v>
      </c>
      <c r="GK126" s="56">
        <f t="shared" si="30"/>
        <v>0</v>
      </c>
      <c r="GL126" s="56">
        <f t="shared" si="31"/>
        <v>0</v>
      </c>
      <c r="GM126" s="56">
        <f t="shared" si="32"/>
        <v>0</v>
      </c>
      <c r="GN126" s="90">
        <f t="shared" si="23"/>
        <v>0</v>
      </c>
      <c r="GO126" s="73">
        <f t="shared" si="24"/>
        <v>0</v>
      </c>
      <c r="GP126" s="56">
        <f t="shared" si="25"/>
        <v>0</v>
      </c>
      <c r="GQ126" s="56">
        <f t="shared" si="26"/>
        <v>0</v>
      </c>
      <c r="GR126" s="86">
        <f t="shared" si="27"/>
        <v>0</v>
      </c>
      <c r="GS126" s="80">
        <f t="shared" si="28"/>
        <v>0</v>
      </c>
    </row>
    <row r="127" spans="1:201" ht="21.75" customHeight="1" thickBot="1" x14ac:dyDescent="0.25">
      <c r="A127" s="47">
        <v>120</v>
      </c>
      <c r="B127" s="16"/>
      <c r="C127" s="96"/>
      <c r="D127" s="172" t="str">
        <f>IF(ISBLANK(B127)," ",VLOOKUP(B127,#REF!,2,FALSE))</f>
        <v xml:space="preserve"> </v>
      </c>
      <c r="E127" s="54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3"/>
      <c r="BX127" s="53"/>
      <c r="BY127" s="53"/>
      <c r="BZ127" s="53"/>
      <c r="CA127" s="53"/>
      <c r="CB127" s="53"/>
      <c r="CC127" s="53"/>
      <c r="CD127" s="53"/>
      <c r="CE127" s="53"/>
      <c r="CF127" s="53"/>
      <c r="CG127" s="53"/>
      <c r="CH127" s="53"/>
      <c r="CI127" s="53"/>
      <c r="CJ127" s="53"/>
      <c r="CK127" s="53"/>
      <c r="CL127" s="53"/>
      <c r="CM127" s="53"/>
      <c r="CN127" s="53"/>
      <c r="CO127" s="53"/>
      <c r="CP127" s="53"/>
      <c r="CQ127" s="53"/>
      <c r="CR127" s="53"/>
      <c r="CS127" s="53"/>
      <c r="CT127" s="53"/>
      <c r="CU127" s="53"/>
      <c r="CV127" s="53"/>
      <c r="CW127" s="53"/>
      <c r="CX127" s="53"/>
      <c r="CY127" s="53"/>
      <c r="CZ127" s="53"/>
      <c r="DA127" s="53"/>
      <c r="DB127" s="53"/>
      <c r="DC127" s="53"/>
      <c r="DD127" s="53"/>
      <c r="DE127" s="53"/>
      <c r="DF127" s="53"/>
      <c r="DG127" s="53"/>
      <c r="DH127" s="53"/>
      <c r="DI127" s="53"/>
      <c r="DJ127" s="53"/>
      <c r="DK127" s="53"/>
      <c r="DL127" s="53"/>
      <c r="DM127" s="53"/>
      <c r="DN127" s="53"/>
      <c r="DO127" s="53"/>
      <c r="DP127" s="53"/>
      <c r="DQ127" s="53"/>
      <c r="DR127" s="53"/>
      <c r="DS127" s="53"/>
      <c r="DT127" s="53"/>
      <c r="DU127" s="53"/>
      <c r="DV127" s="53"/>
      <c r="DW127" s="53"/>
      <c r="DX127" s="53"/>
      <c r="DY127" s="53"/>
      <c r="DZ127" s="53"/>
      <c r="EA127" s="53"/>
      <c r="EB127" s="53"/>
      <c r="EC127" s="53"/>
      <c r="ED127" s="53"/>
      <c r="EE127" s="53"/>
      <c r="EF127" s="53"/>
      <c r="EG127" s="53"/>
      <c r="EH127" s="53"/>
      <c r="EI127" s="53"/>
      <c r="EJ127" s="53"/>
      <c r="EK127" s="53"/>
      <c r="EL127" s="53"/>
      <c r="EM127" s="53"/>
      <c r="EN127" s="53"/>
      <c r="EO127" s="53"/>
      <c r="EP127" s="53"/>
      <c r="EQ127" s="53"/>
      <c r="ER127" s="53"/>
      <c r="ES127" s="53"/>
      <c r="ET127" s="53"/>
      <c r="EU127" s="53"/>
      <c r="EV127" s="53"/>
      <c r="EW127" s="53"/>
      <c r="EX127" s="53"/>
      <c r="EY127" s="53"/>
      <c r="EZ127" s="53"/>
      <c r="FA127" s="53"/>
      <c r="FB127" s="53"/>
      <c r="FC127" s="53"/>
      <c r="FD127" s="53"/>
      <c r="FE127" s="53"/>
      <c r="FF127" s="53"/>
      <c r="FG127" s="53"/>
      <c r="FH127" s="53"/>
      <c r="FI127" s="53"/>
      <c r="FJ127" s="53"/>
      <c r="FK127" s="53"/>
      <c r="FL127" s="53"/>
      <c r="FM127" s="53"/>
      <c r="FN127" s="53"/>
      <c r="FO127" s="53"/>
      <c r="FP127" s="53"/>
      <c r="FQ127" s="53"/>
      <c r="FR127" s="53"/>
      <c r="FS127" s="53"/>
      <c r="FT127" s="53"/>
      <c r="FU127" s="53"/>
      <c r="FV127" s="53"/>
      <c r="FW127" s="53"/>
      <c r="FX127" s="53"/>
      <c r="FY127" s="53"/>
      <c r="FZ127" s="53"/>
      <c r="GA127" s="53"/>
      <c r="GB127" s="53"/>
      <c r="GC127" s="53"/>
      <c r="GD127" s="53"/>
      <c r="GE127" s="53"/>
      <c r="GF127" s="53"/>
      <c r="GG127" s="53"/>
      <c r="GH127" s="53"/>
      <c r="GI127" s="72">
        <f t="shared" si="29"/>
        <v>0</v>
      </c>
      <c r="GJ127" s="73">
        <f t="shared" si="19"/>
        <v>0</v>
      </c>
      <c r="GK127" s="56">
        <f t="shared" si="30"/>
        <v>0</v>
      </c>
      <c r="GL127" s="56">
        <f t="shared" si="31"/>
        <v>0</v>
      </c>
      <c r="GM127" s="56">
        <f t="shared" si="32"/>
        <v>0</v>
      </c>
      <c r="GN127" s="90">
        <f t="shared" si="23"/>
        <v>0</v>
      </c>
      <c r="GO127" s="73">
        <f t="shared" si="24"/>
        <v>0</v>
      </c>
      <c r="GP127" s="56">
        <f t="shared" si="25"/>
        <v>0</v>
      </c>
      <c r="GQ127" s="56">
        <f t="shared" si="26"/>
        <v>0</v>
      </c>
      <c r="GR127" s="86">
        <f t="shared" si="27"/>
        <v>0</v>
      </c>
      <c r="GS127" s="80">
        <f t="shared" si="28"/>
        <v>0</v>
      </c>
    </row>
    <row r="128" spans="1:201" ht="21.75" customHeight="1" thickBot="1" x14ac:dyDescent="0.25">
      <c r="A128" s="51"/>
      <c r="B128" s="291" t="s">
        <v>14</v>
      </c>
      <c r="C128" s="292"/>
      <c r="D128" s="293"/>
      <c r="E128" s="95"/>
      <c r="F128" s="95"/>
      <c r="G128" s="20"/>
      <c r="H128" s="20"/>
      <c r="I128" s="20"/>
      <c r="J128" s="20"/>
      <c r="K128" s="20"/>
      <c r="L128" s="95"/>
      <c r="M128" s="20"/>
      <c r="N128" s="20"/>
      <c r="O128" s="20"/>
      <c r="P128" s="20"/>
      <c r="Q128" s="20"/>
      <c r="R128" s="95"/>
      <c r="S128" s="20"/>
      <c r="T128" s="20"/>
      <c r="U128" s="20"/>
      <c r="V128" s="20"/>
      <c r="W128" s="20"/>
      <c r="X128" s="95"/>
      <c r="Y128" s="20"/>
      <c r="Z128" s="20"/>
      <c r="AA128" s="20"/>
      <c r="AB128" s="20"/>
      <c r="AC128" s="20"/>
      <c r="AD128" s="95"/>
      <c r="AE128" s="20"/>
      <c r="AF128" s="20"/>
      <c r="AG128" s="20"/>
      <c r="AH128" s="20"/>
      <c r="AI128" s="20"/>
      <c r="AJ128" s="95"/>
      <c r="AK128" s="20"/>
      <c r="AL128" s="20"/>
      <c r="AM128" s="20"/>
      <c r="AN128" s="20"/>
      <c r="AO128" s="20"/>
      <c r="AP128" s="95"/>
      <c r="AQ128" s="20"/>
      <c r="AR128" s="20"/>
      <c r="AS128" s="20"/>
      <c r="AT128" s="20"/>
      <c r="AU128" s="20"/>
      <c r="AV128" s="95"/>
      <c r="AW128" s="20"/>
      <c r="AX128" s="20"/>
      <c r="AY128" s="20"/>
      <c r="AZ128" s="20"/>
      <c r="BA128" s="20"/>
      <c r="BB128" s="95"/>
      <c r="BC128" s="20"/>
      <c r="BD128" s="20"/>
      <c r="BE128" s="20"/>
      <c r="BF128" s="20"/>
      <c r="BG128" s="20"/>
      <c r="BH128" s="95"/>
      <c r="BI128" s="20"/>
      <c r="BJ128" s="20"/>
      <c r="BK128" s="20"/>
      <c r="BL128" s="20"/>
      <c r="BM128" s="20"/>
      <c r="BN128" s="95"/>
      <c r="BO128" s="20"/>
      <c r="BP128" s="20"/>
      <c r="BQ128" s="20"/>
      <c r="BR128" s="20"/>
      <c r="BS128" s="20"/>
      <c r="BT128" s="95"/>
      <c r="BU128" s="20"/>
      <c r="BV128" s="20"/>
      <c r="BW128" s="20"/>
      <c r="BX128" s="20"/>
      <c r="BY128" s="20"/>
      <c r="BZ128" s="95"/>
      <c r="CA128" s="20"/>
      <c r="CB128" s="20"/>
      <c r="CC128" s="20"/>
      <c r="CD128" s="20"/>
      <c r="CE128" s="20"/>
      <c r="CF128" s="95"/>
      <c r="CG128" s="20"/>
      <c r="CH128" s="20"/>
      <c r="CI128" s="20"/>
      <c r="CJ128" s="20"/>
      <c r="CK128" s="20"/>
      <c r="CL128" s="95"/>
      <c r="CM128" s="20"/>
      <c r="CN128" s="20"/>
      <c r="CO128" s="20"/>
      <c r="CP128" s="20"/>
      <c r="CQ128" s="20"/>
      <c r="CR128" s="95"/>
      <c r="CS128" s="20"/>
      <c r="CT128" s="20"/>
      <c r="CU128" s="20"/>
      <c r="CV128" s="20"/>
      <c r="CW128" s="20"/>
      <c r="CX128" s="95"/>
      <c r="CY128" s="20"/>
      <c r="CZ128" s="20"/>
      <c r="DA128" s="20"/>
      <c r="DB128" s="20"/>
      <c r="DC128" s="20"/>
      <c r="DD128" s="95"/>
      <c r="DE128" s="20"/>
      <c r="DF128" s="20"/>
      <c r="DG128" s="20"/>
      <c r="DH128" s="20"/>
      <c r="DI128" s="20"/>
      <c r="DJ128" s="95"/>
      <c r="DK128" s="20"/>
      <c r="DL128" s="20"/>
      <c r="DM128" s="20"/>
      <c r="DN128" s="20"/>
      <c r="DO128" s="20"/>
      <c r="DP128" s="95"/>
      <c r="DQ128" s="20"/>
      <c r="DR128" s="20"/>
      <c r="DS128" s="20"/>
      <c r="DT128" s="20"/>
      <c r="DU128" s="20"/>
      <c r="DV128" s="95"/>
      <c r="DW128" s="20"/>
      <c r="DX128" s="20"/>
      <c r="DY128" s="20"/>
      <c r="DZ128" s="20"/>
      <c r="EA128" s="20"/>
      <c r="EB128" s="95"/>
      <c r="EC128" s="20"/>
      <c r="ED128" s="20"/>
      <c r="EE128" s="20"/>
      <c r="EF128" s="20"/>
      <c r="EG128" s="20"/>
      <c r="EH128" s="95"/>
      <c r="EI128" s="20"/>
      <c r="EJ128" s="20"/>
      <c r="EK128" s="20"/>
      <c r="EL128" s="20"/>
      <c r="EM128" s="20"/>
      <c r="EN128" s="95"/>
      <c r="EO128" s="20"/>
      <c r="EP128" s="20"/>
      <c r="EQ128" s="20"/>
      <c r="ER128" s="20"/>
      <c r="ES128" s="20"/>
      <c r="ET128" s="95"/>
      <c r="EU128" s="20"/>
      <c r="EV128" s="20"/>
      <c r="EW128" s="20"/>
      <c r="EX128" s="20"/>
      <c r="EY128" s="20"/>
      <c r="EZ128" s="95"/>
      <c r="FA128" s="20"/>
      <c r="FB128" s="20"/>
      <c r="FC128" s="20"/>
      <c r="FD128" s="20"/>
      <c r="FE128" s="20"/>
      <c r="FF128" s="95"/>
      <c r="FG128" s="20"/>
      <c r="FH128" s="20"/>
      <c r="FI128" s="20"/>
      <c r="FJ128" s="20"/>
      <c r="FK128" s="20"/>
      <c r="FL128" s="95"/>
      <c r="FM128" s="20"/>
      <c r="FN128" s="20"/>
      <c r="FO128" s="20"/>
      <c r="FP128" s="20"/>
      <c r="FQ128" s="20"/>
      <c r="FR128" s="95"/>
      <c r="FS128" s="20"/>
      <c r="FT128" s="20"/>
      <c r="FU128" s="20"/>
      <c r="FV128" s="20"/>
      <c r="FW128" s="20"/>
      <c r="FX128" s="95"/>
      <c r="FY128" s="20"/>
      <c r="FZ128" s="20"/>
      <c r="GA128" s="20"/>
      <c r="GB128" s="20"/>
      <c r="GC128" s="20"/>
      <c r="GD128" s="95"/>
      <c r="GE128" s="20"/>
      <c r="GF128" s="20"/>
      <c r="GG128" s="20"/>
      <c r="GH128" s="21"/>
      <c r="GI128" s="67">
        <f>SUM(E128:GH128)</f>
        <v>0</v>
      </c>
      <c r="GJ128" s="68"/>
      <c r="GK128" s="68"/>
      <c r="GL128" s="68"/>
      <c r="GM128" s="68"/>
      <c r="GN128" s="91"/>
      <c r="GO128" s="69"/>
      <c r="GP128" s="70"/>
      <c r="GQ128" s="70"/>
      <c r="GR128" s="87"/>
      <c r="GS128" s="71"/>
    </row>
    <row r="129" spans="1:201" s="7" customFormat="1" ht="21.75" customHeight="1" thickBot="1" x14ac:dyDescent="0.25">
      <c r="A129" s="52"/>
      <c r="E129" s="22">
        <f t="shared" ref="E129:BP129" si="33">SUM(E8:E127)</f>
        <v>0</v>
      </c>
      <c r="F129" s="108">
        <f t="shared" si="33"/>
        <v>0</v>
      </c>
      <c r="G129" s="23">
        <f t="shared" si="33"/>
        <v>0</v>
      </c>
      <c r="H129" s="8">
        <f t="shared" si="33"/>
        <v>0</v>
      </c>
      <c r="I129" s="9">
        <f t="shared" si="33"/>
        <v>0</v>
      </c>
      <c r="J129" s="57">
        <f t="shared" si="33"/>
        <v>0</v>
      </c>
      <c r="K129" s="58">
        <f t="shared" si="33"/>
        <v>0</v>
      </c>
      <c r="L129" s="108">
        <f t="shared" si="33"/>
        <v>0</v>
      </c>
      <c r="M129" s="23">
        <f t="shared" si="33"/>
        <v>0</v>
      </c>
      <c r="N129" s="8">
        <f t="shared" si="33"/>
        <v>0</v>
      </c>
      <c r="O129" s="9">
        <f t="shared" si="33"/>
        <v>0</v>
      </c>
      <c r="P129" s="57">
        <f t="shared" si="33"/>
        <v>0</v>
      </c>
      <c r="Q129" s="58">
        <f t="shared" si="33"/>
        <v>0</v>
      </c>
      <c r="R129" s="108">
        <f t="shared" si="33"/>
        <v>0</v>
      </c>
      <c r="S129" s="23">
        <f t="shared" si="33"/>
        <v>0</v>
      </c>
      <c r="T129" s="8">
        <f t="shared" si="33"/>
        <v>0</v>
      </c>
      <c r="U129" s="9">
        <f t="shared" si="33"/>
        <v>0</v>
      </c>
      <c r="V129" s="57">
        <f t="shared" si="33"/>
        <v>0</v>
      </c>
      <c r="W129" s="58">
        <f t="shared" si="33"/>
        <v>0</v>
      </c>
      <c r="X129" s="108">
        <f t="shared" si="33"/>
        <v>0</v>
      </c>
      <c r="Y129" s="23">
        <f t="shared" si="33"/>
        <v>0</v>
      </c>
      <c r="Z129" s="8">
        <f t="shared" si="33"/>
        <v>0</v>
      </c>
      <c r="AA129" s="9">
        <f t="shared" si="33"/>
        <v>0</v>
      </c>
      <c r="AB129" s="57">
        <f t="shared" si="33"/>
        <v>0</v>
      </c>
      <c r="AC129" s="58">
        <f t="shared" si="33"/>
        <v>0</v>
      </c>
      <c r="AD129" s="108">
        <f t="shared" si="33"/>
        <v>0</v>
      </c>
      <c r="AE129" s="23">
        <f t="shared" si="33"/>
        <v>0</v>
      </c>
      <c r="AF129" s="8">
        <f t="shared" si="33"/>
        <v>0</v>
      </c>
      <c r="AG129" s="9">
        <f t="shared" si="33"/>
        <v>0</v>
      </c>
      <c r="AH129" s="57">
        <f t="shared" si="33"/>
        <v>0</v>
      </c>
      <c r="AI129" s="58">
        <f t="shared" si="33"/>
        <v>0</v>
      </c>
      <c r="AJ129" s="108">
        <f t="shared" si="33"/>
        <v>0</v>
      </c>
      <c r="AK129" s="23">
        <f t="shared" si="33"/>
        <v>0</v>
      </c>
      <c r="AL129" s="8">
        <f t="shared" si="33"/>
        <v>0</v>
      </c>
      <c r="AM129" s="9">
        <f t="shared" si="33"/>
        <v>0</v>
      </c>
      <c r="AN129" s="57">
        <f t="shared" si="33"/>
        <v>0</v>
      </c>
      <c r="AO129" s="58">
        <f t="shared" si="33"/>
        <v>0</v>
      </c>
      <c r="AP129" s="108">
        <f t="shared" si="33"/>
        <v>0</v>
      </c>
      <c r="AQ129" s="23">
        <f t="shared" si="33"/>
        <v>0</v>
      </c>
      <c r="AR129" s="8">
        <f t="shared" si="33"/>
        <v>0</v>
      </c>
      <c r="AS129" s="9">
        <f t="shared" si="33"/>
        <v>0</v>
      </c>
      <c r="AT129" s="57">
        <f t="shared" si="33"/>
        <v>0</v>
      </c>
      <c r="AU129" s="58">
        <f t="shared" si="33"/>
        <v>0</v>
      </c>
      <c r="AV129" s="108">
        <f t="shared" si="33"/>
        <v>0</v>
      </c>
      <c r="AW129" s="23">
        <f t="shared" si="33"/>
        <v>0</v>
      </c>
      <c r="AX129" s="8">
        <f t="shared" si="33"/>
        <v>0</v>
      </c>
      <c r="AY129" s="9">
        <f t="shared" si="33"/>
        <v>0</v>
      </c>
      <c r="AZ129" s="57">
        <f t="shared" si="33"/>
        <v>0</v>
      </c>
      <c r="BA129" s="58">
        <f t="shared" si="33"/>
        <v>0</v>
      </c>
      <c r="BB129" s="108">
        <f t="shared" si="33"/>
        <v>0</v>
      </c>
      <c r="BC129" s="23">
        <f t="shared" si="33"/>
        <v>0</v>
      </c>
      <c r="BD129" s="8">
        <f t="shared" si="33"/>
        <v>0</v>
      </c>
      <c r="BE129" s="9">
        <f t="shared" si="33"/>
        <v>0</v>
      </c>
      <c r="BF129" s="57">
        <f t="shared" si="33"/>
        <v>0</v>
      </c>
      <c r="BG129" s="58">
        <f t="shared" si="33"/>
        <v>0</v>
      </c>
      <c r="BH129" s="108">
        <f t="shared" si="33"/>
        <v>0</v>
      </c>
      <c r="BI129" s="23">
        <f t="shared" si="33"/>
        <v>0</v>
      </c>
      <c r="BJ129" s="8">
        <f t="shared" si="33"/>
        <v>0</v>
      </c>
      <c r="BK129" s="9">
        <f t="shared" si="33"/>
        <v>0</v>
      </c>
      <c r="BL129" s="57">
        <f t="shared" si="33"/>
        <v>0</v>
      </c>
      <c r="BM129" s="58">
        <f t="shared" si="33"/>
        <v>0</v>
      </c>
      <c r="BN129" s="108">
        <f t="shared" si="33"/>
        <v>0</v>
      </c>
      <c r="BO129" s="23">
        <f t="shared" si="33"/>
        <v>0</v>
      </c>
      <c r="BP129" s="8">
        <f t="shared" si="33"/>
        <v>0</v>
      </c>
      <c r="BQ129" s="9">
        <f t="shared" ref="BQ129:EB129" si="34">SUM(BQ8:BQ127)</f>
        <v>0</v>
      </c>
      <c r="BR129" s="57">
        <f t="shared" si="34"/>
        <v>0</v>
      </c>
      <c r="BS129" s="58">
        <f t="shared" si="34"/>
        <v>0</v>
      </c>
      <c r="BT129" s="108">
        <f t="shared" si="34"/>
        <v>0</v>
      </c>
      <c r="BU129" s="23">
        <f t="shared" si="34"/>
        <v>0</v>
      </c>
      <c r="BV129" s="8">
        <f t="shared" si="34"/>
        <v>0</v>
      </c>
      <c r="BW129" s="9">
        <f t="shared" si="34"/>
        <v>0</v>
      </c>
      <c r="BX129" s="57">
        <f t="shared" si="34"/>
        <v>0</v>
      </c>
      <c r="BY129" s="58">
        <f t="shared" si="34"/>
        <v>0</v>
      </c>
      <c r="BZ129" s="108">
        <f t="shared" si="34"/>
        <v>0</v>
      </c>
      <c r="CA129" s="23">
        <f t="shared" si="34"/>
        <v>0</v>
      </c>
      <c r="CB129" s="8">
        <f t="shared" si="34"/>
        <v>0</v>
      </c>
      <c r="CC129" s="9">
        <f t="shared" si="34"/>
        <v>0</v>
      </c>
      <c r="CD129" s="57">
        <f t="shared" si="34"/>
        <v>0</v>
      </c>
      <c r="CE129" s="58">
        <f t="shared" si="34"/>
        <v>0</v>
      </c>
      <c r="CF129" s="108">
        <f t="shared" si="34"/>
        <v>0</v>
      </c>
      <c r="CG129" s="23">
        <f t="shared" si="34"/>
        <v>0</v>
      </c>
      <c r="CH129" s="8">
        <f t="shared" si="34"/>
        <v>0</v>
      </c>
      <c r="CI129" s="9">
        <f t="shared" si="34"/>
        <v>0</v>
      </c>
      <c r="CJ129" s="57">
        <f t="shared" si="34"/>
        <v>0</v>
      </c>
      <c r="CK129" s="58">
        <f t="shared" si="34"/>
        <v>0</v>
      </c>
      <c r="CL129" s="108">
        <f t="shared" si="34"/>
        <v>0</v>
      </c>
      <c r="CM129" s="23">
        <f t="shared" si="34"/>
        <v>0</v>
      </c>
      <c r="CN129" s="8">
        <f t="shared" si="34"/>
        <v>0</v>
      </c>
      <c r="CO129" s="9">
        <f t="shared" si="34"/>
        <v>0</v>
      </c>
      <c r="CP129" s="57">
        <f t="shared" si="34"/>
        <v>0</v>
      </c>
      <c r="CQ129" s="58">
        <f t="shared" si="34"/>
        <v>0</v>
      </c>
      <c r="CR129" s="108">
        <f t="shared" si="34"/>
        <v>0</v>
      </c>
      <c r="CS129" s="23">
        <f t="shared" si="34"/>
        <v>0</v>
      </c>
      <c r="CT129" s="8">
        <f t="shared" si="34"/>
        <v>0</v>
      </c>
      <c r="CU129" s="9">
        <f t="shared" si="34"/>
        <v>0</v>
      </c>
      <c r="CV129" s="57">
        <f t="shared" si="34"/>
        <v>0</v>
      </c>
      <c r="CW129" s="58">
        <f t="shared" si="34"/>
        <v>0</v>
      </c>
      <c r="CX129" s="108">
        <f t="shared" si="34"/>
        <v>0</v>
      </c>
      <c r="CY129" s="23">
        <f t="shared" si="34"/>
        <v>0</v>
      </c>
      <c r="CZ129" s="8">
        <f t="shared" si="34"/>
        <v>0</v>
      </c>
      <c r="DA129" s="9">
        <f t="shared" si="34"/>
        <v>0</v>
      </c>
      <c r="DB129" s="57">
        <f t="shared" si="34"/>
        <v>0</v>
      </c>
      <c r="DC129" s="58">
        <f t="shared" si="34"/>
        <v>0</v>
      </c>
      <c r="DD129" s="108">
        <f t="shared" si="34"/>
        <v>0</v>
      </c>
      <c r="DE129" s="23">
        <f t="shared" si="34"/>
        <v>0</v>
      </c>
      <c r="DF129" s="8">
        <f t="shared" si="34"/>
        <v>0</v>
      </c>
      <c r="DG129" s="9">
        <f t="shared" si="34"/>
        <v>0</v>
      </c>
      <c r="DH129" s="57">
        <f t="shared" si="34"/>
        <v>0</v>
      </c>
      <c r="DI129" s="58">
        <f t="shared" si="34"/>
        <v>0</v>
      </c>
      <c r="DJ129" s="108">
        <f t="shared" si="34"/>
        <v>0</v>
      </c>
      <c r="DK129" s="23">
        <f t="shared" si="34"/>
        <v>0</v>
      </c>
      <c r="DL129" s="8">
        <f t="shared" si="34"/>
        <v>0</v>
      </c>
      <c r="DM129" s="9">
        <f t="shared" si="34"/>
        <v>0</v>
      </c>
      <c r="DN129" s="57">
        <f t="shared" si="34"/>
        <v>0</v>
      </c>
      <c r="DO129" s="58">
        <f t="shared" si="34"/>
        <v>0</v>
      </c>
      <c r="DP129" s="108">
        <f t="shared" si="34"/>
        <v>0</v>
      </c>
      <c r="DQ129" s="23">
        <f t="shared" si="34"/>
        <v>0</v>
      </c>
      <c r="DR129" s="8">
        <f t="shared" si="34"/>
        <v>0</v>
      </c>
      <c r="DS129" s="9">
        <f t="shared" si="34"/>
        <v>0</v>
      </c>
      <c r="DT129" s="57">
        <f t="shared" si="34"/>
        <v>0</v>
      </c>
      <c r="DU129" s="58">
        <f t="shared" si="34"/>
        <v>0</v>
      </c>
      <c r="DV129" s="108">
        <f t="shared" si="34"/>
        <v>0</v>
      </c>
      <c r="DW129" s="23">
        <f t="shared" si="34"/>
        <v>0</v>
      </c>
      <c r="DX129" s="8">
        <f t="shared" si="34"/>
        <v>0</v>
      </c>
      <c r="DY129" s="9">
        <f t="shared" si="34"/>
        <v>0</v>
      </c>
      <c r="DZ129" s="57">
        <f t="shared" si="34"/>
        <v>0</v>
      </c>
      <c r="EA129" s="58">
        <f t="shared" si="34"/>
        <v>0</v>
      </c>
      <c r="EB129" s="108">
        <f t="shared" si="34"/>
        <v>0</v>
      </c>
      <c r="EC129" s="23">
        <f t="shared" ref="EC129:GH129" si="35">SUM(EC8:EC127)</f>
        <v>0</v>
      </c>
      <c r="ED129" s="8">
        <f t="shared" si="35"/>
        <v>0</v>
      </c>
      <c r="EE129" s="9">
        <f t="shared" si="35"/>
        <v>0</v>
      </c>
      <c r="EF129" s="57">
        <f t="shared" si="35"/>
        <v>0</v>
      </c>
      <c r="EG129" s="58">
        <f t="shared" si="35"/>
        <v>0</v>
      </c>
      <c r="EH129" s="108">
        <f t="shared" si="35"/>
        <v>0</v>
      </c>
      <c r="EI129" s="23">
        <f t="shared" si="35"/>
        <v>0</v>
      </c>
      <c r="EJ129" s="8">
        <f t="shared" si="35"/>
        <v>0</v>
      </c>
      <c r="EK129" s="9">
        <f t="shared" si="35"/>
        <v>0</v>
      </c>
      <c r="EL129" s="57">
        <f t="shared" si="35"/>
        <v>0</v>
      </c>
      <c r="EM129" s="58">
        <f t="shared" si="35"/>
        <v>0</v>
      </c>
      <c r="EN129" s="108">
        <f t="shared" si="35"/>
        <v>0</v>
      </c>
      <c r="EO129" s="23">
        <f t="shared" si="35"/>
        <v>0</v>
      </c>
      <c r="EP129" s="8">
        <f t="shared" si="35"/>
        <v>0</v>
      </c>
      <c r="EQ129" s="9">
        <f t="shared" si="35"/>
        <v>0</v>
      </c>
      <c r="ER129" s="57">
        <f t="shared" si="35"/>
        <v>0</v>
      </c>
      <c r="ES129" s="58">
        <f t="shared" si="35"/>
        <v>0</v>
      </c>
      <c r="ET129" s="108">
        <f t="shared" si="35"/>
        <v>0</v>
      </c>
      <c r="EU129" s="23">
        <f t="shared" si="35"/>
        <v>0</v>
      </c>
      <c r="EV129" s="8">
        <f t="shared" si="35"/>
        <v>0</v>
      </c>
      <c r="EW129" s="9">
        <f t="shared" si="35"/>
        <v>0</v>
      </c>
      <c r="EX129" s="57">
        <f t="shared" si="35"/>
        <v>0</v>
      </c>
      <c r="EY129" s="58">
        <f t="shared" si="35"/>
        <v>0</v>
      </c>
      <c r="EZ129" s="108">
        <f t="shared" si="35"/>
        <v>0</v>
      </c>
      <c r="FA129" s="23">
        <f t="shared" si="35"/>
        <v>0</v>
      </c>
      <c r="FB129" s="8">
        <f t="shared" si="35"/>
        <v>0</v>
      </c>
      <c r="FC129" s="9">
        <f t="shared" si="35"/>
        <v>0</v>
      </c>
      <c r="FD129" s="57">
        <f t="shared" si="35"/>
        <v>0</v>
      </c>
      <c r="FE129" s="58">
        <f t="shared" si="35"/>
        <v>0</v>
      </c>
      <c r="FF129" s="108">
        <f t="shared" si="35"/>
        <v>0</v>
      </c>
      <c r="FG129" s="23">
        <f t="shared" si="35"/>
        <v>0</v>
      </c>
      <c r="FH129" s="8">
        <f t="shared" si="35"/>
        <v>0</v>
      </c>
      <c r="FI129" s="9">
        <f t="shared" si="35"/>
        <v>0</v>
      </c>
      <c r="FJ129" s="57">
        <f t="shared" si="35"/>
        <v>0</v>
      </c>
      <c r="FK129" s="58">
        <f t="shared" si="35"/>
        <v>0</v>
      </c>
      <c r="FL129" s="108">
        <f t="shared" si="35"/>
        <v>0</v>
      </c>
      <c r="FM129" s="23">
        <f t="shared" si="35"/>
        <v>0</v>
      </c>
      <c r="FN129" s="8">
        <f t="shared" si="35"/>
        <v>0</v>
      </c>
      <c r="FO129" s="9">
        <f t="shared" si="35"/>
        <v>0</v>
      </c>
      <c r="FP129" s="57">
        <f t="shared" si="35"/>
        <v>0</v>
      </c>
      <c r="FQ129" s="58">
        <f t="shared" si="35"/>
        <v>0</v>
      </c>
      <c r="FR129" s="108">
        <f t="shared" si="35"/>
        <v>0</v>
      </c>
      <c r="FS129" s="23">
        <f t="shared" si="35"/>
        <v>0</v>
      </c>
      <c r="FT129" s="8">
        <f t="shared" si="35"/>
        <v>0</v>
      </c>
      <c r="FU129" s="9">
        <f t="shared" si="35"/>
        <v>0</v>
      </c>
      <c r="FV129" s="57">
        <f t="shared" si="35"/>
        <v>0</v>
      </c>
      <c r="FW129" s="58">
        <f t="shared" si="35"/>
        <v>0</v>
      </c>
      <c r="FX129" s="108">
        <f t="shared" si="35"/>
        <v>0</v>
      </c>
      <c r="FY129" s="23">
        <f t="shared" si="35"/>
        <v>0</v>
      </c>
      <c r="FZ129" s="8">
        <f t="shared" si="35"/>
        <v>0</v>
      </c>
      <c r="GA129" s="9">
        <f t="shared" si="35"/>
        <v>0</v>
      </c>
      <c r="GB129" s="57">
        <f t="shared" si="35"/>
        <v>0</v>
      </c>
      <c r="GC129" s="58">
        <f t="shared" si="35"/>
        <v>0</v>
      </c>
      <c r="GD129" s="108">
        <f t="shared" si="35"/>
        <v>0</v>
      </c>
      <c r="GE129" s="23">
        <f t="shared" si="35"/>
        <v>0</v>
      </c>
      <c r="GF129" s="8">
        <f t="shared" si="35"/>
        <v>0</v>
      </c>
      <c r="GG129" s="9">
        <f t="shared" si="35"/>
        <v>0</v>
      </c>
      <c r="GH129" s="64">
        <f t="shared" si="35"/>
        <v>0</v>
      </c>
      <c r="GI129" s="65">
        <f>SUM(GI8:GI127)</f>
        <v>0</v>
      </c>
      <c r="GJ129" s="103">
        <f t="shared" ref="GJ129:GS129" si="36">SUM(GJ8:GJ127)</f>
        <v>0</v>
      </c>
      <c r="GK129" s="59">
        <f t="shared" si="36"/>
        <v>0</v>
      </c>
      <c r="GL129" s="59">
        <f t="shared" si="36"/>
        <v>0</v>
      </c>
      <c r="GM129" s="59">
        <f t="shared" si="36"/>
        <v>0</v>
      </c>
      <c r="GN129" s="92">
        <f t="shared" si="36"/>
        <v>0</v>
      </c>
      <c r="GO129" s="59">
        <f t="shared" si="36"/>
        <v>0</v>
      </c>
      <c r="GP129" s="59">
        <f t="shared" si="36"/>
        <v>0</v>
      </c>
      <c r="GQ129" s="59">
        <f t="shared" si="36"/>
        <v>0</v>
      </c>
      <c r="GR129" s="88">
        <f t="shared" si="36"/>
        <v>0</v>
      </c>
      <c r="GS129" s="66">
        <f t="shared" si="36"/>
        <v>0</v>
      </c>
    </row>
    <row r="130" spans="1:201" ht="21.75" customHeight="1" thickBot="1" x14ac:dyDescent="0.25">
      <c r="GF130" s="10"/>
      <c r="GG130" s="10"/>
      <c r="GH130" s="10"/>
      <c r="GI130" s="24"/>
      <c r="GJ130" s="24"/>
      <c r="GK130" s="24"/>
      <c r="GL130" s="24"/>
      <c r="GM130" s="24"/>
      <c r="GN130" s="82">
        <f>GI128*DK2</f>
        <v>0</v>
      </c>
      <c r="GO130" s="24"/>
      <c r="GP130" s="24"/>
      <c r="GQ130" s="38"/>
      <c r="GR130" s="63"/>
      <c r="GS130" s="63"/>
    </row>
    <row r="131" spans="1:201" ht="21.75" customHeight="1" x14ac:dyDescent="0.2">
      <c r="GG131" s="28"/>
      <c r="GH131" s="28"/>
      <c r="GI131" s="235"/>
      <c r="GJ131" s="235"/>
      <c r="GK131" s="235"/>
      <c r="GL131" s="62"/>
      <c r="GM131" s="236">
        <f>GN129+GN130</f>
        <v>0</v>
      </c>
      <c r="GN131" s="236"/>
      <c r="GO131" s="236"/>
      <c r="GP131" s="24"/>
      <c r="GQ131" s="240">
        <f>GR129</f>
        <v>0</v>
      </c>
      <c r="GR131" s="240"/>
      <c r="GS131" s="240"/>
    </row>
    <row r="132" spans="1:201" ht="21.75" customHeight="1" x14ac:dyDescent="0.2">
      <c r="GF132" s="15"/>
      <c r="GG132" s="28"/>
      <c r="GH132" s="28"/>
      <c r="GI132" s="235"/>
      <c r="GJ132" s="235"/>
      <c r="GK132" s="235"/>
      <c r="GL132" s="62"/>
      <c r="GM132" s="236"/>
      <c r="GN132" s="236"/>
      <c r="GO132" s="236"/>
      <c r="GP132" s="24"/>
      <c r="GQ132" s="240"/>
      <c r="GR132" s="240"/>
      <c r="GS132" s="240"/>
    </row>
    <row r="133" spans="1:201" ht="21.75" customHeight="1" x14ac:dyDescent="0.2">
      <c r="D133" s="264"/>
      <c r="E133" s="264"/>
      <c r="F133" s="264"/>
      <c r="G133" s="264"/>
      <c r="GG133" s="28"/>
      <c r="GH133" s="28"/>
      <c r="GI133" s="235"/>
      <c r="GJ133" s="235"/>
      <c r="GK133" s="235"/>
      <c r="GL133" s="62"/>
      <c r="GM133" s="38"/>
      <c r="GN133" s="38"/>
      <c r="GO133" s="38"/>
      <c r="GP133" s="38"/>
      <c r="GQ133" s="38"/>
      <c r="GR133" s="63"/>
      <c r="GS133" s="63"/>
    </row>
    <row r="134" spans="1:201" ht="21.75" customHeight="1" x14ac:dyDescent="0.2">
      <c r="B134" s="39"/>
      <c r="GG134" s="28"/>
      <c r="GH134" s="28"/>
      <c r="GI134" s="106"/>
      <c r="GJ134" s="106"/>
      <c r="GK134" s="106"/>
      <c r="GL134" s="107"/>
      <c r="GM134" s="107"/>
      <c r="GN134" s="38"/>
      <c r="GO134" s="38"/>
      <c r="GP134" s="38"/>
      <c r="GQ134" s="38"/>
      <c r="GR134" s="63"/>
      <c r="GS134" s="63"/>
    </row>
    <row r="135" spans="1:201" ht="21.75" customHeight="1" x14ac:dyDescent="0.2">
      <c r="B135" s="39"/>
      <c r="C135" s="264"/>
      <c r="D135" s="264"/>
      <c r="E135" s="14"/>
      <c r="F135" s="98"/>
      <c r="G135" s="265"/>
      <c r="H135" s="265"/>
      <c r="L135" s="98"/>
      <c r="R135" s="98"/>
      <c r="X135" s="98"/>
      <c r="AD135" s="98"/>
      <c r="AJ135" s="98"/>
      <c r="AP135" s="98"/>
      <c r="AV135" s="98"/>
      <c r="BB135" s="98"/>
      <c r="BH135" s="98"/>
      <c r="BN135" s="98"/>
      <c r="BT135" s="98"/>
      <c r="BZ135" s="98"/>
      <c r="CF135" s="98"/>
      <c r="CL135" s="98"/>
      <c r="CR135" s="98"/>
      <c r="CX135" s="98"/>
      <c r="DD135" s="98"/>
      <c r="DJ135" s="98"/>
      <c r="DP135" s="98"/>
      <c r="DV135" s="98"/>
      <c r="EB135" s="98"/>
      <c r="EH135" s="98"/>
      <c r="EN135" s="98"/>
      <c r="ET135" s="98"/>
      <c r="EZ135" s="98"/>
      <c r="FF135" s="98"/>
      <c r="FL135" s="98"/>
      <c r="FR135" s="98"/>
      <c r="FX135" s="98"/>
      <c r="GD135" s="98"/>
      <c r="GG135" s="28"/>
      <c r="GH135" s="28"/>
      <c r="GI135" s="106"/>
      <c r="GJ135" s="106"/>
      <c r="GK135" s="106"/>
      <c r="GL135" s="107"/>
      <c r="GM135" s="107"/>
      <c r="GN135" s="38"/>
      <c r="GO135" s="38"/>
      <c r="GP135" s="38"/>
      <c r="GQ135" s="38"/>
      <c r="GR135" s="63"/>
      <c r="GS135" s="63"/>
    </row>
    <row r="136" spans="1:201" ht="21.75" customHeight="1" x14ac:dyDescent="0.2">
      <c r="B136" s="39"/>
      <c r="C136" s="15"/>
      <c r="D136" s="15"/>
      <c r="E136" s="14"/>
      <c r="F136" s="98"/>
      <c r="I136" s="52"/>
      <c r="J136" s="39"/>
      <c r="K136" s="15"/>
      <c r="L136" s="15"/>
      <c r="M136" s="98"/>
      <c r="N136" s="98"/>
      <c r="Q136" s="52"/>
      <c r="R136" s="39"/>
      <c r="S136" s="15"/>
      <c r="T136" s="15"/>
      <c r="U136" s="98"/>
      <c r="V136" s="98"/>
      <c r="Y136" s="52"/>
      <c r="Z136" s="39"/>
      <c r="AA136" s="15"/>
      <c r="AB136" s="15"/>
      <c r="AC136" s="98"/>
      <c r="AD136" s="98"/>
      <c r="AG136" s="52"/>
      <c r="AH136" s="39"/>
      <c r="AI136" s="15"/>
      <c r="AJ136" s="15"/>
      <c r="AK136" s="98"/>
      <c r="AL136" s="98"/>
      <c r="AO136" s="52"/>
      <c r="AP136" s="39"/>
      <c r="AQ136" s="15"/>
      <c r="AR136" s="15"/>
      <c r="AS136" s="98"/>
      <c r="AT136" s="98"/>
      <c r="AW136" s="52"/>
      <c r="AX136" s="39"/>
      <c r="AY136" s="15"/>
      <c r="AZ136" s="15"/>
      <c r="BA136" s="98"/>
      <c r="BB136" s="98"/>
      <c r="BE136" s="52"/>
      <c r="BF136" s="39"/>
      <c r="BG136" s="15"/>
      <c r="BH136" s="15"/>
      <c r="BI136" s="98"/>
      <c r="BJ136" s="98"/>
      <c r="BM136" s="52"/>
      <c r="BN136" s="39"/>
      <c r="BO136" s="15"/>
      <c r="BP136" s="15"/>
      <c r="BQ136" s="98"/>
      <c r="BR136" s="98"/>
      <c r="BU136" s="52"/>
      <c r="BV136" s="39"/>
      <c r="BW136" s="15"/>
      <c r="BX136" s="15"/>
      <c r="BY136" s="98"/>
      <c r="BZ136" s="98"/>
      <c r="CC136" s="52"/>
      <c r="CD136" s="39"/>
      <c r="CE136" s="15"/>
      <c r="CF136" s="15"/>
      <c r="CG136" s="98"/>
      <c r="CH136" s="98"/>
      <c r="CK136" s="52"/>
      <c r="CL136" s="39"/>
      <c r="CM136" s="15"/>
      <c r="CN136" s="15"/>
      <c r="CO136" s="98"/>
      <c r="CP136" s="98"/>
      <c r="CS136" s="52"/>
      <c r="CT136" s="39"/>
      <c r="CU136" s="15"/>
      <c r="CV136" s="15"/>
      <c r="CW136" s="98"/>
      <c r="CX136" s="98"/>
      <c r="DA136" s="52"/>
      <c r="DB136" s="39"/>
      <c r="DC136" s="15"/>
      <c r="DD136" s="15"/>
      <c r="DE136" s="98"/>
      <c r="DF136" s="98"/>
      <c r="DI136" s="52"/>
      <c r="DJ136" s="39"/>
      <c r="DK136" s="15"/>
      <c r="DL136" s="15"/>
      <c r="DM136" s="98"/>
      <c r="DN136" s="98"/>
      <c r="DQ136" s="52"/>
      <c r="DR136" s="39"/>
      <c r="DS136" s="15"/>
      <c r="DT136" s="15"/>
      <c r="DU136" s="98"/>
      <c r="DV136" s="98"/>
      <c r="DY136" s="52"/>
      <c r="DZ136" s="39"/>
      <c r="EA136" s="15"/>
      <c r="EB136" s="15"/>
      <c r="EC136" s="98"/>
      <c r="ED136" s="98"/>
      <c r="EG136" s="52"/>
      <c r="EH136" s="39"/>
      <c r="EI136" s="15"/>
      <c r="EJ136" s="15"/>
      <c r="EK136" s="98"/>
      <c r="EL136" s="98"/>
      <c r="EO136" s="52"/>
      <c r="EP136" s="39"/>
      <c r="EQ136" s="15"/>
      <c r="ER136" s="15"/>
      <c r="ES136" s="98"/>
      <c r="ET136" s="98"/>
      <c r="EW136" s="52"/>
      <c r="EX136" s="39"/>
      <c r="EY136" s="15"/>
      <c r="EZ136" s="15"/>
      <c r="FA136" s="98"/>
      <c r="FB136" s="98"/>
      <c r="FE136" s="52"/>
      <c r="FF136" s="39"/>
      <c r="FG136" s="15"/>
      <c r="FH136" s="15"/>
      <c r="FI136" s="98"/>
      <c r="FJ136" s="98"/>
      <c r="FM136" s="52"/>
      <c r="FN136" s="39"/>
      <c r="FO136" s="15"/>
      <c r="FP136" s="15"/>
      <c r="FQ136" s="98"/>
      <c r="FR136" s="98"/>
      <c r="FU136" s="52"/>
      <c r="FV136" s="39"/>
      <c r="FW136" s="15"/>
      <c r="FX136" s="15"/>
      <c r="FY136" s="98"/>
      <c r="FZ136" s="98"/>
      <c r="GC136" s="52"/>
      <c r="GD136" s="39"/>
      <c r="GE136" s="15"/>
      <c r="GF136" s="15"/>
      <c r="GG136" s="98"/>
      <c r="GH136" s="98"/>
      <c r="GI136" s="26"/>
      <c r="GJ136" s="26"/>
      <c r="GK136" s="52"/>
      <c r="GL136" s="39"/>
      <c r="GM136" s="15"/>
      <c r="GN136" s="15"/>
      <c r="GO136" s="98"/>
      <c r="GP136" s="98"/>
      <c r="GQ136" s="26"/>
      <c r="GR136" s="26"/>
      <c r="GS136" s="52"/>
    </row>
    <row r="137" spans="1:201" ht="21.75" customHeight="1" x14ac:dyDescent="0.2">
      <c r="B137" s="39"/>
      <c r="C137" s="264"/>
      <c r="D137" s="264"/>
      <c r="E137" s="14"/>
      <c r="F137" s="98"/>
      <c r="G137" s="265"/>
      <c r="H137" s="265"/>
      <c r="L137" s="98"/>
      <c r="R137" s="98"/>
      <c r="X137" s="98"/>
      <c r="AD137" s="98"/>
      <c r="AJ137" s="98"/>
      <c r="AP137" s="98"/>
      <c r="AV137" s="98"/>
      <c r="BB137" s="98"/>
      <c r="BH137" s="98"/>
      <c r="BN137" s="98"/>
      <c r="BT137" s="98"/>
      <c r="BZ137" s="98"/>
      <c r="CF137" s="98"/>
      <c r="CL137" s="98"/>
      <c r="CR137" s="98"/>
      <c r="CX137" s="98"/>
      <c r="DD137" s="98"/>
      <c r="DJ137" s="98"/>
      <c r="DP137" s="98"/>
      <c r="DV137" s="98"/>
      <c r="EB137" s="98"/>
      <c r="EH137" s="98"/>
      <c r="EN137" s="98"/>
      <c r="ET137" s="98"/>
      <c r="EZ137" s="98"/>
      <c r="FF137" s="98"/>
      <c r="FL137" s="98"/>
      <c r="FR137" s="98"/>
      <c r="FX137" s="98"/>
      <c r="GD137" s="98"/>
      <c r="GG137" s="28"/>
      <c r="GH137" s="28"/>
      <c r="GI137" s="38"/>
      <c r="GJ137" s="38"/>
      <c r="GK137" s="38"/>
      <c r="GL137" s="38"/>
      <c r="GM137" s="38"/>
      <c r="GN137" s="38"/>
      <c r="GO137" s="38"/>
      <c r="GP137" s="38"/>
      <c r="GQ137" s="38"/>
      <c r="GR137" s="63"/>
      <c r="GS137" s="63"/>
    </row>
    <row r="138" spans="1:201" ht="21.75" customHeight="1" x14ac:dyDescent="0.2">
      <c r="B138" s="39"/>
      <c r="C138" s="264"/>
      <c r="D138" s="265"/>
      <c r="E138" s="7"/>
      <c r="F138" s="99"/>
      <c r="L138" s="99"/>
      <c r="R138" s="99"/>
      <c r="X138" s="99"/>
      <c r="AD138" s="99"/>
      <c r="AJ138" s="99"/>
      <c r="AP138" s="99"/>
      <c r="AV138" s="99"/>
      <c r="AZ138" s="36"/>
      <c r="BA138" s="36"/>
      <c r="BB138" s="99"/>
      <c r="BH138" s="99"/>
      <c r="BN138" s="99"/>
      <c r="BT138" s="99"/>
      <c r="BZ138" s="99"/>
      <c r="CF138" s="99"/>
      <c r="CL138" s="99"/>
      <c r="CR138" s="99"/>
      <c r="CX138" s="99"/>
      <c r="DD138" s="99"/>
      <c r="DJ138" s="99"/>
      <c r="DP138" s="99"/>
      <c r="DV138" s="99"/>
      <c r="EB138" s="99"/>
      <c r="EH138" s="99"/>
      <c r="EN138" s="99"/>
      <c r="ET138" s="99"/>
      <c r="EZ138" s="99"/>
      <c r="FF138" s="99"/>
      <c r="FL138" s="99"/>
      <c r="FR138" s="99"/>
      <c r="FX138" s="99"/>
      <c r="GD138" s="99"/>
      <c r="GG138" s="28"/>
      <c r="GH138" s="28"/>
      <c r="GI138" s="38"/>
      <c r="GJ138" s="38"/>
      <c r="GK138" s="38"/>
      <c r="GL138" s="38"/>
      <c r="GM138" s="38"/>
      <c r="GN138" s="38"/>
      <c r="GO138" s="38"/>
      <c r="GP138" s="38"/>
      <c r="GQ138" s="38"/>
      <c r="GR138" s="63"/>
      <c r="GS138" s="63"/>
    </row>
    <row r="139" spans="1:201" ht="21.75" customHeight="1" x14ac:dyDescent="0.2">
      <c r="B139" s="39"/>
      <c r="C139" s="15"/>
      <c r="GG139" s="28"/>
      <c r="GH139" s="28"/>
      <c r="GI139" s="38"/>
      <c r="GJ139" s="38"/>
      <c r="GK139" s="38"/>
      <c r="GL139" s="38"/>
      <c r="GM139" s="38"/>
      <c r="GN139" s="38"/>
      <c r="GO139" s="38"/>
      <c r="GP139" s="38"/>
      <c r="GQ139" s="38"/>
      <c r="GR139" s="63"/>
      <c r="GS139" s="63"/>
    </row>
    <row r="140" spans="1:201" ht="21.75" customHeight="1" x14ac:dyDescent="0.2">
      <c r="B140" s="39"/>
      <c r="AR140" s="40"/>
      <c r="GG140" s="28"/>
      <c r="GH140" s="28"/>
      <c r="GI140" s="38"/>
      <c r="GJ140" s="38"/>
      <c r="GK140" s="38"/>
      <c r="GL140" s="38"/>
      <c r="GM140" s="38"/>
      <c r="GN140" s="38"/>
      <c r="GO140" s="38"/>
      <c r="GP140" s="38"/>
      <c r="GQ140" s="38"/>
      <c r="GR140" s="63"/>
      <c r="GS140" s="63"/>
    </row>
    <row r="141" spans="1:201" ht="21.75" customHeight="1" x14ac:dyDescent="0.2">
      <c r="B141" s="39"/>
      <c r="GG141" s="28"/>
      <c r="GH141" s="28"/>
      <c r="GI141" s="38"/>
      <c r="GJ141" s="38"/>
      <c r="GK141" s="38"/>
      <c r="GL141" s="38"/>
      <c r="GM141" s="38"/>
      <c r="GN141" s="38"/>
      <c r="GO141" s="38"/>
      <c r="GP141" s="38"/>
      <c r="GQ141" s="38"/>
      <c r="GR141" s="63"/>
      <c r="GS141" s="63"/>
    </row>
    <row r="142" spans="1:201" ht="21.75" customHeight="1" x14ac:dyDescent="0.2">
      <c r="B142" s="39"/>
      <c r="GG142" s="28"/>
      <c r="GH142" s="28"/>
      <c r="GI142" s="38"/>
      <c r="GJ142" s="38"/>
      <c r="GK142" s="38"/>
      <c r="GL142" s="38"/>
      <c r="GM142" s="38"/>
      <c r="GN142" s="38"/>
      <c r="GO142" s="38"/>
      <c r="GP142" s="38"/>
      <c r="GQ142" s="38"/>
      <c r="GR142" s="63"/>
      <c r="GS142" s="63"/>
    </row>
    <row r="143" spans="1:201" ht="21.75" customHeight="1" x14ac:dyDescent="0.2">
      <c r="B143" s="39"/>
      <c r="GI143" s="38"/>
      <c r="GJ143" s="38"/>
      <c r="GK143" s="38"/>
      <c r="GL143" s="38"/>
      <c r="GM143" s="38"/>
      <c r="GN143" s="38"/>
      <c r="GO143" s="38"/>
      <c r="GP143" s="38"/>
      <c r="GQ143" s="38"/>
      <c r="GR143" s="63"/>
      <c r="GS143" s="63"/>
    </row>
    <row r="144" spans="1:201" ht="21.75" customHeight="1" x14ac:dyDescent="0.2">
      <c r="B144" s="39"/>
    </row>
    <row r="145" spans="2:2" ht="21.75" customHeight="1" x14ac:dyDescent="0.2">
      <c r="B145" s="39"/>
    </row>
    <row r="146" spans="2:2" ht="21.75" customHeight="1" x14ac:dyDescent="0.2">
      <c r="B146" s="39"/>
    </row>
    <row r="147" spans="2:2" ht="21.75" customHeight="1" x14ac:dyDescent="0.2">
      <c r="B147" s="39"/>
    </row>
    <row r="148" spans="2:2" ht="21.75" customHeight="1" x14ac:dyDescent="0.2">
      <c r="B148" s="39"/>
    </row>
  </sheetData>
  <sheetProtection selectLockedCells="1"/>
  <sortState ref="D8:D39">
    <sortCondition ref="D8:D39" customList="COL,LCL,CBA,CDT,CNE,LTN,MJR,ADC,ADJ,SCH,SGT,CC1,CCH,CPL,1CL,SDT,SAP"/>
  </sortState>
  <dataConsolidate/>
  <mergeCells count="78">
    <mergeCell ref="B128:D128"/>
    <mergeCell ref="FW6:GB6"/>
    <mergeCell ref="GC6:GH6"/>
    <mergeCell ref="EM6:ER6"/>
    <mergeCell ref="ES6:EX6"/>
    <mergeCell ref="EY6:FD6"/>
    <mergeCell ref="FE6:FJ6"/>
    <mergeCell ref="CK6:CP6"/>
    <mergeCell ref="CQ6:CV6"/>
    <mergeCell ref="DI6:DN6"/>
    <mergeCell ref="AC6:AH6"/>
    <mergeCell ref="AI6:AN6"/>
    <mergeCell ref="AO6:AT6"/>
    <mergeCell ref="AU6:AZ6"/>
    <mergeCell ref="E6:J6"/>
    <mergeCell ref="K6:P6"/>
    <mergeCell ref="Q6:V6"/>
    <mergeCell ref="W6:AB6"/>
    <mergeCell ref="CH2:CJ2"/>
    <mergeCell ref="CH3:CJ3"/>
    <mergeCell ref="CH4:CJ4"/>
    <mergeCell ref="AQ2:AS2"/>
    <mergeCell ref="BA6:BF6"/>
    <mergeCell ref="BK4:BP4"/>
    <mergeCell ref="BK3:BP3"/>
    <mergeCell ref="AQ3:AS3"/>
    <mergeCell ref="AT3:AU3"/>
    <mergeCell ref="AV3:AY5"/>
    <mergeCell ref="BQ3:CA3"/>
    <mergeCell ref="BG6:BL6"/>
    <mergeCell ref="BQ2:CA2"/>
    <mergeCell ref="BM6:BR6"/>
    <mergeCell ref="C138:D138"/>
    <mergeCell ref="D133:G133"/>
    <mergeCell ref="G135:H135"/>
    <mergeCell ref="G137:H137"/>
    <mergeCell ref="C137:D137"/>
    <mergeCell ref="C135:D135"/>
    <mergeCell ref="G1:AM1"/>
    <mergeCell ref="P3:U3"/>
    <mergeCell ref="V3:Z3"/>
    <mergeCell ref="AA3:AB3"/>
    <mergeCell ref="AC3:AG3"/>
    <mergeCell ref="BS6:BX6"/>
    <mergeCell ref="AT2:BK2"/>
    <mergeCell ref="BQ4:CA4"/>
    <mergeCell ref="BY6:CD6"/>
    <mergeCell ref="BL2:BP2"/>
    <mergeCell ref="CE6:CJ6"/>
    <mergeCell ref="GI133:GK133"/>
    <mergeCell ref="GM131:GO132"/>
    <mergeCell ref="FK6:FP6"/>
    <mergeCell ref="FQ6:FV6"/>
    <mergeCell ref="DC6:DH6"/>
    <mergeCell ref="DU6:DZ6"/>
    <mergeCell ref="EG6:EL6"/>
    <mergeCell ref="DO6:DT6"/>
    <mergeCell ref="CW6:DB6"/>
    <mergeCell ref="EA6:EF6"/>
    <mergeCell ref="GO6:GR6"/>
    <mergeCell ref="GI131:GK131"/>
    <mergeCell ref="GQ131:GS132"/>
    <mergeCell ref="GI6:GN6"/>
    <mergeCell ref="GI132:GK132"/>
    <mergeCell ref="CF2:CG4"/>
    <mergeCell ref="CR2:CU4"/>
    <mergeCell ref="DC4:DJ4"/>
    <mergeCell ref="DK4:DP4"/>
    <mergeCell ref="GI5:GR5"/>
    <mergeCell ref="CV2:CW2"/>
    <mergeCell ref="CV3:CW4"/>
    <mergeCell ref="DC3:DJ3"/>
    <mergeCell ref="DK3:DP3"/>
    <mergeCell ref="CK4:CL4"/>
    <mergeCell ref="CK3:CL3"/>
    <mergeCell ref="CK2:CL2"/>
    <mergeCell ref="DK2:DP2"/>
    <mergeCell ref="DC2:DJ2"/>
  </mergeCells>
  <phoneticPr fontId="0" type="noConversion"/>
  <conditionalFormatting sqref="G128:K128 M128:Q128 S128:W128 Y128:AC128 AE128:AI128 AK128:AO128 AQ128:AU128 AW128:BA128 BC128:BG128 BI128:BM128 BO128:BS128 BU128:BY128 CA128:CE128 CG128:CK128 CM128:CQ128 CS128:CW128 CY128:DC128 DE128:DI128 DK128:DO128 DQ128:DU128 DW128:EA128 EC128:EG128 EI128:EM128 EO128:ES128 EU128:EY128 FA128:FE128 FG128:FK128 FM128:FQ128 FS128:FW128 FY128:GC128 GE128:GH128">
    <cfRule type="cellIs" dxfId="111" priority="123" stopIfTrue="1" operator="greaterThan">
      <formula>0.99</formula>
    </cfRule>
    <cfRule type="cellIs" dxfId="110" priority="124" stopIfTrue="1" operator="greaterThan">
      <formula>1</formula>
    </cfRule>
  </conditionalFormatting>
  <conditionalFormatting sqref="C8:C127">
    <cfRule type="cellIs" dxfId="109" priority="122" stopIfTrue="1" operator="greaterThan">
      <formula>0.99</formula>
    </cfRule>
  </conditionalFormatting>
  <conditionalFormatting sqref="AE8:AI128 AK8:AO128 AQ8:AU128 AW8:BA128 BC8:BG128 BI8:BM128 BO8:BS128 BU8:BY128 CA8:CE128 CG8:CK128 CM8:CQ128 CS8:CW128 CY8:DC128 DE8:DI128 DK8:DO128 DQ8:DU128 DW8:EA128 EC8:EG128 EI8:EM128 EO8:ES128 EU8:EY128 FA8:FE128 FG8:FK128 FM8:FQ128 FS8:FW109 FY8:GC109 GE8:GH128 G128:K128 M99:Q100 Q98 M109:Q128 Q101:Q108 M89:Q97 K89:K127 M89:P127 Q19:Q88 FS118:FW128 FY118:GC128 GC110:GC117 S8:W128 Y8:AC128 C8:D127">
    <cfRule type="cellIs" dxfId="108" priority="121" stopIfTrue="1" operator="greaterThan">
      <formula>0.99</formula>
    </cfRule>
  </conditionalFormatting>
  <conditionalFormatting sqref="L122">
    <cfRule type="cellIs" dxfId="107" priority="116" stopIfTrue="1" operator="greaterThan">
      <formula>0.99</formula>
    </cfRule>
    <cfRule type="cellIs" dxfId="106" priority="117" stopIfTrue="1" operator="greaterThan">
      <formula>1</formula>
    </cfRule>
  </conditionalFormatting>
  <conditionalFormatting sqref="L89:L127">
    <cfRule type="cellIs" dxfId="105" priority="115" stopIfTrue="1" operator="greaterThan">
      <formula>0.99</formula>
    </cfRule>
  </conditionalFormatting>
  <conditionalFormatting sqref="R122">
    <cfRule type="cellIs" dxfId="104" priority="113" stopIfTrue="1" operator="greaterThan">
      <formula>0.99</formula>
    </cfRule>
    <cfRule type="cellIs" dxfId="103" priority="114" stopIfTrue="1" operator="greaterThan">
      <formula>1</formula>
    </cfRule>
  </conditionalFormatting>
  <conditionalFormatting sqref="R19:R127">
    <cfRule type="cellIs" dxfId="102" priority="112" stopIfTrue="1" operator="greaterThan">
      <formula>0.99</formula>
    </cfRule>
  </conditionalFormatting>
  <conditionalFormatting sqref="X122">
    <cfRule type="cellIs" dxfId="101" priority="110" stopIfTrue="1" operator="greaterThan">
      <formula>0.99</formula>
    </cfRule>
    <cfRule type="cellIs" dxfId="100" priority="111" stopIfTrue="1" operator="greaterThan">
      <formula>1</formula>
    </cfRule>
  </conditionalFormatting>
  <conditionalFormatting sqref="X8:X127">
    <cfRule type="cellIs" dxfId="99" priority="109" stopIfTrue="1" operator="greaterThan">
      <formula>0.99</formula>
    </cfRule>
  </conditionalFormatting>
  <conditionalFormatting sqref="AD122">
    <cfRule type="cellIs" dxfId="98" priority="107" stopIfTrue="1" operator="greaterThan">
      <formula>0.99</formula>
    </cfRule>
    <cfRule type="cellIs" dxfId="97" priority="108" stopIfTrue="1" operator="greaterThan">
      <formula>1</formula>
    </cfRule>
  </conditionalFormatting>
  <conditionalFormatting sqref="AD8:AD127">
    <cfRule type="cellIs" dxfId="96" priority="106" stopIfTrue="1" operator="greaterThan">
      <formula>0.99</formula>
    </cfRule>
  </conditionalFormatting>
  <conditionalFormatting sqref="AJ122">
    <cfRule type="cellIs" dxfId="95" priority="104" stopIfTrue="1" operator="greaterThan">
      <formula>0.99</formula>
    </cfRule>
    <cfRule type="cellIs" dxfId="94" priority="105" stopIfTrue="1" operator="greaterThan">
      <formula>1</formula>
    </cfRule>
  </conditionalFormatting>
  <conditionalFormatting sqref="AJ8:AJ127">
    <cfRule type="cellIs" dxfId="93" priority="103" stopIfTrue="1" operator="greaterThan">
      <formula>0.99</formula>
    </cfRule>
  </conditionalFormatting>
  <conditionalFormatting sqref="AP122">
    <cfRule type="cellIs" dxfId="92" priority="101" stopIfTrue="1" operator="greaterThan">
      <formula>0.99</formula>
    </cfRule>
    <cfRule type="cellIs" dxfId="91" priority="102" stopIfTrue="1" operator="greaterThan">
      <formula>1</formula>
    </cfRule>
  </conditionalFormatting>
  <conditionalFormatting sqref="AP8:AP127">
    <cfRule type="cellIs" dxfId="90" priority="100" stopIfTrue="1" operator="greaterThan">
      <formula>0.99</formula>
    </cfRule>
  </conditionalFormatting>
  <conditionalFormatting sqref="AV122">
    <cfRule type="cellIs" dxfId="89" priority="98" stopIfTrue="1" operator="greaterThan">
      <formula>0.99</formula>
    </cfRule>
    <cfRule type="cellIs" dxfId="88" priority="99" stopIfTrue="1" operator="greaterThan">
      <formula>1</formula>
    </cfRule>
  </conditionalFormatting>
  <conditionalFormatting sqref="AV8:AV127">
    <cfRule type="cellIs" dxfId="87" priority="97" stopIfTrue="1" operator="greaterThan">
      <formula>0.99</formula>
    </cfRule>
  </conditionalFormatting>
  <conditionalFormatting sqref="BB122">
    <cfRule type="cellIs" dxfId="86" priority="95" stopIfTrue="1" operator="greaterThan">
      <formula>0.99</formula>
    </cfRule>
    <cfRule type="cellIs" dxfId="85" priority="96" stopIfTrue="1" operator="greaterThan">
      <formula>1</formula>
    </cfRule>
  </conditionalFormatting>
  <conditionalFormatting sqref="BB8:BB127">
    <cfRule type="cellIs" dxfId="84" priority="94" stopIfTrue="1" operator="greaterThan">
      <formula>0.99</formula>
    </cfRule>
  </conditionalFormatting>
  <conditionalFormatting sqref="BH122">
    <cfRule type="cellIs" dxfId="83" priority="92" stopIfTrue="1" operator="greaterThan">
      <formula>0.99</formula>
    </cfRule>
    <cfRule type="cellIs" dxfId="82" priority="93" stopIfTrue="1" operator="greaterThan">
      <formula>1</formula>
    </cfRule>
  </conditionalFormatting>
  <conditionalFormatting sqref="BH8:BH127">
    <cfRule type="cellIs" dxfId="81" priority="91" stopIfTrue="1" operator="greaterThan">
      <formula>0.99</formula>
    </cfRule>
  </conditionalFormatting>
  <conditionalFormatting sqref="BN122">
    <cfRule type="cellIs" dxfId="80" priority="89" stopIfTrue="1" operator="greaterThan">
      <formula>0.99</formula>
    </cfRule>
    <cfRule type="cellIs" dxfId="79" priority="90" stopIfTrue="1" operator="greaterThan">
      <formula>1</formula>
    </cfRule>
  </conditionalFormatting>
  <conditionalFormatting sqref="BN8:BN127">
    <cfRule type="cellIs" dxfId="78" priority="88" stopIfTrue="1" operator="greaterThan">
      <formula>0.99</formula>
    </cfRule>
  </conditionalFormatting>
  <conditionalFormatting sqref="BT122">
    <cfRule type="cellIs" dxfId="77" priority="86" stopIfTrue="1" operator="greaterThan">
      <formula>0.99</formula>
    </cfRule>
    <cfRule type="cellIs" dxfId="76" priority="87" stopIfTrue="1" operator="greaterThan">
      <formula>1</formula>
    </cfRule>
  </conditionalFormatting>
  <conditionalFormatting sqref="BT8:BT127">
    <cfRule type="cellIs" dxfId="75" priority="85" stopIfTrue="1" operator="greaterThan">
      <formula>0.99</formula>
    </cfRule>
  </conditionalFormatting>
  <conditionalFormatting sqref="BZ122">
    <cfRule type="cellIs" dxfId="74" priority="83" stopIfTrue="1" operator="greaterThan">
      <formula>0.99</formula>
    </cfRule>
    <cfRule type="cellIs" dxfId="73" priority="84" stopIfTrue="1" operator="greaterThan">
      <formula>1</formula>
    </cfRule>
  </conditionalFormatting>
  <conditionalFormatting sqref="BZ8:BZ127">
    <cfRule type="cellIs" dxfId="72" priority="82" stopIfTrue="1" operator="greaterThan">
      <formula>0.99</formula>
    </cfRule>
  </conditionalFormatting>
  <conditionalFormatting sqref="CF122">
    <cfRule type="cellIs" dxfId="71" priority="80" stopIfTrue="1" operator="greaterThan">
      <formula>0.99</formula>
    </cfRule>
    <cfRule type="cellIs" dxfId="70" priority="81" stopIfTrue="1" operator="greaterThan">
      <formula>1</formula>
    </cfRule>
  </conditionalFormatting>
  <conditionalFormatting sqref="CF8:CF127">
    <cfRule type="cellIs" dxfId="69" priority="79" stopIfTrue="1" operator="greaterThan">
      <formula>0.99</formula>
    </cfRule>
  </conditionalFormatting>
  <conditionalFormatting sqref="CL122">
    <cfRule type="cellIs" dxfId="68" priority="77" stopIfTrue="1" operator="greaterThan">
      <formula>0.99</formula>
    </cfRule>
    <cfRule type="cellIs" dxfId="67" priority="78" stopIfTrue="1" operator="greaterThan">
      <formula>1</formula>
    </cfRule>
  </conditionalFormatting>
  <conditionalFormatting sqref="CL8:CL127">
    <cfRule type="cellIs" dxfId="66" priority="76" stopIfTrue="1" operator="greaterThan">
      <formula>0.99</formula>
    </cfRule>
  </conditionalFormatting>
  <conditionalFormatting sqref="CR122">
    <cfRule type="cellIs" dxfId="65" priority="74" stopIfTrue="1" operator="greaterThan">
      <formula>0.99</formula>
    </cfRule>
    <cfRule type="cellIs" dxfId="64" priority="75" stopIfTrue="1" operator="greaterThan">
      <formula>1</formula>
    </cfRule>
  </conditionalFormatting>
  <conditionalFormatting sqref="CR8:CR127">
    <cfRule type="cellIs" dxfId="63" priority="73" stopIfTrue="1" operator="greaterThan">
      <formula>0.99</formula>
    </cfRule>
  </conditionalFormatting>
  <conditionalFormatting sqref="CX122">
    <cfRule type="cellIs" dxfId="62" priority="71" stopIfTrue="1" operator="greaterThan">
      <formula>0.99</formula>
    </cfRule>
    <cfRule type="cellIs" dxfId="61" priority="72" stopIfTrue="1" operator="greaterThan">
      <formula>1</formula>
    </cfRule>
  </conditionalFormatting>
  <conditionalFormatting sqref="CX8:CX127">
    <cfRule type="cellIs" dxfId="60" priority="70" stopIfTrue="1" operator="greaterThan">
      <formula>0.99</formula>
    </cfRule>
  </conditionalFormatting>
  <conditionalFormatting sqref="DD122">
    <cfRule type="cellIs" dxfId="59" priority="68" stopIfTrue="1" operator="greaterThan">
      <formula>0.99</formula>
    </cfRule>
    <cfRule type="cellIs" dxfId="58" priority="69" stopIfTrue="1" operator="greaterThan">
      <formula>1</formula>
    </cfRule>
  </conditionalFormatting>
  <conditionalFormatting sqref="DD8:DD127">
    <cfRule type="cellIs" dxfId="57" priority="67" stopIfTrue="1" operator="greaterThan">
      <formula>0.99</formula>
    </cfRule>
  </conditionalFormatting>
  <conditionalFormatting sqref="DJ122">
    <cfRule type="cellIs" dxfId="56" priority="65" stopIfTrue="1" operator="greaterThan">
      <formula>0.99</formula>
    </cfRule>
    <cfRule type="cellIs" dxfId="55" priority="66" stopIfTrue="1" operator="greaterThan">
      <formula>1</formula>
    </cfRule>
  </conditionalFormatting>
  <conditionalFormatting sqref="DJ8:DJ127">
    <cfRule type="cellIs" dxfId="54" priority="64" stopIfTrue="1" operator="greaterThan">
      <formula>0.99</formula>
    </cfRule>
  </conditionalFormatting>
  <conditionalFormatting sqref="DP122">
    <cfRule type="cellIs" dxfId="53" priority="62" stopIfTrue="1" operator="greaterThan">
      <formula>0.99</formula>
    </cfRule>
    <cfRule type="cellIs" dxfId="52" priority="63" stopIfTrue="1" operator="greaterThan">
      <formula>1</formula>
    </cfRule>
  </conditionalFormatting>
  <conditionalFormatting sqref="DP8:DP127">
    <cfRule type="cellIs" dxfId="51" priority="61" stopIfTrue="1" operator="greaterThan">
      <formula>0.99</formula>
    </cfRule>
  </conditionalFormatting>
  <conditionalFormatting sqref="DV122">
    <cfRule type="cellIs" dxfId="50" priority="59" stopIfTrue="1" operator="greaterThan">
      <formula>0.99</formula>
    </cfRule>
    <cfRule type="cellIs" dxfId="49" priority="60" stopIfTrue="1" operator="greaterThan">
      <formula>1</formula>
    </cfRule>
  </conditionalFormatting>
  <conditionalFormatting sqref="DV8:DV127">
    <cfRule type="cellIs" dxfId="48" priority="58" stopIfTrue="1" operator="greaterThan">
      <formula>0.99</formula>
    </cfRule>
  </conditionalFormatting>
  <conditionalFormatting sqref="EB122">
    <cfRule type="cellIs" dxfId="47" priority="56" stopIfTrue="1" operator="greaterThan">
      <formula>0.99</formula>
    </cfRule>
    <cfRule type="cellIs" dxfId="46" priority="57" stopIfTrue="1" operator="greaterThan">
      <formula>1</formula>
    </cfRule>
  </conditionalFormatting>
  <conditionalFormatting sqref="EB8:EB127">
    <cfRule type="cellIs" dxfId="45" priority="55" stopIfTrue="1" operator="greaterThan">
      <formula>0.99</formula>
    </cfRule>
  </conditionalFormatting>
  <conditionalFormatting sqref="EH122">
    <cfRule type="cellIs" dxfId="44" priority="53" stopIfTrue="1" operator="greaterThan">
      <formula>0.99</formula>
    </cfRule>
    <cfRule type="cellIs" dxfId="43" priority="54" stopIfTrue="1" operator="greaterThan">
      <formula>1</formula>
    </cfRule>
  </conditionalFormatting>
  <conditionalFormatting sqref="EH8:EH127">
    <cfRule type="cellIs" dxfId="42" priority="52" stopIfTrue="1" operator="greaterThan">
      <formula>0.99</formula>
    </cfRule>
  </conditionalFormatting>
  <conditionalFormatting sqref="EN122">
    <cfRule type="cellIs" dxfId="41" priority="50" stopIfTrue="1" operator="greaterThan">
      <formula>0.99</formula>
    </cfRule>
    <cfRule type="cellIs" dxfId="40" priority="51" stopIfTrue="1" operator="greaterThan">
      <formula>1</formula>
    </cfRule>
  </conditionalFormatting>
  <conditionalFormatting sqref="EN8:EN127">
    <cfRule type="cellIs" dxfId="39" priority="49" stopIfTrue="1" operator="greaterThan">
      <formula>0.99</formula>
    </cfRule>
  </conditionalFormatting>
  <conditionalFormatting sqref="ET122">
    <cfRule type="cellIs" dxfId="38" priority="47" stopIfTrue="1" operator="greaterThan">
      <formula>0.99</formula>
    </cfRule>
    <cfRule type="cellIs" dxfId="37" priority="48" stopIfTrue="1" operator="greaterThan">
      <formula>1</formula>
    </cfRule>
  </conditionalFormatting>
  <conditionalFormatting sqref="ET8:ET127">
    <cfRule type="cellIs" dxfId="36" priority="46" stopIfTrue="1" operator="greaterThan">
      <formula>0.99</formula>
    </cfRule>
  </conditionalFormatting>
  <conditionalFormatting sqref="EZ122">
    <cfRule type="cellIs" dxfId="35" priority="44" stopIfTrue="1" operator="greaterThan">
      <formula>0.99</formula>
    </cfRule>
    <cfRule type="cellIs" dxfId="34" priority="45" stopIfTrue="1" operator="greaterThan">
      <formula>1</formula>
    </cfRule>
  </conditionalFormatting>
  <conditionalFormatting sqref="EZ8:EZ127">
    <cfRule type="cellIs" dxfId="33" priority="43" stopIfTrue="1" operator="greaterThan">
      <formula>0.99</formula>
    </cfRule>
  </conditionalFormatting>
  <conditionalFormatting sqref="FF122">
    <cfRule type="cellIs" dxfId="32" priority="41" stopIfTrue="1" operator="greaterThan">
      <formula>0.99</formula>
    </cfRule>
    <cfRule type="cellIs" dxfId="31" priority="42" stopIfTrue="1" operator="greaterThan">
      <formula>1</formula>
    </cfRule>
  </conditionalFormatting>
  <conditionalFormatting sqref="FF8:FF127">
    <cfRule type="cellIs" dxfId="30" priority="40" stopIfTrue="1" operator="greaterThan">
      <formula>0.99</formula>
    </cfRule>
  </conditionalFormatting>
  <conditionalFormatting sqref="FL122">
    <cfRule type="cellIs" dxfId="29" priority="38" stopIfTrue="1" operator="greaterThan">
      <formula>0.99</formula>
    </cfRule>
    <cfRule type="cellIs" dxfId="28" priority="39" stopIfTrue="1" operator="greaterThan">
      <formula>1</formula>
    </cfRule>
  </conditionalFormatting>
  <conditionalFormatting sqref="FL8:FL127">
    <cfRule type="cellIs" dxfId="27" priority="37" stopIfTrue="1" operator="greaterThan">
      <formula>0.99</formula>
    </cfRule>
  </conditionalFormatting>
  <conditionalFormatting sqref="FR122">
    <cfRule type="cellIs" dxfId="26" priority="35" stopIfTrue="1" operator="greaterThan">
      <formula>0.99</formula>
    </cfRule>
    <cfRule type="cellIs" dxfId="25" priority="36" stopIfTrue="1" operator="greaterThan">
      <formula>1</formula>
    </cfRule>
  </conditionalFormatting>
  <conditionalFormatting sqref="FR8:FR127">
    <cfRule type="cellIs" dxfId="24" priority="34" stopIfTrue="1" operator="greaterThan">
      <formula>0.99</formula>
    </cfRule>
  </conditionalFormatting>
  <conditionalFormatting sqref="FX122">
    <cfRule type="cellIs" dxfId="23" priority="32" stopIfTrue="1" operator="greaterThan">
      <formula>0.99</formula>
    </cfRule>
    <cfRule type="cellIs" dxfId="22" priority="33" stopIfTrue="1" operator="greaterThan">
      <formula>1</formula>
    </cfRule>
  </conditionalFormatting>
  <conditionalFormatting sqref="FX8:FX109 FX118:FX127">
    <cfRule type="cellIs" dxfId="21" priority="31" stopIfTrue="1" operator="greaterThan">
      <formula>0.99</formula>
    </cfRule>
  </conditionalFormatting>
  <conditionalFormatting sqref="GD122">
    <cfRule type="cellIs" dxfId="20" priority="29" stopIfTrue="1" operator="greaterThan">
      <formula>0.99</formula>
    </cfRule>
    <cfRule type="cellIs" dxfId="19" priority="30" stopIfTrue="1" operator="greaterThan">
      <formula>1</formula>
    </cfRule>
  </conditionalFormatting>
  <conditionalFormatting sqref="GD8:GD127">
    <cfRule type="cellIs" dxfId="18" priority="28" stopIfTrue="1" operator="greaterThan">
      <formula>0.99</formula>
    </cfRule>
  </conditionalFormatting>
  <conditionalFormatting sqref="B8:B127">
    <cfRule type="cellIs" dxfId="17" priority="25" stopIfTrue="1" operator="greaterThan">
      <formula>0.99</formula>
    </cfRule>
  </conditionalFormatting>
  <conditionalFormatting sqref="E89:J127">
    <cfRule type="cellIs" dxfId="16" priority="26" stopIfTrue="1" operator="greaterThan">
      <formula>0.99</formula>
    </cfRule>
  </conditionalFormatting>
  <conditionalFormatting sqref="M98:P98 K98">
    <cfRule type="cellIs" dxfId="15" priority="24" stopIfTrue="1" operator="greaterThan">
      <formula>0.99</formula>
    </cfRule>
  </conditionalFormatting>
  <conditionalFormatting sqref="L98">
    <cfRule type="cellIs" dxfId="14" priority="23" stopIfTrue="1" operator="greaterThan">
      <formula>0.99</formula>
    </cfRule>
  </conditionalFormatting>
  <conditionalFormatting sqref="E98:J98">
    <cfRule type="cellIs" dxfId="13" priority="22" stopIfTrue="1" operator="greaterThan">
      <formula>0.99</formula>
    </cfRule>
  </conditionalFormatting>
  <conditionalFormatting sqref="M101:P108 K101:K108">
    <cfRule type="cellIs" dxfId="12" priority="21" stopIfTrue="1" operator="greaterThan">
      <formula>0.99</formula>
    </cfRule>
  </conditionalFormatting>
  <conditionalFormatting sqref="L101:L108">
    <cfRule type="cellIs" dxfId="11" priority="20" stopIfTrue="1" operator="greaterThan">
      <formula>0.99</formula>
    </cfRule>
  </conditionalFormatting>
  <conditionalFormatting sqref="E101:J108">
    <cfRule type="cellIs" dxfId="10" priority="19" stopIfTrue="1" operator="greaterThan">
      <formula>0.99</formula>
    </cfRule>
  </conditionalFormatting>
  <conditionalFormatting sqref="M19:P88 K19:K88">
    <cfRule type="cellIs" dxfId="9" priority="15" stopIfTrue="1" operator="greaterThan">
      <formula>0.99</formula>
    </cfRule>
  </conditionalFormatting>
  <conditionalFormatting sqref="L19:L88">
    <cfRule type="cellIs" dxfId="8" priority="14" stopIfTrue="1" operator="greaterThan">
      <formula>0.99</formula>
    </cfRule>
  </conditionalFormatting>
  <conditionalFormatting sqref="E19:J88 E8:F19">
    <cfRule type="cellIs" dxfId="7" priority="13" stopIfTrue="1" operator="greaterThan">
      <formula>0.99</formula>
    </cfRule>
  </conditionalFormatting>
  <conditionalFormatting sqref="O8:R19 M8:M19">
    <cfRule type="cellIs" dxfId="6" priority="12" stopIfTrue="1" operator="greaterThan">
      <formula>0.99</formula>
    </cfRule>
  </conditionalFormatting>
  <conditionalFormatting sqref="N8:N19">
    <cfRule type="cellIs" dxfId="5" priority="11" stopIfTrue="1" operator="greaterThan">
      <formula>0.99</formula>
    </cfRule>
  </conditionalFormatting>
  <conditionalFormatting sqref="G8:L19">
    <cfRule type="cellIs" dxfId="4" priority="10" stopIfTrue="1" operator="greaterThan">
      <formula>0.99</formula>
    </cfRule>
  </conditionalFormatting>
  <conditionalFormatting sqref="FS110:FS117">
    <cfRule type="cellIs" dxfId="3" priority="8" stopIfTrue="1" operator="greaterThan">
      <formula>0.99</formula>
    </cfRule>
  </conditionalFormatting>
  <conditionalFormatting sqref="FT110:FT117">
    <cfRule type="cellIs" dxfId="2" priority="7" stopIfTrue="1" operator="greaterThan">
      <formula>0.99</formula>
    </cfRule>
  </conditionalFormatting>
  <conditionalFormatting sqref="FU110:FU117">
    <cfRule type="cellIs" dxfId="1" priority="6" stopIfTrue="1" operator="greaterThan">
      <formula>0.99</formula>
    </cfRule>
  </conditionalFormatting>
  <conditionalFormatting sqref="FV110:GB117">
    <cfRule type="cellIs" dxfId="0" priority="5" stopIfTrue="1" operator="greaterThan">
      <formula>0.99</formula>
    </cfRule>
  </conditionalFormatting>
  <dataValidations count="2">
    <dataValidation type="list" allowBlank="1" showInputMessage="1" showErrorMessage="1" sqref="CK2:CL2">
      <formula1>"1,3,0,82,"</formula1>
    </dataValidation>
    <dataValidation type="list" allowBlank="1" showInputMessage="1" showErrorMessage="1" sqref="CK3:CL4">
      <formula1>"3,10,7,62,"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&amp;LPoste de Montagne
xxx</oddHeader>
  </headerFooter>
  <ignoredErrors>
    <ignoredError sqref="GO129:GQ129 E129" formulaRange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 DE CHAMBRE</vt:lpstr>
      <vt:lpstr>Base de données</vt:lpstr>
      <vt:lpstr>GBR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guillaume</cp:lastModifiedBy>
  <cp:lastPrinted>2019-01-24T12:43:40Z</cp:lastPrinted>
  <dcterms:created xsi:type="dcterms:W3CDTF">1996-10-21T11:03:58Z</dcterms:created>
  <dcterms:modified xsi:type="dcterms:W3CDTF">2019-01-30T13:37:07Z</dcterms:modified>
</cp:coreProperties>
</file>