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6" windowWidth="22116" windowHeight="849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Feuil1!$E$2:$F$26</definedName>
  </definedNames>
  <calcPr calcId="145621"/>
</workbook>
</file>

<file path=xl/calcChain.xml><?xml version="1.0" encoding="utf-8"?>
<calcChain xmlns="http://schemas.openxmlformats.org/spreadsheetml/2006/main">
  <c r="D2" i="1" l="1"/>
  <c r="E2" i="1" s="1"/>
  <c r="G2" i="1" l="1"/>
  <c r="F2" i="1"/>
  <c r="D3" i="1" s="1"/>
  <c r="E3" i="1" s="1"/>
  <c r="F3" i="1" l="1"/>
  <c r="D4" i="1" s="1"/>
  <c r="E4" i="1" s="1"/>
  <c r="G3" i="1"/>
  <c r="F4" i="1" l="1"/>
  <c r="D5" i="1" s="1"/>
  <c r="E5" i="1" s="1"/>
  <c r="G4" i="1"/>
  <c r="F5" i="1" l="1"/>
  <c r="D6" i="1" s="1"/>
  <c r="E6" i="1" s="1"/>
  <c r="G5" i="1"/>
  <c r="F6" i="1" l="1"/>
  <c r="D7" i="1" s="1"/>
  <c r="E7" i="1" s="1"/>
  <c r="G6" i="1"/>
  <c r="F7" i="1" l="1"/>
  <c r="D8" i="1" s="1"/>
  <c r="E8" i="1" s="1"/>
  <c r="G7" i="1"/>
  <c r="F8" i="1" l="1"/>
  <c r="D9" i="1" s="1"/>
  <c r="E9" i="1" s="1"/>
  <c r="G8" i="1"/>
  <c r="F9" i="1" l="1"/>
  <c r="D10" i="1" s="1"/>
  <c r="E10" i="1" s="1"/>
  <c r="G9" i="1"/>
  <c r="F10" i="1" l="1"/>
  <c r="D11" i="1" s="1"/>
  <c r="E11" i="1" s="1"/>
  <c r="G10" i="1"/>
  <c r="F11" i="1" l="1"/>
  <c r="D12" i="1" s="1"/>
  <c r="E12" i="1" s="1"/>
  <c r="G11" i="1"/>
  <c r="F12" i="1" l="1"/>
  <c r="D13" i="1" s="1"/>
  <c r="E13" i="1" s="1"/>
  <c r="G12" i="1"/>
  <c r="F13" i="1" l="1"/>
  <c r="D14" i="1" s="1"/>
  <c r="E14" i="1" s="1"/>
  <c r="G13" i="1"/>
  <c r="F14" i="1" l="1"/>
  <c r="D15" i="1" s="1"/>
  <c r="E15" i="1" s="1"/>
  <c r="G14" i="1"/>
  <c r="F15" i="1" l="1"/>
  <c r="D16" i="1" s="1"/>
  <c r="E16" i="1" s="1"/>
  <c r="G15" i="1"/>
  <c r="F16" i="1" l="1"/>
  <c r="D17" i="1" s="1"/>
  <c r="E17" i="1" s="1"/>
  <c r="G16" i="1"/>
  <c r="F17" i="1" l="1"/>
  <c r="D18" i="1" s="1"/>
  <c r="E18" i="1" s="1"/>
  <c r="G17" i="1"/>
  <c r="F18" i="1" l="1"/>
  <c r="D19" i="1" s="1"/>
  <c r="E19" i="1" s="1"/>
  <c r="G18" i="1"/>
  <c r="F19" i="1" l="1"/>
  <c r="D20" i="1" s="1"/>
  <c r="E20" i="1" s="1"/>
  <c r="G19" i="1"/>
  <c r="F20" i="1" l="1"/>
  <c r="D21" i="1" s="1"/>
  <c r="E21" i="1" s="1"/>
  <c r="G20" i="1"/>
  <c r="F21" i="1" l="1"/>
  <c r="D22" i="1" s="1"/>
  <c r="E22" i="1" s="1"/>
  <c r="G21" i="1"/>
  <c r="F22" i="1" l="1"/>
  <c r="D23" i="1" s="1"/>
  <c r="E23" i="1" s="1"/>
  <c r="G22" i="1"/>
  <c r="F23" i="1" l="1"/>
  <c r="D24" i="1" s="1"/>
  <c r="E24" i="1" s="1"/>
  <c r="G23" i="1"/>
  <c r="F24" i="1" l="1"/>
  <c r="D25" i="1" s="1"/>
  <c r="E25" i="1" s="1"/>
  <c r="G24" i="1"/>
  <c r="F25" i="1" l="1"/>
  <c r="D26" i="1" s="1"/>
  <c r="E26" i="1" s="1"/>
  <c r="F26" i="1" s="1"/>
  <c r="G25" i="1"/>
  <c r="G26" i="1" l="1"/>
</calcChain>
</file>

<file path=xl/sharedStrings.xml><?xml version="1.0" encoding="utf-8"?>
<sst xmlns="http://schemas.openxmlformats.org/spreadsheetml/2006/main" count="7" uniqueCount="7">
  <si>
    <t>Courses</t>
  </si>
  <si>
    <t>Chevaux</t>
  </si>
  <si>
    <t>Rapports Placés</t>
  </si>
  <si>
    <t>Mises Jouées</t>
  </si>
  <si>
    <t>Touché</t>
  </si>
  <si>
    <t>Gains par partie</t>
  </si>
  <si>
    <t>Bénéfices réalisés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</si>
</sst>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0" fontId="0" fillId="0" borderId="2" xfId="0" applyNumberForma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4" fontId="0" fillId="0" borderId="4" xfId="0" quotePrefix="1" applyNumberForma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4" fontId="0" fillId="0" borderId="0" xfId="0" quotePrefix="1" applyNumberFormat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4" fontId="0" fillId="0" borderId="0" xfId="0" applyNumberFormat="1" applyAlignment="1"/>
    <xf numFmtId="0" fontId="0" fillId="0" borderId="5" xfId="0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0" fontId="0" fillId="0" borderId="5" xfId="0" applyNumberFormat="1" applyFill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4" fontId="0" fillId="0" borderId="5" xfId="0" quotePrefix="1" applyNumberFormat="1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0" fontId="0" fillId="0" borderId="0" xfId="0" applyFill="1" applyAlignment="1"/>
    <xf numFmtId="0" fontId="0" fillId="0" borderId="0" xfId="0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4" fontId="0" fillId="0" borderId="0" xfId="0" quotePrefix="1" applyNumberFormat="1" applyFill="1" applyAlignment="1">
      <alignment horizontal="center" vertical="center"/>
    </xf>
    <xf numFmtId="4" fontId="0" fillId="0" borderId="0" xfId="0" applyNumberFormat="1" applyFill="1" applyAlignment="1">
      <alignment horizontal="center" vertical="center"/>
    </xf>
    <xf numFmtId="4" fontId="0" fillId="0" borderId="0" xfId="0" applyNumberFormat="1" applyFill="1" applyAlignment="1"/>
    <xf numFmtId="2" fontId="0" fillId="0" borderId="0" xfId="0" applyNumberFormat="1" applyFill="1" applyAlignment="1"/>
    <xf numFmtId="2" fontId="0" fillId="0" borderId="4" xfId="0" applyNumberFormat="1" applyBorder="1" applyAlignment="1">
      <alignment horizontal="center" vertical="center"/>
    </xf>
    <xf numFmtId="4" fontId="0" fillId="0" borderId="5" xfId="0" quotePrefix="1" applyNumberFormat="1" applyFont="1" applyFill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0" fontId="0" fillId="0" borderId="7" xfId="0" applyNumberFormat="1" applyFill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4" fontId="0" fillId="0" borderId="9" xfId="0" quotePrefix="1" applyNumberFormat="1" applyBorder="1" applyAlignment="1">
      <alignment horizontal="center" vertical="center"/>
    </xf>
    <xf numFmtId="4" fontId="0" fillId="0" borderId="7" xfId="0" applyNumberForma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2" fontId="0" fillId="0" borderId="0" xfId="0" applyNumberFormat="1" applyAlignment="1"/>
    <xf numFmtId="4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workbookViewId="0">
      <selection activeCell="G2" sqref="G2"/>
    </sheetView>
  </sheetViews>
  <sheetFormatPr baseColWidth="10" defaultRowHeight="14.4" x14ac:dyDescent="0.3"/>
  <cols>
    <col min="1" max="7" width="11.5546875" style="4"/>
    <col min="8" max="8" width="11.5546875" style="4" customWidth="1"/>
    <col min="9" max="16384" width="11.5546875" style="4"/>
  </cols>
  <sheetData>
    <row r="1" spans="1:17" ht="28.8" x14ac:dyDescent="0.3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2" t="s">
        <v>5</v>
      </c>
      <c r="G1" s="2" t="s">
        <v>6</v>
      </c>
      <c r="I1" s="5"/>
      <c r="J1" s="5"/>
      <c r="K1" s="6"/>
      <c r="L1" s="5"/>
      <c r="M1" s="5"/>
      <c r="N1" s="6"/>
      <c r="O1" s="6"/>
    </row>
    <row r="2" spans="1:17" x14ac:dyDescent="0.3">
      <c r="A2" s="7">
        <v>1</v>
      </c>
      <c r="B2" s="7">
        <v>7</v>
      </c>
      <c r="C2" s="8">
        <v>4.3</v>
      </c>
      <c r="D2" s="9">
        <f>IF(AND(B2&gt;0,C1&gt;0,E1&gt;0,F1&gt;0),1,IF(AND(B2&gt;0,C1="",E1=0,F1&lt;0),D1+3,IF(AND(B2&gt;0,C1&gt;0,E1&gt;0,F1&lt;0),D1-1)))</f>
        <v>1</v>
      </c>
      <c r="E2" s="10">
        <f>C2*D2</f>
        <v>4.3</v>
      </c>
      <c r="F2" s="11">
        <f>IF(AND(C2="",E2=0),E2-D2,IF(AND(C2&gt;0,E2&gt;0,D2=1),E2-D2,IF(AND(C2&gt;0,E2&gt;0,D2=4),SUM(E1:E2)-SUM(D1:D2),IF(AND(C2&gt;0,E2&gt;0,D2=7),SUM(#REF!)-SUM(#REF!),IF(AND(C2&gt;0,E2&gt;0,D2=10),SUM(#REF!)-SUM(#REF!),IF(AND(C2&gt;0,E2&gt;0,D2=9),SUM(#REF!)-SUM(#REF!),IF(AND(C2&gt;0,E2&gt;0,D2=6),SUM(#REF!)-SUM(#REF!))))))))</f>
        <v>3.3</v>
      </c>
      <c r="G2" s="12">
        <f>E2-D2</f>
        <v>3.3</v>
      </c>
      <c r="I2" s="5"/>
      <c r="J2" s="5"/>
      <c r="K2" s="13"/>
      <c r="L2" s="14"/>
      <c r="M2" s="15"/>
      <c r="N2" s="16"/>
      <c r="O2" s="17"/>
      <c r="P2" s="18"/>
    </row>
    <row r="3" spans="1:17" x14ac:dyDescent="0.3">
      <c r="A3" s="19">
        <v>2</v>
      </c>
      <c r="B3" s="19">
        <v>10</v>
      </c>
      <c r="C3" s="20"/>
      <c r="D3" s="21">
        <f>IF(AND(B3&gt;0,C2&gt;0,E2&gt;0,F2&gt;0),1,IF(AND(B3&gt;0,C2="",E2=0,F2&lt;0),D2+3,IF(AND(B3&gt;0,C2&gt;0,E2&gt;0,F2&lt;0),D2-1)))</f>
        <v>1</v>
      </c>
      <c r="E3" s="22">
        <f>C3*D3</f>
        <v>0</v>
      </c>
      <c r="F3" s="23">
        <f>IF(AND(C3="",E3=0),E3-D3,IF(AND(C3&gt;0,E3&gt;0,D3=1),E3-D3,IF(AND(C3&gt;0,E3&gt;0,D3=4),SUM(E2:E3)-SUM(D2:D3),IF(AND(C3&gt;0,E3&gt;0,D3=7),SUM(E1:E3)-SUM(D1:D3),IF(AND(C3&gt;0,E3&gt;0,D3=10),SUM(#REF!)-SUM(#REF!),IF(AND(C3&gt;0,E3&gt;0,D3=9),SUM(#REF!)-SUM(#REF!),IF(AND(C3&gt;0,E3&gt;0,D3=6),SUM(#REF!)-SUM(#REF!))))))))</f>
        <v>-1</v>
      </c>
      <c r="G3" s="24">
        <f>G2+(E3-D3)</f>
        <v>2.2999999999999998</v>
      </c>
      <c r="H3" s="25"/>
      <c r="I3" s="26"/>
      <c r="J3" s="26"/>
      <c r="K3" s="27"/>
      <c r="L3" s="14"/>
      <c r="M3" s="27"/>
      <c r="N3" s="28"/>
      <c r="O3" s="29"/>
      <c r="P3" s="30"/>
      <c r="Q3" s="25"/>
    </row>
    <row r="4" spans="1:17" x14ac:dyDescent="0.3">
      <c r="A4" s="19">
        <v>3</v>
      </c>
      <c r="B4" s="19">
        <v>4</v>
      </c>
      <c r="C4" s="20"/>
      <c r="D4" s="21">
        <f>IF(AND(B4&gt;0,C3&gt;0,E3&gt;0,F3&gt;0),1,IF(AND(B4&gt;0,C3="",E3=0,F3&lt;0),D3+3,IF(AND(B4&gt;0,C3&gt;0,E3&gt;0,F3&lt;0),D3-1)))</f>
        <v>4</v>
      </c>
      <c r="E4" s="22">
        <f>C4*D4</f>
        <v>0</v>
      </c>
      <c r="F4" s="23">
        <f>IF(AND(C4="",E4=0),E4-D4,IF(AND(C4&gt;0,E4&gt;0,D4=1),E4-D4,IF(AND(C4&gt;0,E4&gt;0,D4=4),SUM(E3:E4)-SUM(D3:D4),IF(AND(C4&gt;0,E4&gt;0,D4=7),SUM(E2:E4)-SUM(D2:D4),IF(AND(C4&gt;0,E4&gt;0,D4=10),SUM(E1:E4)-SUM(D1:D4),IF(AND(C4&gt;0,E4&gt;0,D4=9),SUM(#REF!)-SUM(#REF!),IF(AND(C4&gt;0,E4&gt;0,D4=6),SUM(E1:E4)-SUM(D1:D4))))))))</f>
        <v>-4</v>
      </c>
      <c r="G4" s="24">
        <f>G3+(E4-D4)</f>
        <v>-1.7000000000000002</v>
      </c>
      <c r="H4" s="25"/>
      <c r="I4" s="26"/>
      <c r="J4" s="26"/>
      <c r="K4" s="27"/>
      <c r="L4" s="14"/>
      <c r="M4" s="27"/>
      <c r="N4" s="28"/>
      <c r="O4" s="29"/>
      <c r="P4" s="30"/>
      <c r="Q4" s="25"/>
    </row>
    <row r="5" spans="1:17" x14ac:dyDescent="0.3">
      <c r="A5" s="19">
        <v>4</v>
      </c>
      <c r="B5" s="19">
        <v>3</v>
      </c>
      <c r="C5" s="20">
        <v>1.9</v>
      </c>
      <c r="D5" s="21">
        <f>IF(AND(B5&gt;0,C4&gt;0,E4&gt;0,F4&gt;0),1,IF(AND(B5&gt;0,C4="",E4=0,F4&lt;0),D4+3,IF(AND(B5&gt;0,C4&gt;0,E4&gt;0,F4&lt;0),D4-1)))</f>
        <v>7</v>
      </c>
      <c r="E5" s="22">
        <f>C5*D5</f>
        <v>13.299999999999999</v>
      </c>
      <c r="F5" s="23">
        <f>IF(AND(C5="",E5=0),E5-D5,IF(AND(C5&gt;0,E5&gt;0,D5=1),E5-D5,IF(AND(C5&gt;0,E5&gt;0,D5=4),SUM(E4:E5)-SUM(D4:D5),IF(AND(C5&gt;0,E5&gt;0,D5=7),SUM(E3:E5)-SUM(D3:D5),IF(AND(C5&gt;0,E5&gt;0,D5=10),SUM(E2:E5)-SUM(D2:D5),IF(AND(C5&gt;0,E5&gt;0,D5=9),SUM(E1:E5)-SUM(D1:D5),IF(AND(C5&gt;0,E5&gt;0,D5=6),SUM(E2:E5)-SUM(D2:D5))))))))</f>
        <v>1.2999999999999989</v>
      </c>
      <c r="G5" s="24">
        <f>G4+(E5-D5)</f>
        <v>4.5999999999999988</v>
      </c>
      <c r="H5" s="25"/>
      <c r="I5" s="26"/>
      <c r="J5" s="26"/>
      <c r="K5" s="27"/>
      <c r="L5" s="14"/>
      <c r="M5" s="27"/>
      <c r="N5" s="28"/>
      <c r="O5" s="29"/>
      <c r="P5" s="30"/>
      <c r="Q5" s="14"/>
    </row>
    <row r="6" spans="1:17" x14ac:dyDescent="0.3">
      <c r="A6" s="19">
        <v>5</v>
      </c>
      <c r="B6" s="19">
        <v>9</v>
      </c>
      <c r="C6" s="20">
        <v>7.4</v>
      </c>
      <c r="D6" s="21">
        <f>IF(AND(B6&gt;0,C5&gt;0,E5&gt;0,F5&gt;0),1,IF(AND(B6&gt;0,C5="",E5=0,F5&lt;0),D5+3,IF(AND(B6&gt;0,C5&gt;0,E5&gt;0,F5&lt;0),D5-1)))</f>
        <v>1</v>
      </c>
      <c r="E6" s="22">
        <f>C6*D6</f>
        <v>7.4</v>
      </c>
      <c r="F6" s="23">
        <f>IF(AND(C6="",E6=0),E6-D6,IF(AND(C6&gt;0,E6&gt;0,D6=1),E6-D6,IF(AND(C6&gt;0,E6&gt;0,D6=4),SUM(E5:E6)-SUM(D5:D6),IF(AND(C6&gt;0,E6&gt;0,D6=7),SUM(E4:E6)-SUM(D4:D6),IF(AND(C6&gt;0,E6&gt;0,D6=10),SUM(E3:E6)-SUM(D3:D6),IF(AND(C6&gt;0,E6&gt;0,D6=9),SUM(E2:E6)-SUM(D2:D6),IF(AND(C6&gt;0,E6&gt;0,D6=6),SUM(E3:E6)-SUM(D3:D6))))))))</f>
        <v>6.4</v>
      </c>
      <c r="G6" s="24">
        <f>G5+(E6-D6)</f>
        <v>11</v>
      </c>
      <c r="H6" s="25"/>
      <c r="I6" s="26"/>
      <c r="J6" s="26"/>
      <c r="K6" s="27"/>
      <c r="L6" s="14"/>
      <c r="M6" s="27"/>
      <c r="N6" s="28"/>
      <c r="O6" s="29"/>
      <c r="P6" s="30"/>
      <c r="Q6" s="25"/>
    </row>
    <row r="7" spans="1:17" x14ac:dyDescent="0.3">
      <c r="A7" s="19">
        <v>6</v>
      </c>
      <c r="B7" s="19">
        <v>8</v>
      </c>
      <c r="C7" s="20"/>
      <c r="D7" s="21">
        <f>IF(AND(B7&gt;0,C6&gt;0,E6&gt;0,F6&gt;0),1,IF(AND(B7&gt;0,C6="",E6=0,F6&lt;0),D6+3,IF(AND(B7&gt;0,C6&gt;0,E6&gt;0,F6&lt;0),D6-1)))</f>
        <v>1</v>
      </c>
      <c r="E7" s="22">
        <f>C7*D7</f>
        <v>0</v>
      </c>
      <c r="F7" s="23">
        <f>IF(AND(C7="",E7=0),E7-D7,IF(AND(C7&gt;0,E7&gt;0,D7=1),E7-D7,IF(AND(C7&gt;0,E7&gt;0,D7=4),SUM(E6:E7)-SUM(D6:D7),IF(AND(C7&gt;0,E7&gt;0,D7=7),SUM(E5:E7)-SUM(D5:D7),IF(AND(C7&gt;0,E7&gt;0,D7=10),SUM(E4:E7)-SUM(D4:D7),IF(AND(C7&gt;0,E7&gt;0,D7=9),SUM(E3:E7)-SUM(D3:D7),IF(AND(C7&gt;0,E7&gt;0,D7=6),SUM(E4:E7)-SUM(D4:D7))))))))</f>
        <v>-1</v>
      </c>
      <c r="G7" s="24">
        <f>G6+(E7-D7)</f>
        <v>10</v>
      </c>
      <c r="H7" s="30"/>
      <c r="I7" s="26"/>
      <c r="J7" s="26"/>
      <c r="K7" s="27"/>
      <c r="L7" s="14"/>
      <c r="M7" s="27"/>
      <c r="N7" s="28"/>
      <c r="O7" s="29"/>
      <c r="P7" s="30"/>
      <c r="Q7" s="25"/>
    </row>
    <row r="8" spans="1:17" x14ac:dyDescent="0.3">
      <c r="A8" s="19">
        <v>7</v>
      </c>
      <c r="B8" s="19">
        <v>5</v>
      </c>
      <c r="C8" s="20"/>
      <c r="D8" s="21">
        <f>IF(AND(B8&gt;0,C7&gt;0,E7&gt;0,F7&gt;0),1,IF(AND(B8&gt;0,C7="",E7=0,F7&lt;0),D7+3,IF(AND(B8&gt;0,C7&gt;0,E7&gt;0,F7&lt;0),D7-1)))</f>
        <v>4</v>
      </c>
      <c r="E8" s="22">
        <f>C8*D8</f>
        <v>0</v>
      </c>
      <c r="F8" s="23">
        <f>IF(AND(C8="",E8=0),E8-D8,IF(AND(C8&gt;0,E8&gt;0,D8=1),E8-D8,IF(AND(C8&gt;0,E8&gt;0,D8=4),SUM(E7:E8)-SUM(D7:D8),IF(AND(C8&gt;0,E8&gt;0,D8=7),SUM(E6:E8)-SUM(D6:D8),IF(AND(C8&gt;0,E8&gt;0,D8=10),SUM(E5:E8)-SUM(D5:D8),IF(AND(C8&gt;0,E8&gt;0,D8=9),SUM(E4:E8)-SUM(D4:D8),IF(AND(C8&gt;0,E8&gt;0,D8=6),SUM(E5:E8)-SUM(D5:D8))))))))</f>
        <v>-4</v>
      </c>
      <c r="G8" s="24">
        <f>G7+(E8-D8)</f>
        <v>6</v>
      </c>
      <c r="H8" s="25"/>
      <c r="I8" s="26"/>
      <c r="J8" s="26"/>
      <c r="K8" s="27"/>
      <c r="L8" s="14"/>
      <c r="M8" s="27"/>
      <c r="N8" s="28"/>
      <c r="O8" s="29"/>
      <c r="P8" s="30"/>
      <c r="Q8" s="25"/>
    </row>
    <row r="9" spans="1:17" x14ac:dyDescent="0.3">
      <c r="A9" s="19">
        <v>8</v>
      </c>
      <c r="B9" s="19">
        <v>6</v>
      </c>
      <c r="C9" s="20">
        <v>3</v>
      </c>
      <c r="D9" s="21">
        <f>IF(AND(B9&gt;0,C8&gt;0,E8&gt;0,F8&gt;0),1,IF(AND(B9&gt;0,C8="",E8=0,F8&lt;0),D8+3,IF(AND(B9&gt;0,C8&gt;0,E8&gt;0,F8&lt;0),D8-1)))</f>
        <v>7</v>
      </c>
      <c r="E9" s="22">
        <f>C9*D9</f>
        <v>21</v>
      </c>
      <c r="F9" s="23">
        <f>IF(AND(C9="",E9=0),E9-D9,IF(AND(C9&gt;0,E9&gt;0,D9=1),E9-D9,IF(AND(C9&gt;0,E9&gt;0,D9=4),SUM(E8:E9)-SUM(D8:D9),IF(AND(C9&gt;0,E9&gt;0,D9=7),SUM(E7:E9)-SUM(D7:D9),IF(AND(C9&gt;0,E9&gt;0,D9=10),SUM(E6:E9)-SUM(D6:D9),IF(AND(C9&gt;0,E9&gt;0,D9=9),SUM(E5:E9)-SUM(D5:D9),IF(AND(C9&gt;0,E9&gt;0,D9=6),SUM(E6:E9)-SUM(D6:D9))))))))</f>
        <v>9</v>
      </c>
      <c r="G9" s="24">
        <f>G8+(E9-D9)</f>
        <v>20</v>
      </c>
      <c r="H9" s="25"/>
      <c r="I9" s="26"/>
      <c r="J9" s="26"/>
      <c r="K9" s="27"/>
      <c r="L9" s="14"/>
      <c r="M9" s="27"/>
      <c r="N9" s="28"/>
      <c r="O9" s="29"/>
      <c r="P9" s="30"/>
      <c r="Q9" s="25"/>
    </row>
    <row r="10" spans="1:17" x14ac:dyDescent="0.3">
      <c r="A10" s="19">
        <v>9</v>
      </c>
      <c r="B10" s="19">
        <v>1</v>
      </c>
      <c r="C10" s="20"/>
      <c r="D10" s="21">
        <f>IF(AND(B10&gt;0,C9&gt;0,E9&gt;0,F9&gt;0),1,IF(AND(B10&gt;0,C9="",E9=0,F9&lt;0),D9+3,IF(AND(B10&gt;0,C9&gt;0,E9&gt;0,F9&lt;0),D9-1)))</f>
        <v>1</v>
      </c>
      <c r="E10" s="22">
        <f>C10*D10</f>
        <v>0</v>
      </c>
      <c r="F10" s="23">
        <f>IF(AND(C10="",E10=0),E10-D10,IF(AND(C10&gt;0,E10&gt;0,D10=1),E10-D10,IF(AND(C10&gt;0,E10&gt;0,D10=4),SUM(E9:E10)-SUM(D9:D10),IF(AND(C10&gt;0,E10&gt;0,D10=7),SUM(E8:E10)-SUM(D8:D10),IF(AND(C10&gt;0,E10&gt;0,D10=10),SUM(E7:E10)-SUM(D7:D10),IF(AND(C10&gt;0,E10&gt;0,D10=9),SUM(E6:E10)-SUM(D6:D10),IF(AND(C10&gt;0,E10&gt;0,D10=6),SUM(E7:E10)-SUM(D7:D10))))))))</f>
        <v>-1</v>
      </c>
      <c r="G10" s="24">
        <f>G9+(E10-D10)</f>
        <v>19</v>
      </c>
      <c r="H10" s="25"/>
      <c r="I10" s="26"/>
      <c r="J10" s="26"/>
      <c r="K10" s="27"/>
      <c r="L10" s="14"/>
      <c r="M10" s="27"/>
      <c r="N10" s="28"/>
      <c r="O10" s="29"/>
      <c r="P10" s="30"/>
      <c r="Q10" s="25"/>
    </row>
    <row r="11" spans="1:17" x14ac:dyDescent="0.3">
      <c r="A11" s="19">
        <v>10</v>
      </c>
      <c r="B11" s="19">
        <v>16</v>
      </c>
      <c r="C11" s="20">
        <v>2</v>
      </c>
      <c r="D11" s="21">
        <f>IF(AND(B11&gt;0,C10&gt;0,E10&gt;0,F10&gt;0),1,IF(AND(B11&gt;0,C10="",E10=0,F10&lt;0),D10+3,IF(AND(B11&gt;0,C10&gt;0,E10&gt;0,F10&lt;0),D10-1)))</f>
        <v>4</v>
      </c>
      <c r="E11" s="22">
        <f>C11*D11</f>
        <v>8</v>
      </c>
      <c r="F11" s="23">
        <f>IF(AND(C11="",E11=0),E11-D11,IF(AND(C11&gt;0,E11&gt;0,D11=1),E11-D11,IF(AND(C11&gt;0,E11&gt;0,D11=4),SUM(E10:E11)-SUM(D10:D11),IF(AND(C11&gt;0,E11&gt;0,D11=7),SUM(E9:E11)-SUM(D9:D11),IF(AND(C11&gt;0,E11&gt;0,D11=10),SUM(E8:E11)-SUM(D8:D11),IF(AND(C11&gt;0,E11&gt;0,D11=9),SUM(E7:E11)-SUM(D7:D11),IF(AND(C11&gt;0,E11&gt;0,D11=6),SUM(E8:E11)-SUM(D8:D11))))))))</f>
        <v>3</v>
      </c>
      <c r="G11" s="24">
        <f>G10+(E11-D11)</f>
        <v>23</v>
      </c>
      <c r="H11" s="25"/>
      <c r="I11" s="26"/>
      <c r="J11" s="26"/>
      <c r="K11" s="27"/>
      <c r="L11" s="14"/>
      <c r="M11" s="27"/>
      <c r="N11" s="28"/>
      <c r="O11" s="29"/>
      <c r="P11" s="30"/>
      <c r="Q11" s="25"/>
    </row>
    <row r="12" spans="1:17" x14ac:dyDescent="0.3">
      <c r="A12" s="19">
        <v>11</v>
      </c>
      <c r="B12" s="19">
        <v>6</v>
      </c>
      <c r="C12" s="20"/>
      <c r="D12" s="21">
        <f>IF(AND(B12&gt;0,C11&gt;0,E11&gt;0,F11&gt;0),1,IF(AND(B12&gt;0,C11="",E11=0,F11&lt;0),D11+3,IF(AND(B12&gt;0,C11&gt;0,E11&gt;0,F11&lt;0),D11-1)))</f>
        <v>1</v>
      </c>
      <c r="E12" s="22">
        <f>C12*D12</f>
        <v>0</v>
      </c>
      <c r="F12" s="23">
        <f>IF(AND(C12="",E12=0),E12-D12,IF(AND(C12&gt;0,E12&gt;0,D12=1),E12-D12,IF(AND(C12&gt;0,E12&gt;0,D12=4),SUM(E11:E12)-SUM(D11:D12),IF(AND(C12&gt;0,E12&gt;0,D12=7),SUM(E10:E12)-SUM(D10:D12),IF(AND(C12&gt;0,E12&gt;0,D12=10),SUM(E9:E12)-SUM(D9:D12),IF(AND(C12&gt;0,E12&gt;0,D12=9),SUM(E8:E12)-SUM(D8:D12),IF(AND(C12&gt;0,E12&gt;0,D12=6),SUM(E9:E12)-SUM(D9:D12))))))))</f>
        <v>-1</v>
      </c>
      <c r="G12" s="24">
        <f>G11+(E12-D12)</f>
        <v>22</v>
      </c>
      <c r="H12" s="25"/>
      <c r="I12" s="26"/>
      <c r="J12" s="26"/>
      <c r="K12" s="27"/>
      <c r="L12" s="14"/>
      <c r="M12" s="27"/>
      <c r="N12" s="28"/>
      <c r="O12" s="29"/>
      <c r="P12" s="30"/>
      <c r="Q12" s="25"/>
    </row>
    <row r="13" spans="1:17" x14ac:dyDescent="0.3">
      <c r="A13" s="19">
        <v>12</v>
      </c>
      <c r="B13" s="19">
        <v>12</v>
      </c>
      <c r="C13" s="20"/>
      <c r="D13" s="21">
        <f>IF(AND(B13&gt;0,C12&gt;0,E12&gt;0,F12&gt;0),1,IF(AND(B13&gt;0,C12="",E12=0,F12&lt;0),D12+3,IF(AND(B13&gt;0,C12&gt;0,E12&gt;0,F12&lt;0),D12-1)))</f>
        <v>4</v>
      </c>
      <c r="E13" s="22">
        <f>C13*D13</f>
        <v>0</v>
      </c>
      <c r="F13" s="23">
        <f>IF(AND(C13="",E13=0),E13-D13,IF(AND(C13&gt;0,E13&gt;0,D13=1),E13-D13,IF(AND(C13&gt;0,E13&gt;0,D13=4),SUM(E12:E13)-SUM(D12:D13),IF(AND(C13&gt;0,E13&gt;0,D13=7),SUM(E11:E13)-SUM(D11:D13),IF(AND(C13&gt;0,E13&gt;0,D13=10),SUM(E10:E13)-SUM(D10:D13),IF(AND(C13&gt;0,E13&gt;0,D13=9),SUM(E9:E13)-SUM(D9:D13),IF(AND(C13&gt;0,E13&gt;0,D13=6),SUM(E10:E13)-SUM(D10:D13))))))))</f>
        <v>-4</v>
      </c>
      <c r="G13" s="24">
        <f>G12+(E13-D13)</f>
        <v>18</v>
      </c>
      <c r="H13" s="25"/>
      <c r="I13" s="26"/>
      <c r="J13" s="26"/>
      <c r="K13" s="27"/>
      <c r="L13" s="14"/>
      <c r="M13" s="27"/>
      <c r="N13" s="28"/>
      <c r="O13" s="29"/>
      <c r="P13" s="30"/>
      <c r="Q13" s="25"/>
    </row>
    <row r="14" spans="1:17" x14ac:dyDescent="0.3">
      <c r="A14" s="19">
        <v>13</v>
      </c>
      <c r="B14" s="19">
        <v>17</v>
      </c>
      <c r="C14" s="20"/>
      <c r="D14" s="21">
        <f>IF(AND(B14&gt;0,C13&gt;0,E13&gt;0,F13&gt;0),1,IF(AND(B14&gt;0,C13="",E13=0,F13&lt;0),D13+3,IF(AND(B14&gt;0,C13&gt;0,E13&gt;0,F13&lt;0),D13-1)))</f>
        <v>7</v>
      </c>
      <c r="E14" s="22">
        <f>C14*D14</f>
        <v>0</v>
      </c>
      <c r="F14" s="23">
        <f>IF(AND(C14="",E14=0),E14-D14,IF(AND(C14&gt;0,E14&gt;0,D14=1),E14-D14,IF(AND(C14&gt;0,E14&gt;0,D14=4),SUM(E13:E14)-SUM(D13:D14),IF(AND(C14&gt;0,E14&gt;0,D14=7),SUM(E12:E14)-SUM(D12:D14),IF(AND(C14&gt;0,E14&gt;0,D14=10),SUM(E11:E14)-SUM(D11:D14),IF(AND(C14&gt;0,E14&gt;0,D14=9),SUM(E10:E14)-SUM(D10:D14),IF(AND(C14&gt;0,E14&gt;0,D14=6),SUM(E11:E14)-SUM(D11:D14))))))))</f>
        <v>-7</v>
      </c>
      <c r="G14" s="24">
        <f>G13+(E14-D14)</f>
        <v>11</v>
      </c>
      <c r="H14" s="25"/>
      <c r="I14" s="26"/>
      <c r="J14" s="26"/>
      <c r="K14" s="27"/>
      <c r="L14" s="14"/>
      <c r="M14" s="27"/>
      <c r="N14" s="28"/>
      <c r="O14" s="29"/>
      <c r="P14" s="30"/>
      <c r="Q14" s="25"/>
    </row>
    <row r="15" spans="1:17" x14ac:dyDescent="0.3">
      <c r="A15" s="19">
        <v>14</v>
      </c>
      <c r="B15" s="19">
        <v>10</v>
      </c>
      <c r="C15" s="20">
        <v>2.4</v>
      </c>
      <c r="D15" s="21">
        <f>IF(AND(B15&gt;0,C14&gt;0,E14&gt;0,F14&gt;0),1,IF(AND(B15&gt;0,C14="",E14=0,F14&lt;0),D14+3,IF(AND(B15&gt;0,C14&gt;0,E14&gt;0,F14&lt;0),D14-1)))</f>
        <v>10</v>
      </c>
      <c r="E15" s="22">
        <f>C15*D15</f>
        <v>24</v>
      </c>
      <c r="F15" s="23">
        <f>IF(AND(C15="",E15=0),E15-D15,IF(AND(C15&gt;0,E15&gt;0,D15=1),E15-D15,IF(AND(C15&gt;0,E15&gt;0,D15=4),SUM(E14:E15)-SUM(D14:D15),IF(AND(C15&gt;0,E15&gt;0,D15=7),SUM(E13:E15)-SUM(D13:D15),IF(AND(C15&gt;0,E15&gt;0,D15=10),SUM(E12:E15)-SUM(D12:D15),IF(AND(C15&gt;0,E15&gt;0,D15=9),SUM(E11:E15)-SUM(D11:D15),IF(AND(C15&gt;0,E15&gt;0,D15=6),SUM(E12:E15)-SUM(D12:D15))))))))</f>
        <v>2</v>
      </c>
      <c r="G15" s="24">
        <f>G14+(E15-D15)</f>
        <v>25</v>
      </c>
      <c r="H15" s="25"/>
      <c r="I15" s="26"/>
      <c r="J15" s="26"/>
      <c r="K15" s="27"/>
      <c r="L15" s="14"/>
      <c r="M15" s="27"/>
      <c r="N15" s="28"/>
      <c r="O15" s="29"/>
      <c r="P15" s="30"/>
      <c r="Q15" s="14"/>
    </row>
    <row r="16" spans="1:17" x14ac:dyDescent="0.3">
      <c r="A16" s="19">
        <v>15</v>
      </c>
      <c r="B16" s="19">
        <v>7</v>
      </c>
      <c r="C16" s="20">
        <v>1.3</v>
      </c>
      <c r="D16" s="21">
        <f>IF(AND(B16&gt;0,C15&gt;0,E15&gt;0,F15&gt;0),1,IF(AND(B16&gt;0,C15="",E15=0,F15&lt;0),D15+3,IF(AND(B16&gt;0,C15&gt;0,E15&gt;0,F15&lt;0),D15-1)))</f>
        <v>1</v>
      </c>
      <c r="E16" s="22">
        <f>C16*D16</f>
        <v>1.3</v>
      </c>
      <c r="F16" s="23">
        <f>IF(AND(C16="",E16=0),E16-D16,IF(AND(C16&gt;0,E16&gt;0,D16=1),E16-D16,IF(AND(C16&gt;0,E16&gt;0,D16=4),SUM(E15:E16)-SUM(D15:D16),IF(AND(C16&gt;0,E16&gt;0,D16=7),SUM(E14:E16)-SUM(D14:D16),IF(AND(C16&gt;0,E16&gt;0,D16=10),SUM(E13:E16)-SUM(D13:D16),IF(AND(C16&gt;0,E16&gt;0,D16=9),SUM(E12:E16)-SUM(D12:D16),IF(AND(C16&gt;0,E16&gt;0,D16=6),SUM(E13:E16)-SUM(D13:D16))))))))</f>
        <v>0.30000000000000004</v>
      </c>
      <c r="G16" s="24">
        <f>G15+(E16-D16)</f>
        <v>25.3</v>
      </c>
      <c r="H16" s="25"/>
      <c r="I16" s="26"/>
      <c r="J16" s="26"/>
      <c r="K16" s="27"/>
      <c r="L16" s="14"/>
      <c r="M16" s="27"/>
      <c r="N16" s="28"/>
      <c r="O16" s="29"/>
      <c r="P16" s="30"/>
      <c r="Q16" s="25"/>
    </row>
    <row r="17" spans="1:17" x14ac:dyDescent="0.3">
      <c r="A17" s="19">
        <v>16</v>
      </c>
      <c r="B17" s="19">
        <v>13</v>
      </c>
      <c r="C17" s="20">
        <v>1.3</v>
      </c>
      <c r="D17" s="21">
        <f>IF(AND(B17&gt;0,C16&gt;0,E16&gt;0,F16&gt;0),1,IF(AND(B17&gt;0,C16="",E16=0,F16&lt;0),D16+3,IF(AND(B17&gt;0,C16&gt;0,E16&gt;0,F16&lt;0),D16-1)))</f>
        <v>1</v>
      </c>
      <c r="E17" s="22">
        <f>C17*D17</f>
        <v>1.3</v>
      </c>
      <c r="F17" s="23">
        <f>IF(AND(C17="",E17=0),E17-D17,IF(AND(C17&gt;0,E17&gt;0,D17=1),E17-D17,IF(AND(C17&gt;0,E17&gt;0,D17=4),SUM(E16:E17)-SUM(D16:D17),IF(AND(C17&gt;0,E17&gt;0,D17=7),SUM(E15:E17)-SUM(D15:D17),IF(AND(C17&gt;0,E17&gt;0,D17=10),SUM(E14:E17)-SUM(D14:D17),IF(AND(C17&gt;0,E17&gt;0,D17=9),SUM(E13:E17)-SUM(D13:D17),IF(AND(C17&gt;0,E17&gt;0,D17=6),SUM(E14:E17)-SUM(D14:D17))))))))</f>
        <v>0.30000000000000004</v>
      </c>
      <c r="G17" s="24">
        <f>G16+(E17-D17)</f>
        <v>25.6</v>
      </c>
      <c r="H17" s="25"/>
      <c r="I17" s="26"/>
      <c r="J17" s="26"/>
      <c r="K17" s="27"/>
      <c r="L17" s="14"/>
      <c r="M17" s="27"/>
      <c r="N17" s="28"/>
      <c r="O17" s="29"/>
      <c r="P17" s="30"/>
      <c r="Q17" s="25"/>
    </row>
    <row r="18" spans="1:17" x14ac:dyDescent="0.3">
      <c r="A18" s="19">
        <v>17</v>
      </c>
      <c r="B18" s="19">
        <v>4</v>
      </c>
      <c r="C18" s="20"/>
      <c r="D18" s="21">
        <f>IF(AND(B18&gt;0,C17&gt;0,E17&gt;0,F17&gt;0),1,IF(AND(B18&gt;0,C17="",E17=0,F17&lt;0),D17+3,IF(AND(B18&gt;0,C17&gt;0,E17&gt;0,F17&lt;0),D17-1)))</f>
        <v>1</v>
      </c>
      <c r="E18" s="22">
        <f>C18*D18</f>
        <v>0</v>
      </c>
      <c r="F18" s="23">
        <f>IF(AND(C18="",E18=0),E18-D18,IF(AND(C18&gt;0,E18&gt;0,D18=1),E18-D18,IF(AND(C18&gt;0,E18&gt;0,D18=4),SUM(E17:E18)-SUM(D17:D18),IF(AND(C18&gt;0,E18&gt;0,D18=7),SUM(E16:E18)-SUM(D16:D18),IF(AND(C18&gt;0,E18&gt;0,D18=10),SUM(E15:E18)-SUM(D15:D18),IF(AND(C18&gt;0,E18&gt;0,D18=9),SUM(E14:E18)-SUM(D14:D18),IF(AND(C18&gt;0,E18&gt;0,D18=6),SUM(E15:E18)-SUM(D15:D18))))))))</f>
        <v>-1</v>
      </c>
      <c r="G18" s="24">
        <f>G17+(E18-D18)</f>
        <v>24.6</v>
      </c>
      <c r="H18" s="25"/>
      <c r="I18" s="26"/>
      <c r="J18" s="26"/>
      <c r="K18" s="27"/>
      <c r="L18" s="14"/>
      <c r="M18" s="27"/>
      <c r="N18" s="28"/>
      <c r="O18" s="29"/>
      <c r="P18" s="30"/>
      <c r="Q18" s="25"/>
    </row>
    <row r="19" spans="1:17" x14ac:dyDescent="0.3">
      <c r="A19" s="19">
        <v>18</v>
      </c>
      <c r="B19" s="19">
        <v>9</v>
      </c>
      <c r="C19" s="20"/>
      <c r="D19" s="21">
        <f>IF(AND(B19&gt;0,C18&gt;0,E18&gt;0,F18&gt;0),1,IF(AND(B19&gt;0,C18="",E18=0,F18&lt;0),D18+3,IF(AND(B19&gt;0,C18&gt;0,E18&gt;0,F18&lt;0),D18-1)))</f>
        <v>4</v>
      </c>
      <c r="E19" s="22">
        <f>C19*D19</f>
        <v>0</v>
      </c>
      <c r="F19" s="23">
        <f>IF(AND(C19="",E19=0),E19-D19,IF(AND(C19&gt;0,E19&gt;0,D19=1),E19-D19,IF(AND(C19&gt;0,E19&gt;0,D19=4),SUM(E18:E19)-SUM(D18:D19),IF(AND(C19&gt;0,E19&gt;0,D19=7),SUM(E17:E19)-SUM(D17:D19),IF(AND(C19&gt;0,E19&gt;0,D19=10),SUM(E16:E19)-SUM(D16:D19),IF(AND(C19&gt;0,E19&gt;0,D19=9),SUM(E15:E19)-SUM(D15:D19),IF(AND(C19&gt;0,E19&gt;0,D19=6),SUM(E16:E19)-SUM(D16:D19))))))))</f>
        <v>-4</v>
      </c>
      <c r="G19" s="24">
        <f>G18+(E19-D19)</f>
        <v>20.6</v>
      </c>
      <c r="H19" s="25"/>
      <c r="I19" s="26"/>
      <c r="J19" s="26"/>
      <c r="K19" s="27"/>
      <c r="L19" s="14"/>
      <c r="M19" s="27"/>
      <c r="N19" s="28"/>
      <c r="O19" s="29"/>
      <c r="P19" s="30"/>
      <c r="Q19" s="25"/>
    </row>
    <row r="20" spans="1:17" x14ac:dyDescent="0.3">
      <c r="A20" s="19">
        <v>19</v>
      </c>
      <c r="B20" s="19">
        <v>14</v>
      </c>
      <c r="C20" s="20">
        <v>1.9</v>
      </c>
      <c r="D20" s="21">
        <f>IF(AND(B20&gt;0,C19&gt;0,E19&gt;0,F19&gt;0),1,IF(AND(B20&gt;0,C19="",E19=0,F19&lt;0),D19+3,IF(AND(B20&gt;0,C19&gt;0,E19&gt;0,F19&lt;0),D19-1)))</f>
        <v>7</v>
      </c>
      <c r="E20" s="22">
        <f>C20*D20</f>
        <v>13.299999999999999</v>
      </c>
      <c r="F20" s="23">
        <f>IF(AND(C20="",E20=0),E20-D20,IF(AND(C20&gt;0,E20&gt;0,D20=1),E20-D20,IF(AND(C20&gt;0,E20&gt;0,D20=4),SUM(E19:E20)-SUM(D19:D20),IF(AND(C20&gt;0,E20&gt;0,D20=7),SUM(E18:E20)-SUM(D18:D20),IF(AND(C20&gt;0,E20&gt;0,D20=10),SUM(E17:E20)-SUM(D17:D20),IF(AND(C20&gt;0,E20&gt;0,D20=9),SUM(E16:E20)-SUM(D16:D20),IF(AND(C20&gt;0,E20&gt;0,D20=6),SUM(E17:E20)-SUM(D17:D20))))))))</f>
        <v>1.2999999999999989</v>
      </c>
      <c r="G20" s="24">
        <f>G19+(E20-D20)</f>
        <v>26.9</v>
      </c>
      <c r="H20" s="31"/>
      <c r="I20" s="26"/>
      <c r="J20" s="26"/>
      <c r="K20" s="27"/>
      <c r="L20" s="14"/>
      <c r="M20" s="27"/>
      <c r="N20" s="28"/>
      <c r="O20" s="29"/>
      <c r="P20" s="30"/>
      <c r="Q20" s="25"/>
    </row>
    <row r="21" spans="1:17" x14ac:dyDescent="0.3">
      <c r="A21" s="19">
        <v>20</v>
      </c>
      <c r="B21" s="19">
        <v>2</v>
      </c>
      <c r="C21" s="20"/>
      <c r="D21" s="21">
        <f>IF(AND(B21&gt;0,C20&gt;0,E20&gt;0,F20&gt;0),1,IF(AND(B21&gt;0,C20="",E20=0,F20&lt;0),D20+3,IF(AND(B21&gt;0,C20&gt;0,E20&gt;0,F20&lt;0),D20-1)))</f>
        <v>1</v>
      </c>
      <c r="E21" s="32">
        <f>C21*D21</f>
        <v>0</v>
      </c>
      <c r="F21" s="23">
        <f>IF(AND(C21="",E21=0),E21-D21,IF(AND(C21&gt;0,E21&gt;0,D21=1),E21-D21,IF(AND(C21&gt;0,E21&gt;0,D21=4),SUM(E20:E21)-SUM(D20:D21),IF(AND(C21&gt;0,E21&gt;0,D21=7),SUM(E19:E21)-SUM(D19:D21),IF(AND(C21&gt;0,E21&gt;0,D21=10),SUM(E18:E21)-SUM(D18:D21),IF(AND(C21&gt;0,E21&gt;0,D21=9),SUM(E17:E21)-SUM(D17:D21),IF(AND(C21&gt;0,E21&gt;0,D21=6),SUM(E18:E21)-SUM(D18:D21))))))))</f>
        <v>-1</v>
      </c>
      <c r="G21" s="24">
        <f>G20+(E21-D21)</f>
        <v>25.9</v>
      </c>
      <c r="H21" s="25"/>
      <c r="I21" s="26"/>
      <c r="J21" s="26"/>
      <c r="K21" s="27"/>
      <c r="L21" s="14"/>
      <c r="M21" s="27"/>
      <c r="N21" s="28"/>
      <c r="O21" s="29"/>
      <c r="P21" s="30"/>
      <c r="Q21" s="25"/>
    </row>
    <row r="22" spans="1:17" x14ac:dyDescent="0.3">
      <c r="A22" s="19">
        <v>21</v>
      </c>
      <c r="B22" s="19">
        <v>3</v>
      </c>
      <c r="C22" s="20"/>
      <c r="D22" s="21">
        <f>IF(AND(B22&gt;0,C21&gt;0,E21&gt;0,F21&gt;0),1,IF(AND(B22&gt;0,C21="",E21=0,F21&lt;0),D21+3,IF(AND(B22&gt;0,C21&gt;0,E21&gt;0,F21&lt;0),D21-1)))</f>
        <v>4</v>
      </c>
      <c r="E22" s="32">
        <f>C22*D22</f>
        <v>0</v>
      </c>
      <c r="F22" s="23">
        <f>IF(AND(C22="",E22=0),E22-D22,IF(AND(C22&gt;0,E22&gt;0,D22=1),E22-D22,IF(AND(C22&gt;0,E22&gt;0,D22=4),SUM(E21:E22)-SUM(D21:D22),IF(AND(C22&gt;0,E22&gt;0,D22=7),SUM(E20:E22)-SUM(D20:D22),IF(AND(C22&gt;0,E22&gt;0,D22=10),SUM(E19:E22)-SUM(D19:D22),IF(AND(C22&gt;0,E22&gt;0,D22=9),SUM(E18:E22)-SUM(D18:D22),IF(AND(C22&gt;0,E22&gt;0,D22=6),SUM(E19:E22)-SUM(D19:D22))))))))</f>
        <v>-4</v>
      </c>
      <c r="G22" s="24">
        <f>G21+(E22-D22)</f>
        <v>21.9</v>
      </c>
      <c r="H22" s="25"/>
      <c r="I22" s="26"/>
      <c r="J22" s="26"/>
      <c r="K22" s="27"/>
      <c r="L22" s="14"/>
      <c r="M22" s="27"/>
      <c r="N22" s="28"/>
      <c r="O22" s="29"/>
      <c r="P22" s="30"/>
      <c r="Q22" s="25"/>
    </row>
    <row r="23" spans="1:17" x14ac:dyDescent="0.3">
      <c r="A23" s="19">
        <v>22</v>
      </c>
      <c r="B23" s="19">
        <v>5</v>
      </c>
      <c r="C23" s="20">
        <v>1.7</v>
      </c>
      <c r="D23" s="21">
        <f>IF(AND(B23&gt;0,C22&gt;0,E22&gt;0,F22&gt;0),1,IF(AND(B23&gt;0,C22="",E22=0,F22&lt;0),D22+3,IF(AND(B23&gt;0,C22&gt;0,E22&gt;0,F22&lt;0),D22-1)))</f>
        <v>7</v>
      </c>
      <c r="E23" s="32">
        <f>C23*D23</f>
        <v>11.9</v>
      </c>
      <c r="F23" s="33">
        <f>IF(AND(C23="",E23=0),E23-D23,IF(AND(C23&gt;0,E23&gt;0,D23=1),E23-D23,IF(AND(C23&gt;0,E23&gt;0,D23=4),SUM(E22:E23)-SUM(D22:D23),IF(AND(C23&gt;0,E23&gt;0,D23=7),SUM(E21:E23)-SUM(D21:D23),IF(AND(C23&gt;0,E23&gt;0,D23=10),SUM(E20:E23)-SUM(D20:D23),IF(AND(C23&gt;0,E23&gt;0,D23=9),SUM(E19:E23)-SUM(D19:D23),IF(AND(C23&gt;0,E23&gt;0,D23=6),SUM(E20:E23)-SUM(D20:D23))))))))</f>
        <v>-9.9999999999999645E-2</v>
      </c>
      <c r="G23" s="24">
        <f>G22+(E23-D23)</f>
        <v>26.799999999999997</v>
      </c>
      <c r="H23" s="26"/>
      <c r="I23" s="26"/>
      <c r="J23" s="26"/>
      <c r="K23" s="27"/>
      <c r="L23" s="14"/>
      <c r="M23" s="27"/>
      <c r="N23" s="28"/>
      <c r="O23" s="29"/>
      <c r="P23" s="30"/>
      <c r="Q23" s="25"/>
    </row>
    <row r="24" spans="1:17" x14ac:dyDescent="0.3">
      <c r="A24" s="19">
        <v>23</v>
      </c>
      <c r="B24" s="19">
        <v>11</v>
      </c>
      <c r="C24" s="20"/>
      <c r="D24" s="21">
        <f>IF(AND(B24&gt;0,C23&gt;0,E23&gt;0,F23&gt;0),1,IF(AND(B24&gt;0,C23="",E23=0,F23&lt;0),D23+3,IF(AND(B24&gt;0,C23&gt;0,E23&gt;0,F23&lt;0),D23-1)))</f>
        <v>6</v>
      </c>
      <c r="E24" s="32">
        <f>C24*D24</f>
        <v>0</v>
      </c>
      <c r="F24" s="23">
        <f>IF(AND(C24="",E24=0),E24-D24,IF(AND(C24&gt;0,E24&gt;0,D24=1),E24-D24,IF(AND(C24&gt;0,E24&gt;0,D24=4),SUM(E23:E24)-SUM(D23:D24),IF(AND(C24&gt;0,E24&gt;0,D24=7),SUM(E22:E24)-SUM(D22:D24),IF(AND(C24&gt;0,E24&gt;0,D24=10),SUM(E21:E24)-SUM(D21:D24),IF(AND(C24&gt;0,E24&gt;0,D24=9),SUM(E20:E24)-SUM(D20:D24),IF(AND(C24&gt;0,E24&gt;0,D24=6),SUM(E21:E24)-SUM(D21:D24))))))))</f>
        <v>-6</v>
      </c>
      <c r="G24" s="24">
        <f>G23+(E24-D24)</f>
        <v>20.799999999999997</v>
      </c>
      <c r="H24" s="25"/>
      <c r="I24" s="26"/>
      <c r="J24" s="26"/>
      <c r="K24" s="27"/>
      <c r="L24" s="14"/>
      <c r="M24" s="27"/>
      <c r="N24" s="28"/>
      <c r="O24" s="29"/>
      <c r="P24" s="30"/>
      <c r="Q24" s="25"/>
    </row>
    <row r="25" spans="1:17" x14ac:dyDescent="0.3">
      <c r="A25" s="19">
        <v>24</v>
      </c>
      <c r="B25" s="19">
        <v>8</v>
      </c>
      <c r="C25" s="20">
        <v>2.5</v>
      </c>
      <c r="D25" s="21">
        <f>IF(AND(B25&gt;0,C24&gt;0,E24&gt;0,F24&gt;0),1,IF(AND(B25&gt;0,C24="",E24=0,F24&lt;0),D24+3,IF(AND(B25&gt;0,C24&gt;0,E24&gt;0,F24&lt;0),D24-1)))</f>
        <v>9</v>
      </c>
      <c r="E25" s="32">
        <f>C25*D25</f>
        <v>22.5</v>
      </c>
      <c r="F25" s="23">
        <f>IF(AND(C25="",E25=0),E25-D25,IF(AND(C25&gt;0,E25&gt;0,D25=1),E25-D25,IF(AND(C25&gt;0,E25&gt;0,D25=4),SUM(E24:E25)-SUM(D24:D25),IF(AND(C25&gt;0,E25&gt;0,D25=7),SUM(E23:E25)-SUM(D23:D25),IF(AND(C25&gt;0,E25&gt;0,D25=10),SUM(E22:E25)-SUM(D22:D25),IF(AND(C25&gt;0,E25&gt;0,D25=9),SUM(E21:E25)-SUM(D21:D25),IF(AND(C25&gt;0,E25&gt;0,D25=6),SUM(E22:E25)-SUM(D22:D25))))))))</f>
        <v>7.3999999999999986</v>
      </c>
      <c r="G25" s="24">
        <f>G24+(E25-D25)</f>
        <v>34.299999999999997</v>
      </c>
      <c r="H25" s="25"/>
      <c r="I25" s="26"/>
      <c r="J25" s="26"/>
      <c r="K25" s="27"/>
      <c r="L25" s="14"/>
      <c r="M25" s="27"/>
      <c r="N25" s="28"/>
      <c r="O25" s="29"/>
      <c r="P25" s="30"/>
      <c r="Q25" s="25"/>
    </row>
    <row r="26" spans="1:17" x14ac:dyDescent="0.3">
      <c r="A26" s="34">
        <v>25</v>
      </c>
      <c r="B26" s="34">
        <v>15</v>
      </c>
      <c r="C26" s="35">
        <v>2.7</v>
      </c>
      <c r="D26" s="36">
        <f>IF(AND(B26&gt;0,C25&gt;0,E25&gt;0,F25&gt;0),1,IF(AND(B26&gt;0,C25="",E25=0,F25&lt;0),D25+3,IF(AND(B26&gt;0,C25&gt;0,E25&gt;0,F25&lt;0),D25-1)))</f>
        <v>1</v>
      </c>
      <c r="E26" s="37">
        <f>C26*D26</f>
        <v>2.7</v>
      </c>
      <c r="F26" s="38">
        <f>IF(AND(C26="",E26=0),E26-D26,IF(AND(C26&gt;0,E26&gt;0,D26=1),E26-D26,IF(AND(C26&gt;0,E26&gt;0,D26=4),SUM(E25:E26)-SUM(D25:D26),IF(AND(C26&gt;0,E26&gt;0,D26=7),SUM(E24:E26)-SUM(D24:D26),IF(AND(C26&gt;0,E26&gt;0,D26=10),SUM(E23:E26)-SUM(D23:D26),IF(AND(C26&gt;0,E26&gt;0,D26=9),SUM(E22:E26)-SUM(D22:D26),IF(AND(C26&gt;0,E26&gt;0,D26=6),SUM(E23:E26)-SUM(D23:D26))))))))</f>
        <v>1.7000000000000002</v>
      </c>
      <c r="G26" s="39">
        <f>G25+(E26-D26)</f>
        <v>36</v>
      </c>
      <c r="H26" s="25"/>
      <c r="I26" s="26"/>
      <c r="J26" s="26"/>
      <c r="K26" s="27"/>
      <c r="L26" s="14"/>
      <c r="M26" s="27"/>
      <c r="N26" s="28"/>
      <c r="O26" s="29"/>
      <c r="P26" s="30"/>
      <c r="Q26" s="25"/>
    </row>
    <row r="28" spans="1:17" x14ac:dyDescent="0.3">
      <c r="D28" s="40"/>
      <c r="E28" s="41"/>
      <c r="F28" s="42"/>
    </row>
  </sheetData>
  <conditionalFormatting sqref="F2:F26">
    <cfRule type="expression" dxfId="2" priority="1">
      <formula>AND($E2&gt;0,$F2&gt;0)</formula>
    </cfRule>
    <cfRule type="expression" dxfId="1" priority="2">
      <formula>AND($E2&gt;0,$F2&lt;0)</formula>
    </cfRule>
  </conditionalFormatting>
  <conditionalFormatting sqref="G2:G26">
    <cfRule type="expression" dxfId="0" priority="3">
      <formula>$G2&lt;0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Domi</cp:lastModifiedBy>
  <dcterms:created xsi:type="dcterms:W3CDTF">2019-01-28T17:39:22Z</dcterms:created>
  <dcterms:modified xsi:type="dcterms:W3CDTF">2019-01-29T15:11:30Z</dcterms:modified>
</cp:coreProperties>
</file>