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6" windowWidth="22116" windowHeight="8496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2" i="1" l="1"/>
  <c r="D2" i="1" l="1"/>
  <c r="E2" i="1" s="1"/>
  <c r="F2" i="1" l="1"/>
  <c r="G2" i="1" l="1"/>
  <c r="D3" i="1" l="1"/>
  <c r="F3" i="1" l="1"/>
  <c r="E3" i="1"/>
  <c r="G3" i="1" l="1"/>
  <c r="D4" i="1" s="1"/>
  <c r="H3" i="1"/>
  <c r="E4" i="1" l="1"/>
  <c r="F4" i="1"/>
  <c r="G4" i="1" l="1"/>
  <c r="D5" i="1" s="1"/>
  <c r="H4" i="1"/>
  <c r="F5" i="1" l="1"/>
  <c r="E5" i="1"/>
  <c r="H5" i="1"/>
  <c r="G5" i="1" l="1"/>
  <c r="D6" i="1" s="1"/>
  <c r="E6" i="1" l="1"/>
  <c r="F6" i="1"/>
  <c r="G6" i="1" l="1"/>
  <c r="D7" i="1" s="1"/>
  <c r="H6" i="1"/>
  <c r="F7" i="1" l="1"/>
  <c r="E7" i="1"/>
  <c r="H7" i="1"/>
  <c r="D8" i="1" l="1"/>
  <c r="G7" i="1"/>
  <c r="E8" i="1" l="1"/>
  <c r="F8" i="1"/>
  <c r="G8" i="1" l="1"/>
  <c r="D9" i="1" s="1"/>
  <c r="H8" i="1"/>
  <c r="F9" i="1" l="1"/>
  <c r="E9" i="1"/>
  <c r="H9" i="1"/>
  <c r="G9" i="1" l="1"/>
  <c r="D10" i="1" s="1"/>
  <c r="E10" i="1" l="1"/>
  <c r="F10" i="1"/>
  <c r="G10" i="1" l="1"/>
  <c r="D11" i="1" s="1"/>
  <c r="H10" i="1"/>
  <c r="F11" i="1" l="1"/>
  <c r="E11" i="1"/>
  <c r="H11" i="1"/>
  <c r="D12" i="1" l="1"/>
  <c r="G11" i="1"/>
  <c r="E12" i="1" l="1"/>
  <c r="F12" i="1"/>
  <c r="G12" i="1" l="1"/>
  <c r="D13" i="1" s="1"/>
  <c r="H12" i="1"/>
  <c r="F13" i="1" l="1"/>
  <c r="E13" i="1"/>
  <c r="H13" i="1"/>
  <c r="G13" i="1" l="1"/>
  <c r="D14" i="1" s="1"/>
  <c r="E14" i="1" l="1"/>
  <c r="F14" i="1"/>
  <c r="G14" i="1" l="1"/>
  <c r="D15" i="1" s="1"/>
  <c r="H14" i="1"/>
  <c r="F15" i="1" l="1"/>
  <c r="E15" i="1"/>
  <c r="H15" i="1"/>
  <c r="D16" i="1" l="1"/>
  <c r="G15" i="1"/>
  <c r="E16" i="1" l="1"/>
  <c r="F16" i="1"/>
  <c r="G16" i="1" l="1"/>
  <c r="D17" i="1" s="1"/>
  <c r="H16" i="1"/>
  <c r="F17" i="1" l="1"/>
  <c r="E17" i="1"/>
  <c r="H17" i="1"/>
  <c r="D18" i="1" l="1"/>
  <c r="G17" i="1"/>
  <c r="E18" i="1" l="1"/>
  <c r="F18" i="1"/>
  <c r="G18" i="1" l="1"/>
  <c r="D19" i="1" s="1"/>
  <c r="H18" i="1"/>
  <c r="F19" i="1" l="1"/>
  <c r="E19" i="1"/>
  <c r="H19" i="1"/>
  <c r="D20" i="1" l="1"/>
  <c r="G19" i="1"/>
  <c r="E20" i="1" l="1"/>
  <c r="F20" i="1"/>
  <c r="G20" i="1" l="1"/>
  <c r="D21" i="1" s="1"/>
  <c r="H20" i="1"/>
  <c r="F21" i="1" l="1"/>
  <c r="E21" i="1"/>
  <c r="H21" i="1"/>
  <c r="D22" i="1" l="1"/>
  <c r="G21" i="1"/>
  <c r="E22" i="1" l="1"/>
  <c r="F22" i="1"/>
  <c r="G22" i="1" l="1"/>
  <c r="D23" i="1" s="1"/>
  <c r="H22" i="1"/>
  <c r="F23" i="1" l="1"/>
  <c r="E23" i="1"/>
  <c r="H23" i="1"/>
  <c r="D24" i="1" l="1"/>
  <c r="G23" i="1"/>
  <c r="E24" i="1" l="1"/>
  <c r="F24" i="1"/>
  <c r="G24" i="1" l="1"/>
  <c r="D25" i="1" s="1"/>
  <c r="H24" i="1"/>
  <c r="F25" i="1" l="1"/>
  <c r="E25" i="1"/>
  <c r="H25" i="1"/>
  <c r="D26" i="1" l="1"/>
  <c r="G25" i="1"/>
  <c r="E26" i="1" l="1"/>
  <c r="F26" i="1"/>
  <c r="G26" i="1" l="1"/>
  <c r="H26" i="1"/>
</calcChain>
</file>

<file path=xl/sharedStrings.xml><?xml version="1.0" encoding="utf-8"?>
<sst xmlns="http://schemas.openxmlformats.org/spreadsheetml/2006/main" count="8" uniqueCount="8">
  <si>
    <t>Courses</t>
  </si>
  <si>
    <t>Chevaux</t>
  </si>
  <si>
    <t>Rapports Placés</t>
  </si>
  <si>
    <t>Mises Jouées</t>
  </si>
  <si>
    <t xml:space="preserve">Total Mises jouées </t>
  </si>
  <si>
    <t>Touché</t>
  </si>
  <si>
    <t>Gains par partie</t>
  </si>
  <si>
    <t>Bénéfices réalisés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</si>
</sst>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/>
    <xf numFmtId="0" fontId="1" fillId="0" borderId="3" xfId="0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4" fontId="1" fillId="0" borderId="3" xfId="0" quotePrefix="1" applyNumberFormat="1" applyFon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2" fontId="1" fillId="0" borderId="0" xfId="0" applyNumberFormat="1" applyFont="1"/>
    <xf numFmtId="0" fontId="1" fillId="0" borderId="2" xfId="0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4" fontId="1" fillId="0" borderId="2" xfId="0" quotePrefix="1" applyNumberFormat="1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1" fillId="0" borderId="6" xfId="0" quotePrefix="1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4" fontId="1" fillId="0" borderId="7" xfId="0" quotePrefix="1" applyNumberFormat="1" applyFont="1" applyBorder="1" applyAlignment="1">
      <alignment horizontal="center" vertical="center"/>
    </xf>
    <xf numFmtId="4" fontId="0" fillId="0" borderId="7" xfId="0" applyNumberForma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workbookViewId="0">
      <selection activeCell="H5" sqref="H5"/>
    </sheetView>
  </sheetViews>
  <sheetFormatPr baseColWidth="10" defaultRowHeight="13.8" x14ac:dyDescent="0.3"/>
  <cols>
    <col min="1" max="16384" width="11.5546875" style="5"/>
  </cols>
  <sheetData>
    <row r="1" spans="1:13" ht="28.8" x14ac:dyDescent="0.3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1" t="s">
        <v>5</v>
      </c>
      <c r="G1" s="2" t="s">
        <v>6</v>
      </c>
      <c r="H1" s="4" t="s">
        <v>7</v>
      </c>
    </row>
    <row r="2" spans="1:13" ht="14.4" x14ac:dyDescent="0.3">
      <c r="A2" s="6">
        <v>1</v>
      </c>
      <c r="B2" s="6">
        <v>7</v>
      </c>
      <c r="C2" s="7">
        <v>4.3</v>
      </c>
      <c r="D2" s="6">
        <f t="shared" ref="D2:D26" si="0">IF(AND(B2&gt;0,C1&gt;0,F1&gt;0,G1&gt;0),1,IF(AND(B2&gt;0,C1="",F1=0,G1&lt;0),D1+3,IF(AND(B2&gt;0,C1&gt;0,F1&gt;0,G1&lt;0),D1-1)))</f>
        <v>1</v>
      </c>
      <c r="E2" s="6">
        <f t="shared" ref="E2:E26" si="1">IF(D2&lt;2,1,IF(D2&gt;1,E1+D2))</f>
        <v>1</v>
      </c>
      <c r="F2" s="7">
        <f>C2*D2</f>
        <v>4.3</v>
      </c>
      <c r="G2" s="8">
        <f>IF(AND(C2="",F2=0),F2-D2,IF(AND(C2&gt;0,F2&gt;0),F2-E2,IF(AND(C2&gt;0,F2&gt;0,D2=9,F2&lt;E2),SUM(#REF!)-E2)))</f>
        <v>3.3</v>
      </c>
      <c r="H2" s="9">
        <f>F2-D2</f>
        <v>3.3</v>
      </c>
      <c r="K2" s="10"/>
      <c r="M2" s="10"/>
    </row>
    <row r="3" spans="1:13" ht="14.4" x14ac:dyDescent="0.3">
      <c r="A3" s="11">
        <v>2</v>
      </c>
      <c r="B3" s="11">
        <v>10</v>
      </c>
      <c r="C3" s="12"/>
      <c r="D3" s="11">
        <f t="shared" si="0"/>
        <v>1</v>
      </c>
      <c r="E3" s="11">
        <f t="shared" si="1"/>
        <v>1</v>
      </c>
      <c r="F3" s="12">
        <f t="shared" ref="F3:F26" si="2">C3*D3</f>
        <v>0</v>
      </c>
      <c r="G3" s="13">
        <f>IF(AND(C3="",F3=0),F3-D3,IF(AND(C3&gt;0,F3&gt;0),F3-E3,IF(AND(C3&gt;0,F3&gt;0,D3=9,F3&lt;E3),SUM(#REF!)-E3)))</f>
        <v>-1</v>
      </c>
      <c r="H3" s="14">
        <f>H2+(F3-D3)</f>
        <v>2.2999999999999998</v>
      </c>
    </row>
    <row r="4" spans="1:13" ht="14.4" x14ac:dyDescent="0.3">
      <c r="A4" s="11">
        <v>3</v>
      </c>
      <c r="B4" s="11">
        <v>4</v>
      </c>
      <c r="C4" s="12"/>
      <c r="D4" s="11">
        <f t="shared" si="0"/>
        <v>4</v>
      </c>
      <c r="E4" s="11">
        <f>IF(D4&lt;2,1,IF(D4&gt;1,E3+D4))</f>
        <v>5</v>
      </c>
      <c r="F4" s="12">
        <f t="shared" si="2"/>
        <v>0</v>
      </c>
      <c r="G4" s="13">
        <f>IF(AND(C4="",F4=0),F4-D4,IF(AND(C4&gt;0,F4&gt;0),F4-E4,IF(AND(C4&gt;0,F4&gt;0,D4=9,F4&lt;E4),SUM(#REF!)-E4)))</f>
        <v>-4</v>
      </c>
      <c r="H4" s="14">
        <f>H3+(F4-D4)</f>
        <v>-1.7000000000000002</v>
      </c>
    </row>
    <row r="5" spans="1:13" ht="14.4" x14ac:dyDescent="0.3">
      <c r="A5" s="11">
        <v>4</v>
      </c>
      <c r="B5" s="11">
        <v>3</v>
      </c>
      <c r="C5" s="12">
        <v>1.9</v>
      </c>
      <c r="D5" s="11">
        <f t="shared" si="0"/>
        <v>7</v>
      </c>
      <c r="E5" s="11">
        <f t="shared" si="1"/>
        <v>12</v>
      </c>
      <c r="F5" s="12">
        <f t="shared" si="2"/>
        <v>13.299999999999999</v>
      </c>
      <c r="G5" s="13">
        <f t="shared" ref="G5:G26" si="3">IF(AND(C5="",F5=0),F5-D5,IF(AND(C5&gt;0,F5&gt;0),F5-E5,IF(AND(C5&gt;0,F5&gt;0,D5=9,F5&lt;E5),SUM(F1:F5)-E5)))</f>
        <v>1.2999999999999989</v>
      </c>
      <c r="H5" s="14">
        <f t="shared" ref="H5:H24" si="4">H4+(F5-D5)</f>
        <v>4.5999999999999988</v>
      </c>
      <c r="K5" s="10"/>
    </row>
    <row r="6" spans="1:13" ht="14.4" x14ac:dyDescent="0.3">
      <c r="A6" s="11">
        <v>5</v>
      </c>
      <c r="B6" s="11">
        <v>9</v>
      </c>
      <c r="C6" s="12">
        <v>7.4</v>
      </c>
      <c r="D6" s="11">
        <f t="shared" si="0"/>
        <v>1</v>
      </c>
      <c r="E6" s="11">
        <f t="shared" si="1"/>
        <v>1</v>
      </c>
      <c r="F6" s="12">
        <f t="shared" si="2"/>
        <v>7.4</v>
      </c>
      <c r="G6" s="13">
        <f t="shared" si="3"/>
        <v>6.4</v>
      </c>
      <c r="H6" s="14">
        <f t="shared" si="4"/>
        <v>11</v>
      </c>
      <c r="L6" s="10"/>
    </row>
    <row r="7" spans="1:13" ht="14.4" x14ac:dyDescent="0.3">
      <c r="A7" s="11">
        <v>6</v>
      </c>
      <c r="B7" s="11">
        <v>8</v>
      </c>
      <c r="C7" s="12"/>
      <c r="D7" s="11">
        <f t="shared" si="0"/>
        <v>1</v>
      </c>
      <c r="E7" s="11">
        <f t="shared" si="1"/>
        <v>1</v>
      </c>
      <c r="F7" s="12">
        <f t="shared" si="2"/>
        <v>0</v>
      </c>
      <c r="G7" s="13">
        <f t="shared" si="3"/>
        <v>-1</v>
      </c>
      <c r="H7" s="14">
        <f t="shared" si="4"/>
        <v>10</v>
      </c>
    </row>
    <row r="8" spans="1:13" ht="14.4" x14ac:dyDescent="0.3">
      <c r="A8" s="11">
        <v>7</v>
      </c>
      <c r="B8" s="11">
        <v>5</v>
      </c>
      <c r="C8" s="12"/>
      <c r="D8" s="11">
        <f t="shared" si="0"/>
        <v>4</v>
      </c>
      <c r="E8" s="11">
        <f t="shared" si="1"/>
        <v>5</v>
      </c>
      <c r="F8" s="12">
        <f t="shared" si="2"/>
        <v>0</v>
      </c>
      <c r="G8" s="13">
        <f t="shared" si="3"/>
        <v>-4</v>
      </c>
      <c r="H8" s="14">
        <f t="shared" si="4"/>
        <v>6</v>
      </c>
    </row>
    <row r="9" spans="1:13" ht="14.4" x14ac:dyDescent="0.3">
      <c r="A9" s="11">
        <v>8</v>
      </c>
      <c r="B9" s="11">
        <v>6</v>
      </c>
      <c r="C9" s="12">
        <v>3</v>
      </c>
      <c r="D9" s="11">
        <f t="shared" si="0"/>
        <v>7</v>
      </c>
      <c r="E9" s="11">
        <f t="shared" si="1"/>
        <v>12</v>
      </c>
      <c r="F9" s="12">
        <f t="shared" si="2"/>
        <v>21</v>
      </c>
      <c r="G9" s="13">
        <f t="shared" si="3"/>
        <v>9</v>
      </c>
      <c r="H9" s="14">
        <f t="shared" si="4"/>
        <v>20</v>
      </c>
    </row>
    <row r="10" spans="1:13" ht="14.4" x14ac:dyDescent="0.3">
      <c r="A10" s="11">
        <v>9</v>
      </c>
      <c r="B10" s="11">
        <v>1</v>
      </c>
      <c r="C10" s="12"/>
      <c r="D10" s="11">
        <f t="shared" si="0"/>
        <v>1</v>
      </c>
      <c r="E10" s="11">
        <f t="shared" si="1"/>
        <v>1</v>
      </c>
      <c r="F10" s="12">
        <f t="shared" si="2"/>
        <v>0</v>
      </c>
      <c r="G10" s="13">
        <f t="shared" si="3"/>
        <v>-1</v>
      </c>
      <c r="H10" s="14">
        <f t="shared" si="4"/>
        <v>19</v>
      </c>
    </row>
    <row r="11" spans="1:13" ht="14.4" x14ac:dyDescent="0.3">
      <c r="A11" s="11">
        <v>10</v>
      </c>
      <c r="B11" s="11">
        <v>16</v>
      </c>
      <c r="C11" s="12">
        <v>2</v>
      </c>
      <c r="D11" s="11">
        <f t="shared" si="0"/>
        <v>4</v>
      </c>
      <c r="E11" s="11">
        <f t="shared" si="1"/>
        <v>5</v>
      </c>
      <c r="F11" s="12">
        <f t="shared" si="2"/>
        <v>8</v>
      </c>
      <c r="G11" s="13">
        <f t="shared" si="3"/>
        <v>3</v>
      </c>
      <c r="H11" s="14">
        <f t="shared" si="4"/>
        <v>23</v>
      </c>
    </row>
    <row r="12" spans="1:13" ht="14.4" x14ac:dyDescent="0.3">
      <c r="A12" s="11">
        <v>11</v>
      </c>
      <c r="B12" s="11">
        <v>6</v>
      </c>
      <c r="C12" s="12"/>
      <c r="D12" s="11">
        <f t="shared" si="0"/>
        <v>1</v>
      </c>
      <c r="E12" s="11">
        <f t="shared" si="1"/>
        <v>1</v>
      </c>
      <c r="F12" s="12">
        <f t="shared" si="2"/>
        <v>0</v>
      </c>
      <c r="G12" s="13">
        <f t="shared" si="3"/>
        <v>-1</v>
      </c>
      <c r="H12" s="14">
        <f t="shared" si="4"/>
        <v>22</v>
      </c>
    </row>
    <row r="13" spans="1:13" ht="14.4" x14ac:dyDescent="0.3">
      <c r="A13" s="11">
        <v>12</v>
      </c>
      <c r="B13" s="11">
        <v>12</v>
      </c>
      <c r="C13" s="12"/>
      <c r="D13" s="11">
        <f t="shared" si="0"/>
        <v>4</v>
      </c>
      <c r="E13" s="11">
        <f t="shared" si="1"/>
        <v>5</v>
      </c>
      <c r="F13" s="12">
        <f t="shared" si="2"/>
        <v>0</v>
      </c>
      <c r="G13" s="13">
        <f t="shared" si="3"/>
        <v>-4</v>
      </c>
      <c r="H13" s="14">
        <f t="shared" si="4"/>
        <v>18</v>
      </c>
    </row>
    <row r="14" spans="1:13" ht="14.4" x14ac:dyDescent="0.3">
      <c r="A14" s="11">
        <v>13</v>
      </c>
      <c r="B14" s="11">
        <v>17</v>
      </c>
      <c r="C14" s="12"/>
      <c r="D14" s="11">
        <f t="shared" si="0"/>
        <v>7</v>
      </c>
      <c r="E14" s="11">
        <f t="shared" si="1"/>
        <v>12</v>
      </c>
      <c r="F14" s="12">
        <f t="shared" si="2"/>
        <v>0</v>
      </c>
      <c r="G14" s="13">
        <f t="shared" si="3"/>
        <v>-7</v>
      </c>
      <c r="H14" s="14">
        <f t="shared" si="4"/>
        <v>11</v>
      </c>
    </row>
    <row r="15" spans="1:13" ht="14.4" x14ac:dyDescent="0.3">
      <c r="A15" s="11">
        <v>14</v>
      </c>
      <c r="B15" s="11">
        <v>10</v>
      </c>
      <c r="C15" s="12">
        <v>2.4</v>
      </c>
      <c r="D15" s="11">
        <f t="shared" si="0"/>
        <v>10</v>
      </c>
      <c r="E15" s="11">
        <f t="shared" si="1"/>
        <v>22</v>
      </c>
      <c r="F15" s="12">
        <f t="shared" si="2"/>
        <v>24</v>
      </c>
      <c r="G15" s="13">
        <f t="shared" si="3"/>
        <v>2</v>
      </c>
      <c r="H15" s="14">
        <f t="shared" si="4"/>
        <v>25</v>
      </c>
    </row>
    <row r="16" spans="1:13" ht="14.4" x14ac:dyDescent="0.3">
      <c r="A16" s="11">
        <v>15</v>
      </c>
      <c r="B16" s="11">
        <v>7</v>
      </c>
      <c r="C16" s="12">
        <v>1.3</v>
      </c>
      <c r="D16" s="11">
        <f t="shared" si="0"/>
        <v>1</v>
      </c>
      <c r="E16" s="11">
        <f t="shared" si="1"/>
        <v>1</v>
      </c>
      <c r="F16" s="12">
        <f t="shared" si="2"/>
        <v>1.3</v>
      </c>
      <c r="G16" s="13">
        <f t="shared" si="3"/>
        <v>0.30000000000000004</v>
      </c>
      <c r="H16" s="14">
        <f t="shared" si="4"/>
        <v>25.3</v>
      </c>
    </row>
    <row r="17" spans="1:8" ht="14.4" x14ac:dyDescent="0.3">
      <c r="A17" s="11">
        <v>16</v>
      </c>
      <c r="B17" s="11">
        <v>13</v>
      </c>
      <c r="C17" s="12">
        <v>1.3</v>
      </c>
      <c r="D17" s="11">
        <f t="shared" si="0"/>
        <v>1</v>
      </c>
      <c r="E17" s="11">
        <f t="shared" si="1"/>
        <v>1</v>
      </c>
      <c r="F17" s="12">
        <f t="shared" si="2"/>
        <v>1.3</v>
      </c>
      <c r="G17" s="13">
        <f t="shared" si="3"/>
        <v>0.30000000000000004</v>
      </c>
      <c r="H17" s="14">
        <f t="shared" si="4"/>
        <v>25.6</v>
      </c>
    </row>
    <row r="18" spans="1:8" ht="14.4" x14ac:dyDescent="0.3">
      <c r="A18" s="11">
        <v>17</v>
      </c>
      <c r="B18" s="11">
        <v>4</v>
      </c>
      <c r="C18" s="12"/>
      <c r="D18" s="11">
        <f t="shared" si="0"/>
        <v>1</v>
      </c>
      <c r="E18" s="11">
        <f t="shared" si="1"/>
        <v>1</v>
      </c>
      <c r="F18" s="12">
        <f t="shared" si="2"/>
        <v>0</v>
      </c>
      <c r="G18" s="13">
        <f t="shared" si="3"/>
        <v>-1</v>
      </c>
      <c r="H18" s="14">
        <f t="shared" si="4"/>
        <v>24.6</v>
      </c>
    </row>
    <row r="19" spans="1:8" ht="14.4" x14ac:dyDescent="0.3">
      <c r="A19" s="11">
        <v>18</v>
      </c>
      <c r="B19" s="11">
        <v>9</v>
      </c>
      <c r="C19" s="12"/>
      <c r="D19" s="11">
        <f t="shared" si="0"/>
        <v>4</v>
      </c>
      <c r="E19" s="11">
        <f t="shared" si="1"/>
        <v>5</v>
      </c>
      <c r="F19" s="12">
        <f t="shared" si="2"/>
        <v>0</v>
      </c>
      <c r="G19" s="13">
        <f t="shared" si="3"/>
        <v>-4</v>
      </c>
      <c r="H19" s="14">
        <f t="shared" si="4"/>
        <v>20.6</v>
      </c>
    </row>
    <row r="20" spans="1:8" ht="14.4" x14ac:dyDescent="0.3">
      <c r="A20" s="11">
        <v>19</v>
      </c>
      <c r="B20" s="11">
        <v>14</v>
      </c>
      <c r="C20" s="12">
        <v>1.9</v>
      </c>
      <c r="D20" s="11">
        <f t="shared" si="0"/>
        <v>7</v>
      </c>
      <c r="E20" s="11">
        <f t="shared" si="1"/>
        <v>12</v>
      </c>
      <c r="F20" s="12">
        <f t="shared" si="2"/>
        <v>13.299999999999999</v>
      </c>
      <c r="G20" s="13">
        <f t="shared" si="3"/>
        <v>1.2999999999999989</v>
      </c>
      <c r="H20" s="14">
        <f t="shared" si="4"/>
        <v>26.9</v>
      </c>
    </row>
    <row r="21" spans="1:8" ht="14.4" x14ac:dyDescent="0.3">
      <c r="A21" s="11">
        <v>20</v>
      </c>
      <c r="B21" s="11">
        <v>2</v>
      </c>
      <c r="C21" s="12"/>
      <c r="D21" s="11">
        <f t="shared" si="0"/>
        <v>1</v>
      </c>
      <c r="E21" s="11">
        <f t="shared" si="1"/>
        <v>1</v>
      </c>
      <c r="F21" s="12">
        <f t="shared" si="2"/>
        <v>0</v>
      </c>
      <c r="G21" s="13">
        <f t="shared" si="3"/>
        <v>-1</v>
      </c>
      <c r="H21" s="14">
        <f t="shared" si="4"/>
        <v>25.9</v>
      </c>
    </row>
    <row r="22" spans="1:8" ht="14.4" x14ac:dyDescent="0.3">
      <c r="A22" s="11">
        <v>21</v>
      </c>
      <c r="B22" s="11">
        <v>3</v>
      </c>
      <c r="C22" s="12"/>
      <c r="D22" s="11">
        <f t="shared" si="0"/>
        <v>4</v>
      </c>
      <c r="E22" s="11">
        <f t="shared" si="1"/>
        <v>5</v>
      </c>
      <c r="F22" s="12">
        <f t="shared" si="2"/>
        <v>0</v>
      </c>
      <c r="G22" s="13">
        <f t="shared" si="3"/>
        <v>-4</v>
      </c>
      <c r="H22" s="14">
        <f t="shared" si="4"/>
        <v>21.9</v>
      </c>
    </row>
    <row r="23" spans="1:8" ht="14.4" x14ac:dyDescent="0.3">
      <c r="A23" s="11">
        <v>22</v>
      </c>
      <c r="B23" s="11">
        <v>5</v>
      </c>
      <c r="C23" s="12">
        <v>1.7</v>
      </c>
      <c r="D23" s="11">
        <f t="shared" si="0"/>
        <v>7</v>
      </c>
      <c r="E23" s="11">
        <f t="shared" si="1"/>
        <v>12</v>
      </c>
      <c r="F23" s="12">
        <f t="shared" si="2"/>
        <v>11.9</v>
      </c>
      <c r="G23" s="13">
        <f t="shared" si="3"/>
        <v>-9.9999999999999645E-2</v>
      </c>
      <c r="H23" s="14">
        <f t="shared" si="4"/>
        <v>26.799999999999997</v>
      </c>
    </row>
    <row r="24" spans="1:8" ht="15" thickBot="1" x14ac:dyDescent="0.35">
      <c r="A24" s="11">
        <v>23</v>
      </c>
      <c r="B24" s="11">
        <v>11</v>
      </c>
      <c r="C24" s="12"/>
      <c r="D24" s="11">
        <f t="shared" si="0"/>
        <v>6</v>
      </c>
      <c r="E24" s="11">
        <f t="shared" si="1"/>
        <v>18</v>
      </c>
      <c r="F24" s="12">
        <f t="shared" si="2"/>
        <v>0</v>
      </c>
      <c r="G24" s="13">
        <f t="shared" si="3"/>
        <v>-6</v>
      </c>
      <c r="H24" s="14">
        <f t="shared" si="4"/>
        <v>20.799999999999997</v>
      </c>
    </row>
    <row r="25" spans="1:8" ht="15.6" thickTop="1" thickBot="1" x14ac:dyDescent="0.35">
      <c r="A25" s="11">
        <v>24</v>
      </c>
      <c r="B25" s="11">
        <v>8</v>
      </c>
      <c r="C25" s="12">
        <v>2.5</v>
      </c>
      <c r="D25" s="11">
        <f t="shared" si="0"/>
        <v>9</v>
      </c>
      <c r="E25" s="11">
        <f t="shared" si="1"/>
        <v>27</v>
      </c>
      <c r="F25" s="12">
        <f t="shared" si="2"/>
        <v>22.5</v>
      </c>
      <c r="G25" s="15">
        <f>IF(AND(C25="",F25=0),F25-D25,IF(AND(C25&gt;0,F25&gt;0,F25&gt;E25),F25-E25,IF(AND(C25&gt;0,F25&gt;0,D25=9,F25&lt;E25),SUM(F21:F25)-E25)))</f>
        <v>7.3999999999999986</v>
      </c>
      <c r="H25" s="14">
        <f>H24+(F25-D25)</f>
        <v>34.299999999999997</v>
      </c>
    </row>
    <row r="26" spans="1:8" ht="15" thickTop="1" x14ac:dyDescent="0.3">
      <c r="A26" s="16">
        <v>25</v>
      </c>
      <c r="B26" s="16">
        <v>15</v>
      </c>
      <c r="C26" s="17">
        <v>2.7</v>
      </c>
      <c r="D26" s="16">
        <f t="shared" si="0"/>
        <v>1</v>
      </c>
      <c r="E26" s="16">
        <f t="shared" si="1"/>
        <v>1</v>
      </c>
      <c r="F26" s="17">
        <f t="shared" si="2"/>
        <v>2.7</v>
      </c>
      <c r="G26" s="18">
        <f t="shared" si="3"/>
        <v>1.7000000000000002</v>
      </c>
      <c r="H26" s="19">
        <f>H25+(F26-D26)</f>
        <v>36</v>
      </c>
    </row>
    <row r="27" spans="1:8" x14ac:dyDescent="0.3">
      <c r="F27" s="10"/>
    </row>
    <row r="28" spans="1:8" x14ac:dyDescent="0.3">
      <c r="F28" s="10"/>
    </row>
  </sheetData>
  <conditionalFormatting sqref="G2:G26">
    <cfRule type="expression" dxfId="2" priority="1">
      <formula>AND($F2&gt;0,$G2&gt;0)</formula>
    </cfRule>
    <cfRule type="expression" dxfId="1" priority="2">
      <formula>AND($F2&gt;0,$G2&lt;0)</formula>
    </cfRule>
  </conditionalFormatting>
  <conditionalFormatting sqref="H2:H26">
    <cfRule type="expression" dxfId="0" priority="3">
      <formula>$H2&lt;0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Domi</cp:lastModifiedBy>
  <dcterms:created xsi:type="dcterms:W3CDTF">2019-01-28T17:43:07Z</dcterms:created>
  <dcterms:modified xsi:type="dcterms:W3CDTF">2019-01-29T11:47:48Z</dcterms:modified>
</cp:coreProperties>
</file>