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E2FF7C45-8FA3-4F20-A899-D162AC206F66}" xr6:coauthVersionLast="40" xr6:coauthVersionMax="40" xr10:uidLastSave="{00000000-0000-0000-0000-000000000000}"/>
  <bookViews>
    <workbookView xWindow="0" yWindow="0" windowWidth="24000" windowHeight="9525" activeTab="4" xr2:uid="{986CAA64-0948-4F1A-9B95-C7960C9F2FE7}"/>
  </bookViews>
  <sheets>
    <sheet name="Base Sage" sheetId="1" r:id="rId1"/>
    <sheet name="Fichier de relance" sheetId="2" r:id="rId2"/>
    <sheet name="Commentaire" sheetId="5" r:id="rId3"/>
    <sheet name="Relance " sheetId="3" r:id="rId4"/>
    <sheet name="Fichier Client" sheetId="4" r:id="rId5"/>
  </sheets>
  <definedNames>
    <definedName name="_xlnm._FilterDatabase" localSheetId="2" hidden="1">Commentaire!$A$1:$C$1</definedName>
    <definedName name="_xlnm._FilterDatabase" localSheetId="3" hidden="1">'Relance '!$A$9:$E$9</definedName>
    <definedName name="Relance">'Fichier de relance'!$A:$H</definedName>
    <definedName name="Type_relance">'Relance '!$M$1:$M$3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3" l="1"/>
  <c r="B11" i="3"/>
  <c r="C11" i="3"/>
  <c r="D11" i="3"/>
  <c r="A12" i="3"/>
  <c r="B12" i="3"/>
  <c r="C12" i="3"/>
  <c r="D12" i="3"/>
  <c r="A13" i="3"/>
  <c r="B13" i="3"/>
  <c r="C13" i="3"/>
  <c r="D13" i="3"/>
  <c r="A14" i="3"/>
  <c r="B14" i="3"/>
  <c r="C14" i="3"/>
  <c r="D14" i="3"/>
  <c r="A15" i="3"/>
  <c r="B15" i="3"/>
  <c r="C15" i="3"/>
  <c r="D15" i="3"/>
  <c r="A16" i="3"/>
  <c r="B16" i="3"/>
  <c r="C16" i="3"/>
  <c r="D16" i="3"/>
  <c r="A17" i="3"/>
  <c r="B17" i="3"/>
  <c r="C17" i="3"/>
  <c r="D17" i="3"/>
  <c r="A18" i="3"/>
  <c r="B18" i="3"/>
  <c r="C18" i="3"/>
  <c r="D18" i="3"/>
  <c r="A19" i="3"/>
  <c r="B19" i="3"/>
  <c r="C19" i="3"/>
  <c r="D19" i="3"/>
  <c r="A20" i="3"/>
  <c r="B20" i="3"/>
  <c r="C20" i="3"/>
  <c r="D20" i="3"/>
  <c r="A21" i="3"/>
  <c r="B21" i="3"/>
  <c r="C21" i="3"/>
  <c r="D21" i="3"/>
  <c r="A22" i="3"/>
  <c r="B22" i="3"/>
  <c r="C22" i="3"/>
  <c r="D22" i="3"/>
  <c r="A23" i="3"/>
  <c r="B23" i="3"/>
  <c r="C23" i="3"/>
  <c r="D23" i="3"/>
  <c r="A24" i="3"/>
  <c r="B24" i="3"/>
  <c r="C24" i="3"/>
  <c r="D24" i="3"/>
  <c r="A25" i="3"/>
  <c r="B25" i="3"/>
  <c r="C25" i="3"/>
  <c r="D25" i="3"/>
  <c r="A26" i="3"/>
  <c r="B26" i="3"/>
  <c r="C26" i="3"/>
  <c r="D26" i="3"/>
  <c r="A27" i="3"/>
  <c r="B27" i="3"/>
  <c r="C27" i="3"/>
  <c r="D27" i="3"/>
  <c r="A28" i="3"/>
  <c r="B28" i="3"/>
  <c r="C28" i="3"/>
  <c r="D28" i="3"/>
  <c r="A29" i="3"/>
  <c r="B29" i="3"/>
  <c r="C29" i="3"/>
  <c r="D29" i="3"/>
  <c r="A30" i="3"/>
  <c r="B30" i="3"/>
  <c r="C30" i="3"/>
  <c r="D30" i="3"/>
  <c r="A31" i="3"/>
  <c r="B31" i="3"/>
  <c r="C31" i="3"/>
  <c r="D31" i="3"/>
  <c r="A32" i="3"/>
  <c r="B32" i="3"/>
  <c r="C32" i="3"/>
  <c r="D32" i="3"/>
  <c r="A33" i="3"/>
  <c r="B33" i="3"/>
  <c r="C33" i="3"/>
  <c r="D33" i="3"/>
  <c r="A34" i="3"/>
  <c r="B34" i="3"/>
  <c r="C34" i="3"/>
  <c r="D34" i="3"/>
  <c r="A35" i="3"/>
  <c r="B35" i="3"/>
  <c r="C35" i="3"/>
  <c r="D35" i="3"/>
  <c r="A36" i="3"/>
  <c r="B36" i="3"/>
  <c r="C36" i="3"/>
  <c r="D36" i="3"/>
  <c r="A37" i="3"/>
  <c r="B37" i="3"/>
  <c r="C37" i="3"/>
  <c r="D37" i="3"/>
  <c r="A38" i="3"/>
  <c r="B38" i="3"/>
  <c r="C38" i="3"/>
  <c r="D38" i="3"/>
  <c r="A39" i="3"/>
  <c r="B39" i="3"/>
  <c r="C39" i="3"/>
  <c r="D39" i="3"/>
  <c r="A40" i="3"/>
  <c r="B40" i="3"/>
  <c r="C40" i="3"/>
  <c r="D40" i="3"/>
  <c r="A41" i="3"/>
  <c r="B41" i="3"/>
  <c r="C41" i="3"/>
  <c r="D41" i="3"/>
  <c r="A42" i="3"/>
  <c r="B42" i="3"/>
  <c r="C42" i="3"/>
  <c r="D42" i="3"/>
  <c r="A43" i="3"/>
  <c r="B43" i="3"/>
  <c r="C43" i="3"/>
  <c r="D43" i="3"/>
  <c r="A44" i="3"/>
  <c r="B44" i="3"/>
  <c r="C44" i="3"/>
  <c r="D44" i="3"/>
  <c r="A45" i="3"/>
  <c r="B45" i="3"/>
  <c r="C45" i="3"/>
  <c r="D45" i="3"/>
  <c r="A46" i="3"/>
  <c r="B46" i="3"/>
  <c r="C46" i="3"/>
  <c r="D46" i="3"/>
  <c r="A47" i="3"/>
  <c r="B47" i="3"/>
  <c r="C47" i="3"/>
  <c r="D47" i="3"/>
  <c r="A48" i="3"/>
  <c r="B48" i="3"/>
  <c r="C48" i="3"/>
  <c r="D48" i="3"/>
  <c r="A49" i="3"/>
  <c r="B49" i="3"/>
  <c r="C49" i="3"/>
  <c r="D49" i="3"/>
  <c r="A50" i="3"/>
  <c r="B50" i="3"/>
  <c r="C50" i="3"/>
  <c r="D50" i="3"/>
  <c r="A51" i="3"/>
  <c r="B51" i="3"/>
  <c r="C51" i="3"/>
  <c r="D51" i="3"/>
  <c r="A52" i="3"/>
  <c r="B52" i="3"/>
  <c r="C52" i="3"/>
  <c r="D52" i="3"/>
  <c r="A53" i="3"/>
  <c r="B53" i="3"/>
  <c r="C53" i="3"/>
  <c r="D53" i="3"/>
  <c r="A54" i="3"/>
  <c r="B54" i="3"/>
  <c r="C54" i="3"/>
  <c r="D54" i="3"/>
  <c r="A55" i="3"/>
  <c r="B55" i="3"/>
  <c r="C55" i="3"/>
  <c r="D55" i="3"/>
  <c r="A56" i="3"/>
  <c r="B56" i="3"/>
  <c r="C56" i="3"/>
  <c r="D56" i="3"/>
  <c r="A57" i="3"/>
  <c r="B57" i="3"/>
  <c r="C57" i="3"/>
  <c r="D57" i="3"/>
  <c r="A58" i="3"/>
  <c r="B58" i="3"/>
  <c r="C58" i="3"/>
  <c r="D58" i="3"/>
  <c r="A59" i="3"/>
  <c r="B59" i="3"/>
  <c r="C59" i="3"/>
  <c r="D59" i="3"/>
  <c r="A60" i="3"/>
  <c r="B60" i="3"/>
  <c r="C60" i="3"/>
  <c r="D60" i="3"/>
  <c r="A61" i="3"/>
  <c r="B61" i="3"/>
  <c r="C61" i="3"/>
  <c r="D61" i="3"/>
  <c r="A62" i="3"/>
  <c r="B62" i="3"/>
  <c r="C62" i="3"/>
  <c r="D62" i="3"/>
  <c r="A63" i="3"/>
  <c r="B63" i="3"/>
  <c r="C63" i="3"/>
  <c r="D63" i="3"/>
  <c r="A64" i="3"/>
  <c r="B64" i="3"/>
  <c r="C64" i="3"/>
  <c r="D64" i="3"/>
  <c r="A65" i="3"/>
  <c r="B65" i="3"/>
  <c r="C65" i="3"/>
  <c r="D65" i="3"/>
  <c r="A66" i="3"/>
  <c r="B66" i="3"/>
  <c r="C66" i="3"/>
  <c r="D66" i="3"/>
  <c r="A67" i="3"/>
  <c r="B67" i="3"/>
  <c r="C67" i="3"/>
  <c r="D67" i="3"/>
  <c r="A68" i="3"/>
  <c r="B68" i="3"/>
  <c r="C68" i="3"/>
  <c r="D68" i="3"/>
  <c r="A69" i="3"/>
  <c r="B69" i="3"/>
  <c r="C69" i="3"/>
  <c r="D69" i="3"/>
  <c r="A70" i="3"/>
  <c r="B70" i="3"/>
  <c r="C70" i="3"/>
  <c r="D70" i="3"/>
  <c r="A71" i="3"/>
  <c r="B71" i="3"/>
  <c r="C71" i="3"/>
  <c r="D71" i="3"/>
  <c r="A72" i="3"/>
  <c r="B72" i="3"/>
  <c r="C72" i="3"/>
  <c r="D72" i="3"/>
  <c r="A73" i="3"/>
  <c r="B73" i="3"/>
  <c r="C73" i="3"/>
  <c r="D73" i="3"/>
  <c r="A74" i="3"/>
  <c r="B74" i="3"/>
  <c r="C74" i="3"/>
  <c r="D74" i="3"/>
  <c r="A75" i="3"/>
  <c r="B75" i="3"/>
  <c r="C75" i="3"/>
  <c r="D75" i="3"/>
  <c r="A76" i="3"/>
  <c r="B76" i="3"/>
  <c r="C76" i="3"/>
  <c r="D76" i="3"/>
  <c r="A77" i="3"/>
  <c r="B77" i="3"/>
  <c r="C77" i="3"/>
  <c r="D77" i="3"/>
  <c r="A78" i="3"/>
  <c r="B78" i="3"/>
  <c r="C78" i="3"/>
  <c r="D78" i="3"/>
  <c r="A79" i="3"/>
  <c r="B79" i="3"/>
  <c r="C79" i="3"/>
  <c r="D79" i="3"/>
  <c r="A80" i="3"/>
  <c r="B80" i="3"/>
  <c r="C80" i="3"/>
  <c r="D80" i="3"/>
  <c r="A81" i="3"/>
  <c r="B81" i="3"/>
  <c r="C81" i="3"/>
  <c r="D81" i="3"/>
  <c r="A82" i="3"/>
  <c r="B82" i="3"/>
  <c r="C82" i="3"/>
  <c r="D82" i="3"/>
  <c r="A83" i="3"/>
  <c r="B83" i="3"/>
  <c r="C83" i="3"/>
  <c r="D83" i="3"/>
  <c r="A84" i="3"/>
  <c r="B84" i="3"/>
  <c r="C84" i="3"/>
  <c r="D84" i="3"/>
  <c r="A85" i="3"/>
  <c r="B85" i="3"/>
  <c r="C85" i="3"/>
  <c r="D85" i="3"/>
  <c r="A86" i="3"/>
  <c r="B86" i="3"/>
  <c r="C86" i="3"/>
  <c r="D86" i="3"/>
  <c r="A87" i="3"/>
  <c r="B87" i="3"/>
  <c r="C87" i="3"/>
  <c r="D87" i="3"/>
  <c r="A88" i="3"/>
  <c r="B88" i="3"/>
  <c r="C88" i="3"/>
  <c r="D88" i="3"/>
  <c r="A89" i="3"/>
  <c r="B89" i="3"/>
  <c r="C89" i="3"/>
  <c r="D89" i="3"/>
  <c r="A90" i="3"/>
  <c r="B90" i="3"/>
  <c r="C90" i="3"/>
  <c r="D90" i="3"/>
  <c r="A91" i="3"/>
  <c r="B91" i="3"/>
  <c r="C91" i="3"/>
  <c r="D91" i="3"/>
  <c r="A92" i="3"/>
  <c r="B92" i="3"/>
  <c r="C92" i="3"/>
  <c r="D92" i="3"/>
  <c r="A93" i="3"/>
  <c r="B93" i="3"/>
  <c r="C93" i="3"/>
  <c r="D93" i="3"/>
  <c r="A94" i="3"/>
  <c r="B94" i="3"/>
  <c r="C94" i="3"/>
  <c r="D94" i="3"/>
  <c r="A95" i="3"/>
  <c r="B95" i="3"/>
  <c r="C95" i="3"/>
  <c r="D95" i="3"/>
  <c r="A96" i="3"/>
  <c r="B96" i="3"/>
  <c r="C96" i="3"/>
  <c r="D96" i="3"/>
  <c r="A97" i="3"/>
  <c r="B97" i="3"/>
  <c r="C97" i="3"/>
  <c r="D97" i="3"/>
  <c r="A98" i="3"/>
  <c r="B98" i="3"/>
  <c r="C98" i="3"/>
  <c r="D98" i="3"/>
  <c r="A99" i="3"/>
  <c r="B99" i="3"/>
  <c r="C99" i="3"/>
  <c r="D99" i="3"/>
  <c r="A100" i="3"/>
  <c r="B100" i="3"/>
  <c r="C100" i="3"/>
  <c r="D100" i="3"/>
  <c r="A101" i="3"/>
  <c r="B101" i="3"/>
  <c r="C101" i="3"/>
  <c r="D101" i="3"/>
  <c r="A102" i="3"/>
  <c r="B102" i="3"/>
  <c r="C102" i="3"/>
  <c r="D102" i="3"/>
  <c r="A103" i="3"/>
  <c r="B103" i="3"/>
  <c r="C103" i="3"/>
  <c r="D103" i="3"/>
  <c r="A104" i="3"/>
  <c r="B104" i="3"/>
  <c r="C104" i="3"/>
  <c r="D104" i="3"/>
  <c r="A105" i="3"/>
  <c r="B105" i="3"/>
  <c r="C105" i="3"/>
  <c r="D105" i="3"/>
  <c r="A106" i="3"/>
  <c r="B106" i="3"/>
  <c r="C106" i="3"/>
  <c r="D106" i="3"/>
  <c r="A107" i="3"/>
  <c r="B107" i="3"/>
  <c r="C107" i="3"/>
  <c r="D107" i="3"/>
  <c r="A108" i="3"/>
  <c r="B108" i="3"/>
  <c r="C108" i="3"/>
  <c r="D108" i="3"/>
  <c r="A109" i="3"/>
  <c r="B109" i="3"/>
  <c r="C109" i="3"/>
  <c r="D109" i="3"/>
  <c r="A110" i="3"/>
  <c r="B110" i="3"/>
  <c r="C110" i="3"/>
  <c r="D110" i="3"/>
  <c r="A111" i="3"/>
  <c r="B111" i="3"/>
  <c r="C111" i="3"/>
  <c r="D111" i="3"/>
  <c r="A112" i="3"/>
  <c r="B112" i="3"/>
  <c r="C112" i="3"/>
  <c r="D112" i="3"/>
  <c r="A113" i="3"/>
  <c r="B113" i="3"/>
  <c r="C113" i="3"/>
  <c r="D113" i="3"/>
  <c r="A114" i="3"/>
  <c r="B114" i="3"/>
  <c r="C114" i="3"/>
  <c r="D114" i="3"/>
  <c r="A115" i="3"/>
  <c r="B115" i="3"/>
  <c r="C115" i="3"/>
  <c r="D115" i="3"/>
  <c r="A116" i="3"/>
  <c r="B116" i="3"/>
  <c r="C116" i="3"/>
  <c r="D116" i="3"/>
  <c r="A117" i="3"/>
  <c r="B117" i="3"/>
  <c r="C117" i="3"/>
  <c r="D117" i="3"/>
  <c r="A118" i="3"/>
  <c r="B118" i="3"/>
  <c r="C118" i="3"/>
  <c r="D118" i="3"/>
  <c r="A119" i="3"/>
  <c r="B119" i="3"/>
  <c r="C119" i="3"/>
  <c r="D119" i="3"/>
  <c r="A120" i="3"/>
  <c r="B120" i="3"/>
  <c r="C120" i="3"/>
  <c r="D120" i="3"/>
  <c r="A121" i="3"/>
  <c r="B121" i="3"/>
  <c r="C121" i="3"/>
  <c r="D121" i="3"/>
  <c r="A122" i="3"/>
  <c r="B122" i="3"/>
  <c r="C122" i="3"/>
  <c r="D122" i="3"/>
  <c r="A123" i="3"/>
  <c r="B123" i="3"/>
  <c r="C123" i="3"/>
  <c r="D123" i="3"/>
  <c r="A124" i="3"/>
  <c r="B124" i="3"/>
  <c r="C124" i="3"/>
  <c r="D124" i="3"/>
  <c r="A125" i="3"/>
  <c r="B125" i="3"/>
  <c r="C125" i="3"/>
  <c r="D125" i="3"/>
  <c r="A126" i="3"/>
  <c r="B126" i="3"/>
  <c r="C126" i="3"/>
  <c r="D126" i="3"/>
  <c r="A127" i="3"/>
  <c r="B127" i="3"/>
  <c r="C127" i="3"/>
  <c r="D127" i="3"/>
  <c r="A128" i="3"/>
  <c r="B128" i="3"/>
  <c r="C128" i="3"/>
  <c r="D128" i="3"/>
  <c r="A129" i="3"/>
  <c r="B129" i="3"/>
  <c r="C129" i="3"/>
  <c r="D129" i="3"/>
  <c r="A130" i="3"/>
  <c r="B130" i="3"/>
  <c r="C130" i="3"/>
  <c r="D130" i="3"/>
  <c r="A131" i="3"/>
  <c r="B131" i="3"/>
  <c r="C131" i="3"/>
  <c r="D131" i="3"/>
  <c r="A132" i="3"/>
  <c r="B132" i="3"/>
  <c r="C132" i="3"/>
  <c r="D132" i="3"/>
  <c r="A133" i="3"/>
  <c r="B133" i="3"/>
  <c r="C133" i="3"/>
  <c r="D133" i="3"/>
  <c r="A134" i="3"/>
  <c r="B134" i="3"/>
  <c r="C134" i="3"/>
  <c r="D134" i="3"/>
  <c r="A135" i="3"/>
  <c r="B135" i="3"/>
  <c r="C135" i="3"/>
  <c r="D135" i="3"/>
  <c r="A136" i="3"/>
  <c r="B136" i="3"/>
  <c r="C136" i="3"/>
  <c r="D136" i="3"/>
  <c r="A137" i="3"/>
  <c r="B137" i="3"/>
  <c r="C137" i="3"/>
  <c r="D137" i="3"/>
  <c r="A138" i="3"/>
  <c r="B138" i="3"/>
  <c r="C138" i="3"/>
  <c r="D138" i="3"/>
  <c r="A139" i="3"/>
  <c r="B139" i="3"/>
  <c r="C139" i="3"/>
  <c r="D139" i="3"/>
  <c r="A140" i="3"/>
  <c r="B140" i="3"/>
  <c r="C140" i="3"/>
  <c r="D140" i="3"/>
  <c r="A141" i="3"/>
  <c r="B141" i="3"/>
  <c r="C141" i="3"/>
  <c r="D141" i="3"/>
  <c r="A142" i="3"/>
  <c r="B142" i="3"/>
  <c r="C142" i="3"/>
  <c r="D142" i="3"/>
  <c r="A143" i="3"/>
  <c r="B143" i="3"/>
  <c r="C143" i="3"/>
  <c r="D143" i="3"/>
  <c r="A144" i="3"/>
  <c r="B144" i="3"/>
  <c r="C144" i="3"/>
  <c r="D144" i="3"/>
  <c r="A145" i="3"/>
  <c r="B145" i="3"/>
  <c r="C145" i="3"/>
  <c r="D145" i="3"/>
  <c r="A146" i="3"/>
  <c r="B146" i="3"/>
  <c r="C146" i="3"/>
  <c r="D146" i="3"/>
  <c r="A147" i="3"/>
  <c r="B147" i="3"/>
  <c r="C147" i="3"/>
  <c r="D147" i="3"/>
  <c r="A148" i="3"/>
  <c r="B148" i="3"/>
  <c r="C148" i="3"/>
  <c r="D148" i="3"/>
  <c r="A149" i="3"/>
  <c r="B149" i="3"/>
  <c r="C149" i="3"/>
  <c r="D149" i="3"/>
  <c r="A150" i="3"/>
  <c r="B150" i="3"/>
  <c r="C150" i="3"/>
  <c r="D150" i="3"/>
  <c r="A151" i="3"/>
  <c r="B151" i="3"/>
  <c r="C151" i="3"/>
  <c r="D151" i="3"/>
  <c r="A152" i="3"/>
  <c r="B152" i="3"/>
  <c r="C152" i="3"/>
  <c r="D152" i="3"/>
  <c r="A153" i="3"/>
  <c r="B153" i="3"/>
  <c r="C153" i="3"/>
  <c r="D153" i="3"/>
  <c r="A154" i="3"/>
  <c r="B154" i="3"/>
  <c r="C154" i="3"/>
  <c r="D154" i="3"/>
  <c r="A155" i="3"/>
  <c r="B155" i="3"/>
  <c r="C155" i="3"/>
  <c r="D155" i="3"/>
  <c r="A156" i="3"/>
  <c r="B156" i="3"/>
  <c r="C156" i="3"/>
  <c r="D156" i="3"/>
  <c r="A157" i="3"/>
  <c r="B157" i="3"/>
  <c r="C157" i="3"/>
  <c r="D157" i="3"/>
  <c r="A158" i="3"/>
  <c r="B158" i="3"/>
  <c r="C158" i="3"/>
  <c r="D158" i="3"/>
  <c r="A159" i="3"/>
  <c r="B159" i="3"/>
  <c r="C159" i="3"/>
  <c r="D159" i="3"/>
  <c r="A160" i="3"/>
  <c r="B160" i="3"/>
  <c r="C160" i="3"/>
  <c r="D160" i="3"/>
  <c r="A161" i="3"/>
  <c r="B161" i="3"/>
  <c r="C161" i="3"/>
  <c r="D161" i="3"/>
  <c r="A162" i="3"/>
  <c r="B162" i="3"/>
  <c r="C162" i="3"/>
  <c r="D162" i="3"/>
  <c r="A163" i="3"/>
  <c r="B163" i="3"/>
  <c r="C163" i="3"/>
  <c r="D163" i="3"/>
  <c r="A164" i="3"/>
  <c r="B164" i="3"/>
  <c r="C164" i="3"/>
  <c r="D164" i="3"/>
  <c r="A165" i="3"/>
  <c r="B165" i="3"/>
  <c r="C165" i="3"/>
  <c r="D165" i="3"/>
  <c r="A166" i="3"/>
  <c r="B166" i="3"/>
  <c r="C166" i="3"/>
  <c r="D166" i="3"/>
  <c r="A167" i="3"/>
  <c r="B167" i="3"/>
  <c r="C167" i="3"/>
  <c r="D167" i="3"/>
  <c r="A168" i="3"/>
  <c r="B168" i="3"/>
  <c r="C168" i="3"/>
  <c r="D168" i="3"/>
  <c r="A169" i="3"/>
  <c r="B169" i="3"/>
  <c r="C169" i="3"/>
  <c r="D169" i="3"/>
  <c r="A170" i="3"/>
  <c r="B170" i="3"/>
  <c r="C170" i="3"/>
  <c r="D170" i="3"/>
  <c r="A171" i="3"/>
  <c r="B171" i="3"/>
  <c r="C171" i="3"/>
  <c r="D171" i="3"/>
  <c r="A172" i="3"/>
  <c r="B172" i="3"/>
  <c r="C172" i="3"/>
  <c r="D172" i="3"/>
  <c r="A173" i="3"/>
  <c r="B173" i="3"/>
  <c r="C173" i="3"/>
  <c r="D173" i="3"/>
  <c r="A174" i="3"/>
  <c r="B174" i="3"/>
  <c r="C174" i="3"/>
  <c r="D174" i="3"/>
  <c r="A175" i="3"/>
  <c r="B175" i="3"/>
  <c r="C175" i="3"/>
  <c r="D175" i="3"/>
  <c r="A176" i="3"/>
  <c r="B176" i="3"/>
  <c r="C176" i="3"/>
  <c r="D176" i="3"/>
  <c r="A177" i="3"/>
  <c r="B177" i="3"/>
  <c r="C177" i="3"/>
  <c r="D177" i="3"/>
  <c r="A178" i="3"/>
  <c r="B178" i="3"/>
  <c r="C178" i="3"/>
  <c r="D178" i="3"/>
  <c r="A179" i="3"/>
  <c r="B179" i="3"/>
  <c r="C179" i="3"/>
  <c r="D179" i="3"/>
  <c r="A180" i="3"/>
  <c r="B180" i="3"/>
  <c r="C180" i="3"/>
  <c r="D180" i="3"/>
  <c r="A181" i="3"/>
  <c r="B181" i="3"/>
  <c r="C181" i="3"/>
  <c r="D181" i="3"/>
  <c r="A182" i="3"/>
  <c r="B182" i="3"/>
  <c r="C182" i="3"/>
  <c r="D182" i="3"/>
  <c r="A183" i="3"/>
  <c r="B183" i="3"/>
  <c r="C183" i="3"/>
  <c r="D183" i="3"/>
  <c r="A184" i="3"/>
  <c r="B184" i="3"/>
  <c r="C184" i="3"/>
  <c r="D184" i="3"/>
  <c r="A185" i="3"/>
  <c r="B185" i="3"/>
  <c r="C185" i="3"/>
  <c r="D185" i="3"/>
  <c r="A186" i="3"/>
  <c r="B186" i="3"/>
  <c r="C186" i="3"/>
  <c r="D186" i="3"/>
  <c r="A187" i="3"/>
  <c r="B187" i="3"/>
  <c r="C187" i="3"/>
  <c r="D187" i="3"/>
  <c r="A188" i="3"/>
  <c r="B188" i="3"/>
  <c r="C188" i="3"/>
  <c r="D188" i="3"/>
  <c r="A189" i="3"/>
  <c r="B189" i="3"/>
  <c r="C189" i="3"/>
  <c r="D189" i="3"/>
  <c r="A190" i="3"/>
  <c r="B190" i="3"/>
  <c r="C190" i="3"/>
  <c r="D190" i="3"/>
  <c r="A191" i="3"/>
  <c r="B191" i="3"/>
  <c r="C191" i="3"/>
  <c r="D191" i="3"/>
  <c r="A192" i="3"/>
  <c r="B192" i="3"/>
  <c r="C192" i="3"/>
  <c r="D192" i="3"/>
  <c r="A193" i="3"/>
  <c r="B193" i="3"/>
  <c r="C193" i="3"/>
  <c r="D193" i="3"/>
  <c r="A194" i="3"/>
  <c r="B194" i="3"/>
  <c r="C194" i="3"/>
  <c r="D194" i="3"/>
  <c r="A195" i="3"/>
  <c r="B195" i="3"/>
  <c r="C195" i="3"/>
  <c r="D195" i="3"/>
  <c r="A196" i="3"/>
  <c r="B196" i="3"/>
  <c r="C196" i="3"/>
  <c r="D196" i="3"/>
  <c r="A197" i="3"/>
  <c r="B197" i="3"/>
  <c r="C197" i="3"/>
  <c r="D197" i="3"/>
  <c r="A198" i="3"/>
  <c r="B198" i="3"/>
  <c r="C198" i="3"/>
  <c r="D198" i="3"/>
  <c r="A199" i="3"/>
  <c r="B199" i="3"/>
  <c r="C199" i="3"/>
  <c r="D199" i="3"/>
  <c r="A200" i="3"/>
  <c r="B200" i="3"/>
  <c r="C200" i="3"/>
  <c r="D200" i="3"/>
  <c r="A201" i="3"/>
  <c r="B201" i="3"/>
  <c r="C201" i="3"/>
  <c r="D201" i="3"/>
  <c r="A202" i="3"/>
  <c r="B202" i="3"/>
  <c r="C202" i="3"/>
  <c r="D202" i="3"/>
  <c r="A203" i="3"/>
  <c r="B203" i="3"/>
  <c r="C203" i="3"/>
  <c r="D203" i="3"/>
  <c r="A204" i="3"/>
  <c r="B204" i="3"/>
  <c r="C204" i="3"/>
  <c r="D204" i="3"/>
  <c r="A205" i="3"/>
  <c r="B205" i="3"/>
  <c r="C205" i="3"/>
  <c r="D205" i="3"/>
  <c r="A206" i="3"/>
  <c r="B206" i="3"/>
  <c r="C206" i="3"/>
  <c r="D206" i="3"/>
  <c r="A207" i="3"/>
  <c r="B207" i="3"/>
  <c r="C207" i="3"/>
  <c r="D207" i="3"/>
  <c r="A208" i="3"/>
  <c r="B208" i="3"/>
  <c r="C208" i="3"/>
  <c r="D208" i="3"/>
  <c r="A209" i="3"/>
  <c r="B209" i="3"/>
  <c r="C209" i="3"/>
  <c r="D209" i="3"/>
  <c r="A210" i="3"/>
  <c r="B210" i="3"/>
  <c r="C210" i="3"/>
  <c r="D210" i="3"/>
  <c r="A211" i="3"/>
  <c r="B211" i="3"/>
  <c r="C211" i="3"/>
  <c r="D211" i="3"/>
  <c r="A212" i="3"/>
  <c r="B212" i="3"/>
  <c r="C212" i="3"/>
  <c r="D212" i="3"/>
  <c r="A213" i="3"/>
  <c r="B213" i="3"/>
  <c r="C213" i="3"/>
  <c r="D213" i="3"/>
  <c r="A214" i="3"/>
  <c r="B214" i="3"/>
  <c r="C214" i="3"/>
  <c r="D214" i="3"/>
  <c r="A215" i="3"/>
  <c r="B215" i="3"/>
  <c r="C215" i="3"/>
  <c r="D215" i="3"/>
  <c r="A216" i="3"/>
  <c r="B216" i="3"/>
  <c r="C216" i="3"/>
  <c r="D216" i="3"/>
  <c r="A217" i="3"/>
  <c r="B217" i="3"/>
  <c r="C217" i="3"/>
  <c r="D217" i="3"/>
  <c r="A218" i="3"/>
  <c r="B218" i="3"/>
  <c r="C218" i="3"/>
  <c r="D218" i="3"/>
  <c r="A219" i="3"/>
  <c r="B219" i="3"/>
  <c r="C219" i="3"/>
  <c r="D219" i="3"/>
  <c r="A220" i="3"/>
  <c r="B220" i="3"/>
  <c r="C220" i="3"/>
  <c r="D220" i="3"/>
  <c r="A221" i="3"/>
  <c r="B221" i="3"/>
  <c r="C221" i="3"/>
  <c r="D221" i="3"/>
  <c r="A222" i="3"/>
  <c r="B222" i="3"/>
  <c r="C222" i="3"/>
  <c r="D222" i="3"/>
  <c r="A223" i="3"/>
  <c r="B223" i="3"/>
  <c r="C223" i="3"/>
  <c r="D223" i="3"/>
  <c r="A224" i="3"/>
  <c r="B224" i="3"/>
  <c r="C224" i="3"/>
  <c r="D224" i="3"/>
  <c r="A225" i="3"/>
  <c r="B225" i="3"/>
  <c r="C225" i="3"/>
  <c r="D225" i="3"/>
  <c r="A226" i="3"/>
  <c r="B226" i="3"/>
  <c r="C226" i="3"/>
  <c r="D226" i="3"/>
  <c r="A227" i="3"/>
  <c r="B227" i="3"/>
  <c r="C227" i="3"/>
  <c r="D227" i="3"/>
  <c r="A228" i="3"/>
  <c r="B228" i="3"/>
  <c r="C228" i="3"/>
  <c r="D228" i="3"/>
  <c r="A229" i="3"/>
  <c r="B229" i="3"/>
  <c r="C229" i="3"/>
  <c r="D229" i="3"/>
  <c r="A230" i="3"/>
  <c r="B230" i="3"/>
  <c r="C230" i="3"/>
  <c r="D230" i="3"/>
  <c r="A231" i="3"/>
  <c r="B231" i="3"/>
  <c r="C231" i="3"/>
  <c r="D231" i="3"/>
  <c r="A232" i="3"/>
  <c r="B232" i="3"/>
  <c r="C232" i="3"/>
  <c r="D232" i="3"/>
  <c r="A233" i="3"/>
  <c r="B233" i="3"/>
  <c r="C233" i="3"/>
  <c r="D233" i="3"/>
  <c r="A234" i="3"/>
  <c r="B234" i="3"/>
  <c r="C234" i="3"/>
  <c r="D234" i="3"/>
  <c r="A235" i="3"/>
  <c r="B235" i="3"/>
  <c r="C235" i="3"/>
  <c r="D235" i="3"/>
  <c r="A236" i="3"/>
  <c r="B236" i="3"/>
  <c r="C236" i="3"/>
  <c r="D236" i="3"/>
  <c r="A237" i="3"/>
  <c r="B237" i="3"/>
  <c r="C237" i="3"/>
  <c r="D237" i="3"/>
  <c r="A238" i="3"/>
  <c r="B238" i="3"/>
  <c r="C238" i="3"/>
  <c r="D238" i="3"/>
  <c r="A239" i="3"/>
  <c r="B239" i="3"/>
  <c r="C239" i="3"/>
  <c r="D239" i="3"/>
  <c r="A240" i="3"/>
  <c r="B240" i="3"/>
  <c r="C240" i="3"/>
  <c r="D240" i="3"/>
  <c r="A241" i="3"/>
  <c r="B241" i="3"/>
  <c r="C241" i="3"/>
  <c r="D241" i="3"/>
  <c r="A242" i="3"/>
  <c r="B242" i="3"/>
  <c r="C242" i="3"/>
  <c r="D242" i="3"/>
  <c r="A243" i="3"/>
  <c r="B243" i="3"/>
  <c r="C243" i="3"/>
  <c r="D243" i="3"/>
  <c r="A244" i="3"/>
  <c r="B244" i="3"/>
  <c r="C244" i="3"/>
  <c r="D244" i="3"/>
  <c r="A245" i="3"/>
  <c r="B245" i="3"/>
  <c r="C245" i="3"/>
  <c r="D245" i="3"/>
  <c r="A246" i="3"/>
  <c r="B246" i="3"/>
  <c r="C246" i="3"/>
  <c r="D246" i="3"/>
  <c r="D10" i="3"/>
  <c r="C10" i="3"/>
  <c r="B10" i="3"/>
  <c r="A10" i="3"/>
  <c r="B2" i="3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2" i="2"/>
  <c r="E14" i="3" s="1"/>
  <c r="E243" i="3" l="1"/>
  <c r="E239" i="3"/>
  <c r="E235" i="3"/>
  <c r="E231" i="3"/>
  <c r="E227" i="3"/>
  <c r="E223" i="3"/>
  <c r="E219" i="3"/>
  <c r="E215" i="3"/>
  <c r="E211" i="3"/>
  <c r="E207" i="3"/>
  <c r="E203" i="3"/>
  <c r="E199" i="3"/>
  <c r="E195" i="3"/>
  <c r="E191" i="3"/>
  <c r="E187" i="3"/>
  <c r="E183" i="3"/>
  <c r="E178" i="3"/>
  <c r="E170" i="3"/>
  <c r="E162" i="3"/>
  <c r="E154" i="3"/>
  <c r="E146" i="3"/>
  <c r="E138" i="3"/>
  <c r="E130" i="3"/>
  <c r="E122" i="3"/>
  <c r="E114" i="3"/>
  <c r="E106" i="3"/>
  <c r="E98" i="3"/>
  <c r="E90" i="3"/>
  <c r="E82" i="3"/>
  <c r="E74" i="3"/>
  <c r="E66" i="3"/>
  <c r="E58" i="3"/>
  <c r="E50" i="3"/>
  <c r="E42" i="3"/>
  <c r="E34" i="3"/>
  <c r="E26" i="3"/>
  <c r="E18" i="3"/>
  <c r="E245" i="3"/>
  <c r="E241" i="3"/>
  <c r="E237" i="3"/>
  <c r="E233" i="3"/>
  <c r="E229" i="3"/>
  <c r="E225" i="3"/>
  <c r="E221" i="3"/>
  <c r="E217" i="3"/>
  <c r="E213" i="3"/>
  <c r="E209" i="3"/>
  <c r="E205" i="3"/>
  <c r="E201" i="3"/>
  <c r="E197" i="3"/>
  <c r="E193" i="3"/>
  <c r="E189" i="3"/>
  <c r="E185" i="3"/>
  <c r="E181" i="3"/>
  <c r="E174" i="3"/>
  <c r="E166" i="3"/>
  <c r="E158" i="3"/>
  <c r="E150" i="3"/>
  <c r="E142" i="3"/>
  <c r="E134" i="3"/>
  <c r="E126" i="3"/>
  <c r="E118" i="3"/>
  <c r="E110" i="3"/>
  <c r="E102" i="3"/>
  <c r="E94" i="3"/>
  <c r="E86" i="3"/>
  <c r="E78" i="3"/>
  <c r="E70" i="3"/>
  <c r="E62" i="3"/>
  <c r="E54" i="3"/>
  <c r="E46" i="3"/>
  <c r="E38" i="3"/>
  <c r="E30" i="3"/>
  <c r="E22" i="3"/>
  <c r="E10" i="3"/>
  <c r="E11" i="3"/>
  <c r="E13" i="3"/>
  <c r="E15" i="3"/>
  <c r="E17" i="3"/>
  <c r="E19" i="3"/>
  <c r="E21" i="3"/>
  <c r="E23" i="3"/>
  <c r="E25" i="3"/>
  <c r="E27" i="3"/>
  <c r="E29" i="3"/>
  <c r="E31" i="3"/>
  <c r="E33" i="3"/>
  <c r="E35" i="3"/>
  <c r="E37" i="3"/>
  <c r="E39" i="3"/>
  <c r="E41" i="3"/>
  <c r="E43" i="3"/>
  <c r="E45" i="3"/>
  <c r="E47" i="3"/>
  <c r="E49" i="3"/>
  <c r="E51" i="3"/>
  <c r="E53" i="3"/>
  <c r="E55" i="3"/>
  <c r="E57" i="3"/>
  <c r="E59" i="3"/>
  <c r="E61" i="3"/>
  <c r="E63" i="3"/>
  <c r="E65" i="3"/>
  <c r="E67" i="3"/>
  <c r="E69" i="3"/>
  <c r="E71" i="3"/>
  <c r="E73" i="3"/>
  <c r="E75" i="3"/>
  <c r="E77" i="3"/>
  <c r="E79" i="3"/>
  <c r="E81" i="3"/>
  <c r="E83" i="3"/>
  <c r="E85" i="3"/>
  <c r="E87" i="3"/>
  <c r="E89" i="3"/>
  <c r="E91" i="3"/>
  <c r="E93" i="3"/>
  <c r="E95" i="3"/>
  <c r="E97" i="3"/>
  <c r="E99" i="3"/>
  <c r="E101" i="3"/>
  <c r="E103" i="3"/>
  <c r="E105" i="3"/>
  <c r="E107" i="3"/>
  <c r="E109" i="3"/>
  <c r="E111" i="3"/>
  <c r="E113" i="3"/>
  <c r="E115" i="3"/>
  <c r="E117" i="3"/>
  <c r="E119" i="3"/>
  <c r="E121" i="3"/>
  <c r="E123" i="3"/>
  <c r="E125" i="3"/>
  <c r="E127" i="3"/>
  <c r="E129" i="3"/>
  <c r="E131" i="3"/>
  <c r="E133" i="3"/>
  <c r="E135" i="3"/>
  <c r="E137" i="3"/>
  <c r="E139" i="3"/>
  <c r="E141" i="3"/>
  <c r="E143" i="3"/>
  <c r="E145" i="3"/>
  <c r="E147" i="3"/>
  <c r="E149" i="3"/>
  <c r="E151" i="3"/>
  <c r="E153" i="3"/>
  <c r="E155" i="3"/>
  <c r="E157" i="3"/>
  <c r="E159" i="3"/>
  <c r="E161" i="3"/>
  <c r="E163" i="3"/>
  <c r="E165" i="3"/>
  <c r="E167" i="3"/>
  <c r="E169" i="3"/>
  <c r="E171" i="3"/>
  <c r="E173" i="3"/>
  <c r="E175" i="3"/>
  <c r="E177" i="3"/>
  <c r="E179" i="3"/>
  <c r="E246" i="3"/>
  <c r="E244" i="3"/>
  <c r="E242" i="3"/>
  <c r="E240" i="3"/>
  <c r="E238" i="3"/>
  <c r="E236" i="3"/>
  <c r="E234" i="3"/>
  <c r="E232" i="3"/>
  <c r="E230" i="3"/>
  <c r="E228" i="3"/>
  <c r="E226" i="3"/>
  <c r="E224" i="3"/>
  <c r="E222" i="3"/>
  <c r="E220" i="3"/>
  <c r="E218" i="3"/>
  <c r="E216" i="3"/>
  <c r="E214" i="3"/>
  <c r="E212" i="3"/>
  <c r="E210" i="3"/>
  <c r="E208" i="3"/>
  <c r="E206" i="3"/>
  <c r="E204" i="3"/>
  <c r="E202" i="3"/>
  <c r="E200" i="3"/>
  <c r="E198" i="3"/>
  <c r="E196" i="3"/>
  <c r="E194" i="3"/>
  <c r="E192" i="3"/>
  <c r="E190" i="3"/>
  <c r="E188" i="3"/>
  <c r="E186" i="3"/>
  <c r="E184" i="3"/>
  <c r="E182" i="3"/>
  <c r="E180" i="3"/>
  <c r="E176" i="3"/>
  <c r="E172" i="3"/>
  <c r="E168" i="3"/>
  <c r="E164" i="3"/>
  <c r="E160" i="3"/>
  <c r="E156" i="3"/>
  <c r="E152" i="3"/>
  <c r="E148" i="3"/>
  <c r="E144" i="3"/>
  <c r="E140" i="3"/>
  <c r="E136" i="3"/>
  <c r="E132" i="3"/>
  <c r="E128" i="3"/>
  <c r="E124" i="3"/>
  <c r="E120" i="3"/>
  <c r="E116" i="3"/>
  <c r="E112" i="3"/>
  <c r="E108" i="3"/>
  <c r="E104" i="3"/>
  <c r="E100" i="3"/>
  <c r="E96" i="3"/>
  <c r="E92" i="3"/>
  <c r="E88" i="3"/>
  <c r="E84" i="3"/>
  <c r="E80" i="3"/>
  <c r="E76" i="3"/>
  <c r="E72" i="3"/>
  <c r="E68" i="3"/>
  <c r="E64" i="3"/>
  <c r="E60" i="3"/>
  <c r="E56" i="3"/>
  <c r="E52" i="3"/>
  <c r="E48" i="3"/>
  <c r="E44" i="3"/>
  <c r="E40" i="3"/>
  <c r="E36" i="3"/>
  <c r="E32" i="3"/>
  <c r="E28" i="3"/>
  <c r="E24" i="3"/>
  <c r="E20" i="3"/>
  <c r="E16" i="3"/>
  <c r="E12" i="3"/>
</calcChain>
</file>

<file path=xl/sharedStrings.xml><?xml version="1.0" encoding="utf-8"?>
<sst xmlns="http://schemas.openxmlformats.org/spreadsheetml/2006/main" count="32" uniqueCount="18">
  <si>
    <t>Code</t>
  </si>
  <si>
    <t>Libellé</t>
  </si>
  <si>
    <t>Date facture</t>
  </si>
  <si>
    <t>Date échéance</t>
  </si>
  <si>
    <t>Montant</t>
  </si>
  <si>
    <t>N° facture</t>
  </si>
  <si>
    <t>Code client</t>
  </si>
  <si>
    <t>Montant TTC</t>
  </si>
  <si>
    <t>Relance</t>
  </si>
  <si>
    <t>Paiement</t>
  </si>
  <si>
    <t>ZODIAC</t>
  </si>
  <si>
    <t>n° facture</t>
  </si>
  <si>
    <t>zodiac</t>
  </si>
  <si>
    <t>bebebe</t>
  </si>
  <si>
    <t>Date de relance</t>
  </si>
  <si>
    <t>Commentaire</t>
  </si>
  <si>
    <t>045002</t>
  </si>
  <si>
    <t>045003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</si>
</sst>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44" fontId="2" fillId="0" borderId="0" xfId="1" applyFont="1"/>
    <xf numFmtId="44" fontId="2" fillId="0" borderId="0" xfId="1" applyFont="1" applyAlignment="1">
      <alignment horizontal="center" vertical="center" wrapText="1"/>
    </xf>
    <xf numFmtId="49" fontId="0" fillId="0" borderId="0" xfId="0" applyNumberFormat="1"/>
    <xf numFmtId="49" fontId="2" fillId="0" borderId="0" xfId="0" applyNumberFormat="1" applyFont="1"/>
    <xf numFmtId="0" fontId="0" fillId="0" borderId="0" xfId="0" applyAlignment="1">
      <alignment wrapText="1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B1137-346C-46FC-BCD1-485EAA47FF9C}">
  <dimension ref="A1"/>
  <sheetViews>
    <sheetView workbookViewId="0"/>
  </sheetViews>
  <sheetFormatPr baseColWidth="10" defaultRowHeight="16.5" x14ac:dyDescent="0.3"/>
  <cols>
    <col min="1" max="16384" width="11.42578125" style="2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44AA4-4256-4006-8DE7-70894EC2DE45}">
  <dimension ref="A1:H56"/>
  <sheetViews>
    <sheetView zoomScaleNormal="100" workbookViewId="0">
      <selection activeCell="A6" sqref="A6"/>
    </sheetView>
  </sheetViews>
  <sheetFormatPr baseColWidth="10" defaultRowHeight="16.5" x14ac:dyDescent="0.3"/>
  <cols>
    <col min="1" max="1" width="11.5703125" style="9" bestFit="1" customWidth="1"/>
    <col min="2" max="2" width="7" style="2" bestFit="1" customWidth="1"/>
    <col min="3" max="3" width="11.28515625" style="2" bestFit="1" customWidth="1"/>
    <col min="4" max="4" width="13.140625" style="2" bestFit="1" customWidth="1"/>
    <col min="5" max="5" width="13.42578125" style="6" bestFit="1" customWidth="1"/>
    <col min="6" max="6" width="15" style="2" bestFit="1" customWidth="1"/>
    <col min="7" max="7" width="10.140625" style="2" bestFit="1" customWidth="1"/>
    <col min="8" max="8" width="10" style="2" bestFit="1" customWidth="1"/>
    <col min="9" max="16384" width="11.42578125" style="2"/>
  </cols>
  <sheetData>
    <row r="1" spans="1:8" x14ac:dyDescent="0.3">
      <c r="A1" s="9" t="s">
        <v>6</v>
      </c>
      <c r="B1" s="2" t="s">
        <v>1</v>
      </c>
      <c r="C1" s="2" t="s">
        <v>5</v>
      </c>
      <c r="D1" s="2" t="s">
        <v>2</v>
      </c>
      <c r="E1" s="6" t="s">
        <v>7</v>
      </c>
      <c r="F1" s="2" t="s">
        <v>3</v>
      </c>
      <c r="G1" s="2" t="s">
        <v>8</v>
      </c>
      <c r="H1" s="2" t="s">
        <v>9</v>
      </c>
    </row>
    <row r="2" spans="1:8" x14ac:dyDescent="0.3">
      <c r="A2" s="9" t="s">
        <v>16</v>
      </c>
      <c r="B2" s="2" t="s">
        <v>12</v>
      </c>
      <c r="C2" s="2">
        <v>321512</v>
      </c>
      <c r="D2" s="3">
        <v>43480</v>
      </c>
      <c r="E2" s="6">
        <v>520</v>
      </c>
      <c r="F2" s="3">
        <v>43539</v>
      </c>
      <c r="G2" s="2" t="str">
        <f ca="1">IF(TODAY()&gt;F2+30,"Relance 2",IF(TODAY()&gt;F2+15,"Relance 1",IF(TODAY()&lt;F2,"RAS")))</f>
        <v>RAS</v>
      </c>
    </row>
    <row r="3" spans="1:8" x14ac:dyDescent="0.3">
      <c r="A3" s="9" t="s">
        <v>17</v>
      </c>
      <c r="B3" s="2" t="s">
        <v>13</v>
      </c>
      <c r="C3" s="2">
        <v>321513</v>
      </c>
      <c r="D3" s="3">
        <v>43221</v>
      </c>
      <c r="E3" s="6">
        <v>520</v>
      </c>
      <c r="F3" s="3">
        <v>43282</v>
      </c>
      <c r="G3" s="2" t="str">
        <f t="shared" ref="G3:G56" ca="1" si="0">IF(TODAY()&gt;F3+30,"Relance 2",IF(TODAY()&gt;F3+15,"Relance 1",IF(TODAY()&lt;F3,"RAS")))</f>
        <v>Relance 2</v>
      </c>
    </row>
    <row r="4" spans="1:8" x14ac:dyDescent="0.3">
      <c r="A4" s="9" t="s">
        <v>17</v>
      </c>
      <c r="B4" s="2" t="s">
        <v>13</v>
      </c>
      <c r="C4" s="2">
        <v>321514</v>
      </c>
      <c r="D4" s="3">
        <v>42962</v>
      </c>
      <c r="E4" s="6">
        <v>520</v>
      </c>
      <c r="F4" s="3"/>
      <c r="G4" s="2" t="str">
        <f t="shared" ca="1" si="0"/>
        <v>Relance 2</v>
      </c>
    </row>
    <row r="5" spans="1:8" x14ac:dyDescent="0.3">
      <c r="A5" s="9" t="s">
        <v>16</v>
      </c>
      <c r="B5" s="2" t="s">
        <v>12</v>
      </c>
      <c r="C5" s="2">
        <v>321515</v>
      </c>
      <c r="D5" s="3">
        <v>42703</v>
      </c>
      <c r="E5" s="6">
        <v>520</v>
      </c>
      <c r="G5" s="2" t="str">
        <f t="shared" ca="1" si="0"/>
        <v>Relance 2</v>
      </c>
    </row>
    <row r="6" spans="1:8" x14ac:dyDescent="0.3">
      <c r="C6" s="2">
        <v>321516</v>
      </c>
      <c r="D6" s="3">
        <v>42444</v>
      </c>
      <c r="E6" s="6">
        <v>520</v>
      </c>
      <c r="G6" s="2" t="str">
        <f t="shared" ca="1" si="0"/>
        <v>Relance 2</v>
      </c>
    </row>
    <row r="7" spans="1:8" x14ac:dyDescent="0.3">
      <c r="C7" s="2">
        <v>321517</v>
      </c>
      <c r="D7" s="3">
        <v>42185</v>
      </c>
      <c r="E7" s="6">
        <v>520</v>
      </c>
      <c r="G7" s="2" t="str">
        <f t="shared" ca="1" si="0"/>
        <v>Relance 2</v>
      </c>
    </row>
    <row r="8" spans="1:8" x14ac:dyDescent="0.3">
      <c r="C8" s="2">
        <v>321518</v>
      </c>
      <c r="D8" s="3">
        <v>41926</v>
      </c>
      <c r="E8" s="6">
        <v>520</v>
      </c>
      <c r="G8" s="2" t="str">
        <f t="shared" ca="1" si="0"/>
        <v>Relance 2</v>
      </c>
    </row>
    <row r="9" spans="1:8" x14ac:dyDescent="0.3">
      <c r="C9" s="2">
        <v>321519</v>
      </c>
      <c r="D9" s="3">
        <v>41667</v>
      </c>
      <c r="E9" s="6">
        <v>520</v>
      </c>
      <c r="G9" s="2" t="str">
        <f t="shared" ca="1" si="0"/>
        <v>Relance 2</v>
      </c>
    </row>
    <row r="10" spans="1:8" x14ac:dyDescent="0.3">
      <c r="C10" s="2">
        <v>321520</v>
      </c>
      <c r="D10" s="3">
        <v>41408</v>
      </c>
      <c r="E10" s="6">
        <v>520</v>
      </c>
      <c r="G10" s="2" t="str">
        <f t="shared" ca="1" si="0"/>
        <v>Relance 2</v>
      </c>
    </row>
    <row r="11" spans="1:8" x14ac:dyDescent="0.3">
      <c r="C11" s="2">
        <v>321521</v>
      </c>
      <c r="D11" s="3">
        <v>41149</v>
      </c>
      <c r="E11" s="6">
        <v>520</v>
      </c>
      <c r="G11" s="2" t="str">
        <f t="shared" ca="1" si="0"/>
        <v>Relance 2</v>
      </c>
    </row>
    <row r="12" spans="1:8" x14ac:dyDescent="0.3">
      <c r="C12" s="2">
        <v>321522</v>
      </c>
      <c r="D12" s="3">
        <v>40890</v>
      </c>
      <c r="E12" s="6">
        <v>520</v>
      </c>
      <c r="G12" s="2" t="str">
        <f t="shared" ca="1" si="0"/>
        <v>Relance 2</v>
      </c>
    </row>
    <row r="13" spans="1:8" x14ac:dyDescent="0.3">
      <c r="C13" s="2">
        <v>321523</v>
      </c>
      <c r="D13" s="3">
        <v>40631</v>
      </c>
      <c r="E13" s="6">
        <v>520</v>
      </c>
      <c r="G13" s="2" t="str">
        <f t="shared" ca="1" si="0"/>
        <v>Relance 2</v>
      </c>
    </row>
    <row r="14" spans="1:8" x14ac:dyDescent="0.3">
      <c r="C14" s="2">
        <v>321524</v>
      </c>
      <c r="D14" s="3">
        <v>40372</v>
      </c>
      <c r="E14" s="6">
        <v>520</v>
      </c>
      <c r="G14" s="2" t="str">
        <f t="shared" ca="1" si="0"/>
        <v>Relance 2</v>
      </c>
    </row>
    <row r="15" spans="1:8" x14ac:dyDescent="0.3">
      <c r="C15" s="2">
        <v>321525</v>
      </c>
      <c r="D15" s="3">
        <v>40113</v>
      </c>
      <c r="E15" s="6">
        <v>520</v>
      </c>
      <c r="G15" s="2" t="str">
        <f t="shared" ca="1" si="0"/>
        <v>Relance 2</v>
      </c>
    </row>
    <row r="16" spans="1:8" x14ac:dyDescent="0.3">
      <c r="C16" s="2">
        <v>321526</v>
      </c>
      <c r="D16" s="3">
        <v>39854</v>
      </c>
      <c r="E16" s="6">
        <v>520</v>
      </c>
      <c r="G16" s="2" t="str">
        <f t="shared" ca="1" si="0"/>
        <v>Relance 2</v>
      </c>
    </row>
    <row r="17" spans="3:7" x14ac:dyDescent="0.3">
      <c r="C17" s="2">
        <v>321527</v>
      </c>
      <c r="D17" s="3">
        <v>39595</v>
      </c>
      <c r="E17" s="6">
        <v>520</v>
      </c>
      <c r="G17" s="2" t="str">
        <f t="shared" ca="1" si="0"/>
        <v>Relance 2</v>
      </c>
    </row>
    <row r="18" spans="3:7" x14ac:dyDescent="0.3">
      <c r="C18" s="2">
        <v>321528</v>
      </c>
      <c r="D18" s="3">
        <v>39336</v>
      </c>
      <c r="E18" s="6">
        <v>520</v>
      </c>
      <c r="G18" s="2" t="str">
        <f t="shared" ca="1" si="0"/>
        <v>Relance 2</v>
      </c>
    </row>
    <row r="19" spans="3:7" x14ac:dyDescent="0.3">
      <c r="C19" s="2">
        <v>321529</v>
      </c>
      <c r="D19" s="3">
        <v>39077</v>
      </c>
      <c r="E19" s="6">
        <v>520</v>
      </c>
      <c r="G19" s="2" t="str">
        <f t="shared" ca="1" si="0"/>
        <v>Relance 2</v>
      </c>
    </row>
    <row r="20" spans="3:7" x14ac:dyDescent="0.3">
      <c r="C20" s="2">
        <v>321530</v>
      </c>
      <c r="D20" s="3">
        <v>38818</v>
      </c>
      <c r="E20" s="6">
        <v>520</v>
      </c>
      <c r="G20" s="2" t="str">
        <f t="shared" ca="1" si="0"/>
        <v>Relance 2</v>
      </c>
    </row>
    <row r="21" spans="3:7" x14ac:dyDescent="0.3">
      <c r="C21" s="2">
        <v>321531</v>
      </c>
      <c r="D21" s="3">
        <v>38559</v>
      </c>
      <c r="E21" s="6">
        <v>520</v>
      </c>
      <c r="G21" s="2" t="str">
        <f t="shared" ca="1" si="0"/>
        <v>Relance 2</v>
      </c>
    </row>
    <row r="22" spans="3:7" x14ac:dyDescent="0.3">
      <c r="C22" s="2">
        <v>321532</v>
      </c>
      <c r="D22" s="3">
        <v>38300</v>
      </c>
      <c r="E22" s="6">
        <v>520</v>
      </c>
      <c r="G22" s="2" t="str">
        <f t="shared" ca="1" si="0"/>
        <v>Relance 2</v>
      </c>
    </row>
    <row r="23" spans="3:7" x14ac:dyDescent="0.3">
      <c r="C23" s="2">
        <v>321533</v>
      </c>
      <c r="D23" s="3">
        <v>38041</v>
      </c>
      <c r="E23" s="6">
        <v>520</v>
      </c>
      <c r="G23" s="2" t="str">
        <f t="shared" ca="1" si="0"/>
        <v>Relance 2</v>
      </c>
    </row>
    <row r="24" spans="3:7" x14ac:dyDescent="0.3">
      <c r="C24" s="2">
        <v>321534</v>
      </c>
      <c r="D24" s="3">
        <v>37782</v>
      </c>
      <c r="E24" s="6">
        <v>520</v>
      </c>
      <c r="G24" s="2" t="str">
        <f t="shared" ca="1" si="0"/>
        <v>Relance 2</v>
      </c>
    </row>
    <row r="25" spans="3:7" x14ac:dyDescent="0.3">
      <c r="C25" s="2">
        <v>321535</v>
      </c>
      <c r="D25" s="3">
        <v>37523</v>
      </c>
      <c r="E25" s="6">
        <v>520</v>
      </c>
      <c r="G25" s="2" t="str">
        <f t="shared" ca="1" si="0"/>
        <v>Relance 2</v>
      </c>
    </row>
    <row r="26" spans="3:7" x14ac:dyDescent="0.3">
      <c r="C26" s="2">
        <v>321536</v>
      </c>
      <c r="D26" s="3">
        <v>37264</v>
      </c>
      <c r="E26" s="6">
        <v>520</v>
      </c>
      <c r="G26" s="2" t="str">
        <f t="shared" ca="1" si="0"/>
        <v>Relance 2</v>
      </c>
    </row>
    <row r="27" spans="3:7" x14ac:dyDescent="0.3">
      <c r="G27" s="2" t="str">
        <f t="shared" ca="1" si="0"/>
        <v>Relance 2</v>
      </c>
    </row>
    <row r="28" spans="3:7" x14ac:dyDescent="0.3">
      <c r="G28" s="2" t="str">
        <f t="shared" ca="1" si="0"/>
        <v>Relance 2</v>
      </c>
    </row>
    <row r="29" spans="3:7" x14ac:dyDescent="0.3">
      <c r="G29" s="2" t="str">
        <f t="shared" ca="1" si="0"/>
        <v>Relance 2</v>
      </c>
    </row>
    <row r="30" spans="3:7" x14ac:dyDescent="0.3">
      <c r="G30" s="2" t="str">
        <f t="shared" ca="1" si="0"/>
        <v>Relance 2</v>
      </c>
    </row>
    <row r="31" spans="3:7" x14ac:dyDescent="0.3">
      <c r="G31" s="2" t="str">
        <f t="shared" ca="1" si="0"/>
        <v>Relance 2</v>
      </c>
    </row>
    <row r="32" spans="3:7" x14ac:dyDescent="0.3">
      <c r="G32" s="2" t="str">
        <f t="shared" ca="1" si="0"/>
        <v>Relance 2</v>
      </c>
    </row>
    <row r="33" spans="7:7" x14ac:dyDescent="0.3">
      <c r="G33" s="2" t="str">
        <f t="shared" ca="1" si="0"/>
        <v>Relance 2</v>
      </c>
    </row>
    <row r="34" spans="7:7" x14ac:dyDescent="0.3">
      <c r="G34" s="2" t="str">
        <f t="shared" ca="1" si="0"/>
        <v>Relance 2</v>
      </c>
    </row>
    <row r="35" spans="7:7" x14ac:dyDescent="0.3">
      <c r="G35" s="2" t="str">
        <f t="shared" ca="1" si="0"/>
        <v>Relance 2</v>
      </c>
    </row>
    <row r="36" spans="7:7" x14ac:dyDescent="0.3">
      <c r="G36" s="2" t="str">
        <f t="shared" ca="1" si="0"/>
        <v>Relance 2</v>
      </c>
    </row>
    <row r="37" spans="7:7" x14ac:dyDescent="0.3">
      <c r="G37" s="2" t="str">
        <f t="shared" ca="1" si="0"/>
        <v>Relance 2</v>
      </c>
    </row>
    <row r="38" spans="7:7" x14ac:dyDescent="0.3">
      <c r="G38" s="2" t="str">
        <f t="shared" ca="1" si="0"/>
        <v>Relance 2</v>
      </c>
    </row>
    <row r="39" spans="7:7" x14ac:dyDescent="0.3">
      <c r="G39" s="2" t="str">
        <f t="shared" ca="1" si="0"/>
        <v>Relance 2</v>
      </c>
    </row>
    <row r="40" spans="7:7" x14ac:dyDescent="0.3">
      <c r="G40" s="2" t="str">
        <f t="shared" ca="1" si="0"/>
        <v>Relance 2</v>
      </c>
    </row>
    <row r="41" spans="7:7" x14ac:dyDescent="0.3">
      <c r="G41" s="2" t="str">
        <f t="shared" ca="1" si="0"/>
        <v>Relance 2</v>
      </c>
    </row>
    <row r="42" spans="7:7" x14ac:dyDescent="0.3">
      <c r="G42" s="2" t="str">
        <f t="shared" ca="1" si="0"/>
        <v>Relance 2</v>
      </c>
    </row>
    <row r="43" spans="7:7" x14ac:dyDescent="0.3">
      <c r="G43" s="2" t="str">
        <f t="shared" ca="1" si="0"/>
        <v>Relance 2</v>
      </c>
    </row>
    <row r="44" spans="7:7" x14ac:dyDescent="0.3">
      <c r="G44" s="2" t="str">
        <f t="shared" ca="1" si="0"/>
        <v>Relance 2</v>
      </c>
    </row>
    <row r="45" spans="7:7" x14ac:dyDescent="0.3">
      <c r="G45" s="2" t="str">
        <f t="shared" ca="1" si="0"/>
        <v>Relance 2</v>
      </c>
    </row>
    <row r="46" spans="7:7" x14ac:dyDescent="0.3">
      <c r="G46" s="2" t="str">
        <f t="shared" ca="1" si="0"/>
        <v>Relance 2</v>
      </c>
    </row>
    <row r="47" spans="7:7" x14ac:dyDescent="0.3">
      <c r="G47" s="2" t="str">
        <f t="shared" ca="1" si="0"/>
        <v>Relance 2</v>
      </c>
    </row>
    <row r="48" spans="7:7" x14ac:dyDescent="0.3">
      <c r="G48" s="2" t="str">
        <f t="shared" ca="1" si="0"/>
        <v>Relance 2</v>
      </c>
    </row>
    <row r="49" spans="7:7" x14ac:dyDescent="0.3">
      <c r="G49" s="2" t="str">
        <f t="shared" ca="1" si="0"/>
        <v>Relance 2</v>
      </c>
    </row>
    <row r="50" spans="7:7" x14ac:dyDescent="0.3">
      <c r="G50" s="2" t="str">
        <f t="shared" ca="1" si="0"/>
        <v>Relance 2</v>
      </c>
    </row>
    <row r="51" spans="7:7" x14ac:dyDescent="0.3">
      <c r="G51" s="2" t="str">
        <f t="shared" ca="1" si="0"/>
        <v>Relance 2</v>
      </c>
    </row>
    <row r="52" spans="7:7" x14ac:dyDescent="0.3">
      <c r="G52" s="2" t="str">
        <f t="shared" ca="1" si="0"/>
        <v>Relance 2</v>
      </c>
    </row>
    <row r="53" spans="7:7" x14ac:dyDescent="0.3">
      <c r="G53" s="2" t="str">
        <f t="shared" ca="1" si="0"/>
        <v>Relance 2</v>
      </c>
    </row>
    <row r="54" spans="7:7" x14ac:dyDescent="0.3">
      <c r="G54" s="2" t="str">
        <f t="shared" ca="1" si="0"/>
        <v>Relance 2</v>
      </c>
    </row>
    <row r="55" spans="7:7" x14ac:dyDescent="0.3">
      <c r="G55" s="2" t="str">
        <f t="shared" ca="1" si="0"/>
        <v>Relance 2</v>
      </c>
    </row>
    <row r="56" spans="7:7" x14ac:dyDescent="0.3">
      <c r="G56" s="2" t="str">
        <f t="shared" ca="1" si="0"/>
        <v>Relance 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808A8-173C-4A77-8D85-C013BD19BB16}">
  <dimension ref="A1:C2"/>
  <sheetViews>
    <sheetView workbookViewId="0">
      <selection sqref="A1:C1"/>
    </sheetView>
  </sheetViews>
  <sheetFormatPr baseColWidth="10" defaultRowHeight="15" x14ac:dyDescent="0.25"/>
  <cols>
    <col min="1" max="1" width="11.42578125" style="8"/>
    <col min="2" max="2" width="19.42578125" style="1" bestFit="1" customWidth="1"/>
    <col min="3" max="3" width="15.85546875" style="10" bestFit="1" customWidth="1"/>
  </cols>
  <sheetData>
    <row r="1" spans="1:3" ht="30" x14ac:dyDescent="0.25">
      <c r="A1" s="11" t="s">
        <v>6</v>
      </c>
      <c r="B1" s="12" t="s">
        <v>14</v>
      </c>
      <c r="C1" s="13" t="s">
        <v>15</v>
      </c>
    </row>
    <row r="2" spans="1:3" x14ac:dyDescent="0.25">
      <c r="A2" s="8" t="s">
        <v>16</v>
      </c>
    </row>
  </sheetData>
  <autoFilter ref="A1:C1" xr:uid="{C0367FB4-F4F4-4C33-8780-F083CE15BEC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2FAE5-E79E-4648-96D2-2C60CF3209DE}">
  <dimension ref="A1:E246"/>
  <sheetViews>
    <sheetView zoomScale="145" zoomScaleNormal="145" workbookViewId="0">
      <selection activeCell="B5" sqref="B5"/>
    </sheetView>
  </sheetViews>
  <sheetFormatPr baseColWidth="10" defaultRowHeight="16.5" x14ac:dyDescent="0.3"/>
  <cols>
    <col min="1" max="1" width="16.5703125" style="3" bestFit="1" customWidth="1"/>
    <col min="2" max="2" width="11" style="2" bestFit="1" customWidth="1"/>
    <col min="3" max="3" width="11.140625" style="6" bestFit="1" customWidth="1"/>
    <col min="4" max="4" width="15.85546875" style="3" customWidth="1"/>
    <col min="5" max="16384" width="11.42578125" style="2"/>
  </cols>
  <sheetData>
    <row r="1" spans="1:5" x14ac:dyDescent="0.3">
      <c r="A1" s="3" t="s">
        <v>6</v>
      </c>
      <c r="B1" s="9" t="s">
        <v>16</v>
      </c>
    </row>
    <row r="2" spans="1:5" x14ac:dyDescent="0.3">
      <c r="A2" s="3" t="s">
        <v>1</v>
      </c>
      <c r="B2" s="2" t="str">
        <f>VLOOKUP(B1,'Fichier Client'!A1:B1407,2,FALSE)</f>
        <v>ZODIAC</v>
      </c>
    </row>
    <row r="9" spans="1:5" x14ac:dyDescent="0.3">
      <c r="A9" s="5" t="s">
        <v>2</v>
      </c>
      <c r="B9" s="4" t="s">
        <v>11</v>
      </c>
      <c r="C9" s="7" t="s">
        <v>4</v>
      </c>
      <c r="D9" s="5" t="s">
        <v>3</v>
      </c>
      <c r="E9" s="4" t="s">
        <v>8</v>
      </c>
    </row>
    <row r="10" spans="1:5" x14ac:dyDescent="0.3">
      <c r="A10" s="3">
        <f>VLOOKUP($B$1,Relance,4,FALSE)</f>
        <v>43480</v>
      </c>
      <c r="B10" s="2">
        <f>VLOOKUP($B$1,Relance,3,FALSE)</f>
        <v>321512</v>
      </c>
      <c r="C10" s="6">
        <f>VLOOKUP($B$1,Relance,5,FALSE)</f>
        <v>520</v>
      </c>
      <c r="D10" s="3">
        <f>VLOOKUP($B$1,Relance,6,FALSE)</f>
        <v>43539</v>
      </c>
      <c r="E10" s="2" t="str">
        <f ca="1">VLOOKUP($B$1,Relance,7,FALSE)</f>
        <v>RAS</v>
      </c>
    </row>
    <row r="11" spans="1:5" x14ac:dyDescent="0.3">
      <c r="A11" s="3">
        <f>VLOOKUP($B$1,Relance,4,FALSE)</f>
        <v>43480</v>
      </c>
      <c r="B11" s="2">
        <f>VLOOKUP($B$1,Relance,3,FALSE)</f>
        <v>321512</v>
      </c>
      <c r="C11" s="6">
        <f>VLOOKUP($B$1,Relance,5,FALSE)</f>
        <v>520</v>
      </c>
      <c r="D11" s="3">
        <f>VLOOKUP($B$1,Relance,6,FALSE)</f>
        <v>43539</v>
      </c>
      <c r="E11" s="2" t="str">
        <f ca="1">VLOOKUP($B$1,Relance,7,FALSE)</f>
        <v>RAS</v>
      </c>
    </row>
    <row r="12" spans="1:5" x14ac:dyDescent="0.3">
      <c r="A12" s="3">
        <f>VLOOKUP($B$1,Relance,4,FALSE)</f>
        <v>43480</v>
      </c>
      <c r="B12" s="2">
        <f>VLOOKUP($B$1,Relance,3,FALSE)</f>
        <v>321512</v>
      </c>
      <c r="C12" s="6">
        <f>VLOOKUP($B$1,Relance,5,FALSE)</f>
        <v>520</v>
      </c>
      <c r="D12" s="3">
        <f>VLOOKUP($B$1,Relance,6,FALSE)</f>
        <v>43539</v>
      </c>
      <c r="E12" s="2" t="str">
        <f ca="1">VLOOKUP($B$1,Relance,7,FALSE)</f>
        <v>RAS</v>
      </c>
    </row>
    <row r="13" spans="1:5" x14ac:dyDescent="0.3">
      <c r="A13" s="3">
        <f>VLOOKUP($B$1,Relance,4,FALSE)</f>
        <v>43480</v>
      </c>
      <c r="B13" s="2">
        <f>VLOOKUP($B$1,Relance,3,FALSE)</f>
        <v>321512</v>
      </c>
      <c r="C13" s="6">
        <f>VLOOKUP($B$1,Relance,5,FALSE)</f>
        <v>520</v>
      </c>
      <c r="D13" s="3">
        <f>VLOOKUP($B$1,Relance,6,FALSE)</f>
        <v>43539</v>
      </c>
      <c r="E13" s="2" t="str">
        <f ca="1">VLOOKUP($B$1,Relance,7,FALSE)</f>
        <v>RAS</v>
      </c>
    </row>
    <row r="14" spans="1:5" x14ac:dyDescent="0.3">
      <c r="A14" s="3">
        <f>VLOOKUP($B$1,Relance,4,FALSE)</f>
        <v>43480</v>
      </c>
      <c r="B14" s="2">
        <f>VLOOKUP($B$1,Relance,3,FALSE)</f>
        <v>321512</v>
      </c>
      <c r="C14" s="6">
        <f>VLOOKUP($B$1,Relance,5,FALSE)</f>
        <v>520</v>
      </c>
      <c r="D14" s="3">
        <f>VLOOKUP($B$1,Relance,6,FALSE)</f>
        <v>43539</v>
      </c>
      <c r="E14" s="2" t="str">
        <f ca="1">VLOOKUP($B$1,Relance,7,FALSE)</f>
        <v>RAS</v>
      </c>
    </row>
    <row r="15" spans="1:5" x14ac:dyDescent="0.3">
      <c r="A15" s="3">
        <f>VLOOKUP($B$1,Relance,4,FALSE)</f>
        <v>43480</v>
      </c>
      <c r="B15" s="2">
        <f>VLOOKUP($B$1,Relance,3,FALSE)</f>
        <v>321512</v>
      </c>
      <c r="C15" s="6">
        <f>VLOOKUP($B$1,Relance,5,FALSE)</f>
        <v>520</v>
      </c>
      <c r="D15" s="3">
        <f>VLOOKUP($B$1,Relance,6,FALSE)</f>
        <v>43539</v>
      </c>
      <c r="E15" s="2" t="str">
        <f ca="1">VLOOKUP($B$1,Relance,7,FALSE)</f>
        <v>RAS</v>
      </c>
    </row>
    <row r="16" spans="1:5" x14ac:dyDescent="0.3">
      <c r="A16" s="3">
        <f>VLOOKUP($B$1,Relance,4,FALSE)</f>
        <v>43480</v>
      </c>
      <c r="B16" s="2">
        <f>VLOOKUP($B$1,Relance,3,FALSE)</f>
        <v>321512</v>
      </c>
      <c r="C16" s="6">
        <f>VLOOKUP($B$1,Relance,5,FALSE)</f>
        <v>520</v>
      </c>
      <c r="D16" s="3">
        <f>VLOOKUP($B$1,Relance,6,FALSE)</f>
        <v>43539</v>
      </c>
      <c r="E16" s="2" t="str">
        <f ca="1">VLOOKUP($B$1,Relance,7,FALSE)</f>
        <v>RAS</v>
      </c>
    </row>
    <row r="17" spans="1:5" x14ac:dyDescent="0.3">
      <c r="A17" s="3">
        <f>VLOOKUP($B$1,Relance,4,FALSE)</f>
        <v>43480</v>
      </c>
      <c r="B17" s="2">
        <f>VLOOKUP($B$1,Relance,3,FALSE)</f>
        <v>321512</v>
      </c>
      <c r="C17" s="6">
        <f>VLOOKUP($B$1,Relance,5,FALSE)</f>
        <v>520</v>
      </c>
      <c r="D17" s="3">
        <f>VLOOKUP($B$1,Relance,6,FALSE)</f>
        <v>43539</v>
      </c>
      <c r="E17" s="2" t="str">
        <f ca="1">VLOOKUP($B$1,Relance,7,FALSE)</f>
        <v>RAS</v>
      </c>
    </row>
    <row r="18" spans="1:5" x14ac:dyDescent="0.3">
      <c r="A18" s="3">
        <f>VLOOKUP($B$1,Relance,4,FALSE)</f>
        <v>43480</v>
      </c>
      <c r="B18" s="2">
        <f>VLOOKUP($B$1,Relance,3,FALSE)</f>
        <v>321512</v>
      </c>
      <c r="C18" s="6">
        <f>VLOOKUP($B$1,Relance,5,FALSE)</f>
        <v>520</v>
      </c>
      <c r="D18" s="3">
        <f>VLOOKUP($B$1,Relance,6,FALSE)</f>
        <v>43539</v>
      </c>
      <c r="E18" s="2" t="str">
        <f ca="1">VLOOKUP($B$1,Relance,7,FALSE)</f>
        <v>RAS</v>
      </c>
    </row>
    <row r="19" spans="1:5" x14ac:dyDescent="0.3">
      <c r="A19" s="3">
        <f>VLOOKUP($B$1,Relance,4,FALSE)</f>
        <v>43480</v>
      </c>
      <c r="B19" s="2">
        <f>VLOOKUP($B$1,Relance,3,FALSE)</f>
        <v>321512</v>
      </c>
      <c r="C19" s="6">
        <f>VLOOKUP($B$1,Relance,5,FALSE)</f>
        <v>520</v>
      </c>
      <c r="D19" s="3">
        <f>VLOOKUP($B$1,Relance,6,FALSE)</f>
        <v>43539</v>
      </c>
      <c r="E19" s="2" t="str">
        <f ca="1">VLOOKUP($B$1,Relance,7,FALSE)</f>
        <v>RAS</v>
      </c>
    </row>
    <row r="20" spans="1:5" x14ac:dyDescent="0.3">
      <c r="A20" s="3">
        <f>VLOOKUP($B$1,Relance,4,FALSE)</f>
        <v>43480</v>
      </c>
      <c r="B20" s="2">
        <f>VLOOKUP($B$1,Relance,3,FALSE)</f>
        <v>321512</v>
      </c>
      <c r="C20" s="6">
        <f>VLOOKUP($B$1,Relance,5,FALSE)</f>
        <v>520</v>
      </c>
      <c r="D20" s="3">
        <f>VLOOKUP($B$1,Relance,6,FALSE)</f>
        <v>43539</v>
      </c>
      <c r="E20" s="2" t="str">
        <f ca="1">VLOOKUP($B$1,Relance,7,FALSE)</f>
        <v>RAS</v>
      </c>
    </row>
    <row r="21" spans="1:5" x14ac:dyDescent="0.3">
      <c r="A21" s="3">
        <f>VLOOKUP($B$1,Relance,4,FALSE)</f>
        <v>43480</v>
      </c>
      <c r="B21" s="2">
        <f>VLOOKUP($B$1,Relance,3,FALSE)</f>
        <v>321512</v>
      </c>
      <c r="C21" s="6">
        <f>VLOOKUP($B$1,Relance,5,FALSE)</f>
        <v>520</v>
      </c>
      <c r="D21" s="3">
        <f>VLOOKUP($B$1,Relance,6,FALSE)</f>
        <v>43539</v>
      </c>
      <c r="E21" s="2" t="str">
        <f ca="1">VLOOKUP($B$1,Relance,7,FALSE)</f>
        <v>RAS</v>
      </c>
    </row>
    <row r="22" spans="1:5" x14ac:dyDescent="0.3">
      <c r="A22" s="3">
        <f>VLOOKUP($B$1,Relance,4,FALSE)</f>
        <v>43480</v>
      </c>
      <c r="B22" s="2">
        <f>VLOOKUP($B$1,Relance,3,FALSE)</f>
        <v>321512</v>
      </c>
      <c r="C22" s="6">
        <f>VLOOKUP($B$1,Relance,5,FALSE)</f>
        <v>520</v>
      </c>
      <c r="D22" s="3">
        <f>VLOOKUP($B$1,Relance,6,FALSE)</f>
        <v>43539</v>
      </c>
      <c r="E22" s="2" t="str">
        <f ca="1">VLOOKUP($B$1,Relance,7,FALSE)</f>
        <v>RAS</v>
      </c>
    </row>
    <row r="23" spans="1:5" x14ac:dyDescent="0.3">
      <c r="A23" s="3">
        <f>VLOOKUP($B$1,Relance,4,FALSE)</f>
        <v>43480</v>
      </c>
      <c r="B23" s="2">
        <f>VLOOKUP($B$1,Relance,3,FALSE)</f>
        <v>321512</v>
      </c>
      <c r="C23" s="6">
        <f>VLOOKUP($B$1,Relance,5,FALSE)</f>
        <v>520</v>
      </c>
      <c r="D23" s="3">
        <f>VLOOKUP($B$1,Relance,6,FALSE)</f>
        <v>43539</v>
      </c>
      <c r="E23" s="2" t="str">
        <f ca="1">VLOOKUP($B$1,Relance,7,FALSE)</f>
        <v>RAS</v>
      </c>
    </row>
    <row r="24" spans="1:5" x14ac:dyDescent="0.3">
      <c r="A24" s="3">
        <f>VLOOKUP($B$1,Relance,4,FALSE)</f>
        <v>43480</v>
      </c>
      <c r="B24" s="2">
        <f>VLOOKUP($B$1,Relance,3,FALSE)</f>
        <v>321512</v>
      </c>
      <c r="C24" s="6">
        <f>VLOOKUP($B$1,Relance,5,FALSE)</f>
        <v>520</v>
      </c>
      <c r="D24" s="3">
        <f>VLOOKUP($B$1,Relance,6,FALSE)</f>
        <v>43539</v>
      </c>
      <c r="E24" s="2" t="str">
        <f ca="1">VLOOKUP($B$1,Relance,7,FALSE)</f>
        <v>RAS</v>
      </c>
    </row>
    <row r="25" spans="1:5" x14ac:dyDescent="0.3">
      <c r="A25" s="3">
        <f>VLOOKUP($B$1,Relance,4,FALSE)</f>
        <v>43480</v>
      </c>
      <c r="B25" s="2">
        <f>VLOOKUP($B$1,Relance,3,FALSE)</f>
        <v>321512</v>
      </c>
      <c r="C25" s="6">
        <f>VLOOKUP($B$1,Relance,5,FALSE)</f>
        <v>520</v>
      </c>
      <c r="D25" s="3">
        <f>VLOOKUP($B$1,Relance,6,FALSE)</f>
        <v>43539</v>
      </c>
      <c r="E25" s="2" t="str">
        <f ca="1">VLOOKUP($B$1,Relance,7,FALSE)</f>
        <v>RAS</v>
      </c>
    </row>
    <row r="26" spans="1:5" x14ac:dyDescent="0.3">
      <c r="A26" s="3">
        <f>VLOOKUP($B$1,Relance,4,FALSE)</f>
        <v>43480</v>
      </c>
      <c r="B26" s="2">
        <f>VLOOKUP($B$1,Relance,3,FALSE)</f>
        <v>321512</v>
      </c>
      <c r="C26" s="6">
        <f>VLOOKUP($B$1,Relance,5,FALSE)</f>
        <v>520</v>
      </c>
      <c r="D26" s="3">
        <f>VLOOKUP($B$1,Relance,6,FALSE)</f>
        <v>43539</v>
      </c>
      <c r="E26" s="2" t="str">
        <f ca="1">VLOOKUP($B$1,Relance,7,FALSE)</f>
        <v>RAS</v>
      </c>
    </row>
    <row r="27" spans="1:5" x14ac:dyDescent="0.3">
      <c r="A27" s="3">
        <f>VLOOKUP($B$1,Relance,4,FALSE)</f>
        <v>43480</v>
      </c>
      <c r="B27" s="2">
        <f>VLOOKUP($B$1,Relance,3,FALSE)</f>
        <v>321512</v>
      </c>
      <c r="C27" s="6">
        <f>VLOOKUP($B$1,Relance,5,FALSE)</f>
        <v>520</v>
      </c>
      <c r="D27" s="3">
        <f>VLOOKUP($B$1,Relance,6,FALSE)</f>
        <v>43539</v>
      </c>
      <c r="E27" s="2" t="str">
        <f ca="1">VLOOKUP($B$1,Relance,7,FALSE)</f>
        <v>RAS</v>
      </c>
    </row>
    <row r="28" spans="1:5" x14ac:dyDescent="0.3">
      <c r="A28" s="3">
        <f>VLOOKUP($B$1,Relance,4,FALSE)</f>
        <v>43480</v>
      </c>
      <c r="B28" s="2">
        <f>VLOOKUP($B$1,Relance,3,FALSE)</f>
        <v>321512</v>
      </c>
      <c r="C28" s="6">
        <f>VLOOKUP($B$1,Relance,5,FALSE)</f>
        <v>520</v>
      </c>
      <c r="D28" s="3">
        <f>VLOOKUP($B$1,Relance,6,FALSE)</f>
        <v>43539</v>
      </c>
      <c r="E28" s="2" t="str">
        <f ca="1">VLOOKUP($B$1,Relance,7,FALSE)</f>
        <v>RAS</v>
      </c>
    </row>
    <row r="29" spans="1:5" x14ac:dyDescent="0.3">
      <c r="A29" s="3">
        <f>VLOOKUP($B$1,Relance,4,FALSE)</f>
        <v>43480</v>
      </c>
      <c r="B29" s="2">
        <f>VLOOKUP($B$1,Relance,3,FALSE)</f>
        <v>321512</v>
      </c>
      <c r="C29" s="6">
        <f>VLOOKUP($B$1,Relance,5,FALSE)</f>
        <v>520</v>
      </c>
      <c r="D29" s="3">
        <f>VLOOKUP($B$1,Relance,6,FALSE)</f>
        <v>43539</v>
      </c>
      <c r="E29" s="2" t="str">
        <f ca="1">VLOOKUP($B$1,Relance,7,FALSE)</f>
        <v>RAS</v>
      </c>
    </row>
    <row r="30" spans="1:5" x14ac:dyDescent="0.3">
      <c r="A30" s="3">
        <f>VLOOKUP($B$1,Relance,4,FALSE)</f>
        <v>43480</v>
      </c>
      <c r="B30" s="2">
        <f>VLOOKUP($B$1,Relance,3,FALSE)</f>
        <v>321512</v>
      </c>
      <c r="C30" s="6">
        <f>VLOOKUP($B$1,Relance,5,FALSE)</f>
        <v>520</v>
      </c>
      <c r="D30" s="3">
        <f>VLOOKUP($B$1,Relance,6,FALSE)</f>
        <v>43539</v>
      </c>
      <c r="E30" s="2" t="str">
        <f ca="1">VLOOKUP($B$1,Relance,7,FALSE)</f>
        <v>RAS</v>
      </c>
    </row>
    <row r="31" spans="1:5" x14ac:dyDescent="0.3">
      <c r="A31" s="3">
        <f>VLOOKUP($B$1,Relance,4,FALSE)</f>
        <v>43480</v>
      </c>
      <c r="B31" s="2">
        <f>VLOOKUP($B$1,Relance,3,FALSE)</f>
        <v>321512</v>
      </c>
      <c r="C31" s="6">
        <f>VLOOKUP($B$1,Relance,5,FALSE)</f>
        <v>520</v>
      </c>
      <c r="D31" s="3">
        <f>VLOOKUP($B$1,Relance,6,FALSE)</f>
        <v>43539</v>
      </c>
      <c r="E31" s="2" t="str">
        <f ca="1">VLOOKUP($B$1,Relance,7,FALSE)</f>
        <v>RAS</v>
      </c>
    </row>
    <row r="32" spans="1:5" x14ac:dyDescent="0.3">
      <c r="A32" s="3">
        <f>VLOOKUP($B$1,Relance,4,FALSE)</f>
        <v>43480</v>
      </c>
      <c r="B32" s="2">
        <f>VLOOKUP($B$1,Relance,3,FALSE)</f>
        <v>321512</v>
      </c>
      <c r="C32" s="6">
        <f>VLOOKUP($B$1,Relance,5,FALSE)</f>
        <v>520</v>
      </c>
      <c r="D32" s="3">
        <f>VLOOKUP($B$1,Relance,6,FALSE)</f>
        <v>43539</v>
      </c>
      <c r="E32" s="2" t="str">
        <f ca="1">VLOOKUP($B$1,Relance,7,FALSE)</f>
        <v>RAS</v>
      </c>
    </row>
    <row r="33" spans="1:5" x14ac:dyDescent="0.3">
      <c r="A33" s="3">
        <f>VLOOKUP($B$1,Relance,4,FALSE)</f>
        <v>43480</v>
      </c>
      <c r="B33" s="2">
        <f>VLOOKUP($B$1,Relance,3,FALSE)</f>
        <v>321512</v>
      </c>
      <c r="C33" s="6">
        <f>VLOOKUP($B$1,Relance,5,FALSE)</f>
        <v>520</v>
      </c>
      <c r="D33" s="3">
        <f>VLOOKUP($B$1,Relance,6,FALSE)</f>
        <v>43539</v>
      </c>
      <c r="E33" s="2" t="str">
        <f ca="1">VLOOKUP($B$1,Relance,7,FALSE)</f>
        <v>RAS</v>
      </c>
    </row>
    <row r="34" spans="1:5" x14ac:dyDescent="0.3">
      <c r="A34" s="3">
        <f>VLOOKUP($B$1,Relance,4,FALSE)</f>
        <v>43480</v>
      </c>
      <c r="B34" s="2">
        <f>VLOOKUP($B$1,Relance,3,FALSE)</f>
        <v>321512</v>
      </c>
      <c r="C34" s="6">
        <f>VLOOKUP($B$1,Relance,5,FALSE)</f>
        <v>520</v>
      </c>
      <c r="D34" s="3">
        <f>VLOOKUP($B$1,Relance,6,FALSE)</f>
        <v>43539</v>
      </c>
      <c r="E34" s="2" t="str">
        <f ca="1">VLOOKUP($B$1,Relance,7,FALSE)</f>
        <v>RAS</v>
      </c>
    </row>
    <row r="35" spans="1:5" x14ac:dyDescent="0.3">
      <c r="A35" s="3">
        <f>VLOOKUP($B$1,Relance,4,FALSE)</f>
        <v>43480</v>
      </c>
      <c r="B35" s="2">
        <f>VLOOKUP($B$1,Relance,3,FALSE)</f>
        <v>321512</v>
      </c>
      <c r="C35" s="6">
        <f>VLOOKUP($B$1,Relance,5,FALSE)</f>
        <v>520</v>
      </c>
      <c r="D35" s="3">
        <f>VLOOKUP($B$1,Relance,6,FALSE)</f>
        <v>43539</v>
      </c>
      <c r="E35" s="2" t="str">
        <f ca="1">VLOOKUP($B$1,Relance,7,FALSE)</f>
        <v>RAS</v>
      </c>
    </row>
    <row r="36" spans="1:5" x14ac:dyDescent="0.3">
      <c r="A36" s="3">
        <f>VLOOKUP($B$1,Relance,4,FALSE)</f>
        <v>43480</v>
      </c>
      <c r="B36" s="2">
        <f>VLOOKUP($B$1,Relance,3,FALSE)</f>
        <v>321512</v>
      </c>
      <c r="C36" s="6">
        <f>VLOOKUP($B$1,Relance,5,FALSE)</f>
        <v>520</v>
      </c>
      <c r="D36" s="3">
        <f>VLOOKUP($B$1,Relance,6,FALSE)</f>
        <v>43539</v>
      </c>
      <c r="E36" s="2" t="str">
        <f ca="1">VLOOKUP($B$1,Relance,7,FALSE)</f>
        <v>RAS</v>
      </c>
    </row>
    <row r="37" spans="1:5" x14ac:dyDescent="0.3">
      <c r="A37" s="3">
        <f>VLOOKUP($B$1,Relance,4,FALSE)</f>
        <v>43480</v>
      </c>
      <c r="B37" s="2">
        <f>VLOOKUP($B$1,Relance,3,FALSE)</f>
        <v>321512</v>
      </c>
      <c r="C37" s="6">
        <f>VLOOKUP($B$1,Relance,5,FALSE)</f>
        <v>520</v>
      </c>
      <c r="D37" s="3">
        <f>VLOOKUP($B$1,Relance,6,FALSE)</f>
        <v>43539</v>
      </c>
      <c r="E37" s="2" t="str">
        <f ca="1">VLOOKUP($B$1,Relance,7,FALSE)</f>
        <v>RAS</v>
      </c>
    </row>
    <row r="38" spans="1:5" x14ac:dyDescent="0.3">
      <c r="A38" s="3">
        <f>VLOOKUP($B$1,Relance,4,FALSE)</f>
        <v>43480</v>
      </c>
      <c r="B38" s="2">
        <f>VLOOKUP($B$1,Relance,3,FALSE)</f>
        <v>321512</v>
      </c>
      <c r="C38" s="6">
        <f>VLOOKUP($B$1,Relance,5,FALSE)</f>
        <v>520</v>
      </c>
      <c r="D38" s="3">
        <f>VLOOKUP($B$1,Relance,6,FALSE)</f>
        <v>43539</v>
      </c>
      <c r="E38" s="2" t="str">
        <f ca="1">VLOOKUP($B$1,Relance,7,FALSE)</f>
        <v>RAS</v>
      </c>
    </row>
    <row r="39" spans="1:5" x14ac:dyDescent="0.3">
      <c r="A39" s="3">
        <f>VLOOKUP($B$1,Relance,4,FALSE)</f>
        <v>43480</v>
      </c>
      <c r="B39" s="2">
        <f>VLOOKUP($B$1,Relance,3,FALSE)</f>
        <v>321512</v>
      </c>
      <c r="C39" s="6">
        <f>VLOOKUP($B$1,Relance,5,FALSE)</f>
        <v>520</v>
      </c>
      <c r="D39" s="3">
        <f>VLOOKUP($B$1,Relance,6,FALSE)</f>
        <v>43539</v>
      </c>
      <c r="E39" s="2" t="str">
        <f ca="1">VLOOKUP($B$1,Relance,7,FALSE)</f>
        <v>RAS</v>
      </c>
    </row>
    <row r="40" spans="1:5" x14ac:dyDescent="0.3">
      <c r="A40" s="3">
        <f>VLOOKUP($B$1,Relance,4,FALSE)</f>
        <v>43480</v>
      </c>
      <c r="B40" s="2">
        <f>VLOOKUP($B$1,Relance,3,FALSE)</f>
        <v>321512</v>
      </c>
      <c r="C40" s="6">
        <f>VLOOKUP($B$1,Relance,5,FALSE)</f>
        <v>520</v>
      </c>
      <c r="D40" s="3">
        <f>VLOOKUP($B$1,Relance,6,FALSE)</f>
        <v>43539</v>
      </c>
      <c r="E40" s="2" t="str">
        <f ca="1">VLOOKUP($B$1,Relance,7,FALSE)</f>
        <v>RAS</v>
      </c>
    </row>
    <row r="41" spans="1:5" x14ac:dyDescent="0.3">
      <c r="A41" s="3">
        <f>VLOOKUP($B$1,Relance,4,FALSE)</f>
        <v>43480</v>
      </c>
      <c r="B41" s="2">
        <f>VLOOKUP($B$1,Relance,3,FALSE)</f>
        <v>321512</v>
      </c>
      <c r="C41" s="6">
        <f>VLOOKUP($B$1,Relance,5,FALSE)</f>
        <v>520</v>
      </c>
      <c r="D41" s="3">
        <f>VLOOKUP($B$1,Relance,6,FALSE)</f>
        <v>43539</v>
      </c>
      <c r="E41" s="2" t="str">
        <f ca="1">VLOOKUP($B$1,Relance,7,FALSE)</f>
        <v>RAS</v>
      </c>
    </row>
    <row r="42" spans="1:5" x14ac:dyDescent="0.3">
      <c r="A42" s="3">
        <f>VLOOKUP($B$1,Relance,4,FALSE)</f>
        <v>43480</v>
      </c>
      <c r="B42" s="2">
        <f>VLOOKUP($B$1,Relance,3,FALSE)</f>
        <v>321512</v>
      </c>
      <c r="C42" s="6">
        <f>VLOOKUP($B$1,Relance,5,FALSE)</f>
        <v>520</v>
      </c>
      <c r="D42" s="3">
        <f>VLOOKUP($B$1,Relance,6,FALSE)</f>
        <v>43539</v>
      </c>
      <c r="E42" s="2" t="str">
        <f ca="1">VLOOKUP($B$1,Relance,7,FALSE)</f>
        <v>RAS</v>
      </c>
    </row>
    <row r="43" spans="1:5" x14ac:dyDescent="0.3">
      <c r="A43" s="3">
        <f>VLOOKUP($B$1,Relance,4,FALSE)</f>
        <v>43480</v>
      </c>
      <c r="B43" s="2">
        <f>VLOOKUP($B$1,Relance,3,FALSE)</f>
        <v>321512</v>
      </c>
      <c r="C43" s="6">
        <f>VLOOKUP($B$1,Relance,5,FALSE)</f>
        <v>520</v>
      </c>
      <c r="D43" s="3">
        <f>VLOOKUP($B$1,Relance,6,FALSE)</f>
        <v>43539</v>
      </c>
      <c r="E43" s="2" t="str">
        <f ca="1">VLOOKUP($B$1,Relance,7,FALSE)</f>
        <v>RAS</v>
      </c>
    </row>
    <row r="44" spans="1:5" x14ac:dyDescent="0.3">
      <c r="A44" s="3">
        <f>VLOOKUP($B$1,Relance,4,FALSE)</f>
        <v>43480</v>
      </c>
      <c r="B44" s="2">
        <f>VLOOKUP($B$1,Relance,3,FALSE)</f>
        <v>321512</v>
      </c>
      <c r="C44" s="6">
        <f>VLOOKUP($B$1,Relance,5,FALSE)</f>
        <v>520</v>
      </c>
      <c r="D44" s="3">
        <f>VLOOKUP($B$1,Relance,6,FALSE)</f>
        <v>43539</v>
      </c>
      <c r="E44" s="2" t="str">
        <f ca="1">VLOOKUP($B$1,Relance,7,FALSE)</f>
        <v>RAS</v>
      </c>
    </row>
    <row r="45" spans="1:5" x14ac:dyDescent="0.3">
      <c r="A45" s="3">
        <f>VLOOKUP($B$1,Relance,4,FALSE)</f>
        <v>43480</v>
      </c>
      <c r="B45" s="2">
        <f>VLOOKUP($B$1,Relance,3,FALSE)</f>
        <v>321512</v>
      </c>
      <c r="C45" s="6">
        <f>VLOOKUP($B$1,Relance,5,FALSE)</f>
        <v>520</v>
      </c>
      <c r="D45" s="3">
        <f>VLOOKUP($B$1,Relance,6,FALSE)</f>
        <v>43539</v>
      </c>
      <c r="E45" s="2" t="str">
        <f ca="1">VLOOKUP($B$1,Relance,7,FALSE)</f>
        <v>RAS</v>
      </c>
    </row>
    <row r="46" spans="1:5" x14ac:dyDescent="0.3">
      <c r="A46" s="3">
        <f>VLOOKUP($B$1,Relance,4,FALSE)</f>
        <v>43480</v>
      </c>
      <c r="B46" s="2">
        <f>VLOOKUP($B$1,Relance,3,FALSE)</f>
        <v>321512</v>
      </c>
      <c r="C46" s="6">
        <f>VLOOKUP($B$1,Relance,5,FALSE)</f>
        <v>520</v>
      </c>
      <c r="D46" s="3">
        <f>VLOOKUP($B$1,Relance,6,FALSE)</f>
        <v>43539</v>
      </c>
      <c r="E46" s="2" t="str">
        <f ca="1">VLOOKUP($B$1,Relance,7,FALSE)</f>
        <v>RAS</v>
      </c>
    </row>
    <row r="47" spans="1:5" x14ac:dyDescent="0.3">
      <c r="A47" s="3">
        <f>VLOOKUP($B$1,Relance,4,FALSE)</f>
        <v>43480</v>
      </c>
      <c r="B47" s="2">
        <f>VLOOKUP($B$1,Relance,3,FALSE)</f>
        <v>321512</v>
      </c>
      <c r="C47" s="6">
        <f>VLOOKUP($B$1,Relance,5,FALSE)</f>
        <v>520</v>
      </c>
      <c r="D47" s="3">
        <f>VLOOKUP($B$1,Relance,6,FALSE)</f>
        <v>43539</v>
      </c>
      <c r="E47" s="2" t="str">
        <f ca="1">VLOOKUP($B$1,Relance,7,FALSE)</f>
        <v>RAS</v>
      </c>
    </row>
    <row r="48" spans="1:5" x14ac:dyDescent="0.3">
      <c r="A48" s="3">
        <f>VLOOKUP($B$1,Relance,4,FALSE)</f>
        <v>43480</v>
      </c>
      <c r="B48" s="2">
        <f>VLOOKUP($B$1,Relance,3,FALSE)</f>
        <v>321512</v>
      </c>
      <c r="C48" s="6">
        <f>VLOOKUP($B$1,Relance,5,FALSE)</f>
        <v>520</v>
      </c>
      <c r="D48" s="3">
        <f>VLOOKUP($B$1,Relance,6,FALSE)</f>
        <v>43539</v>
      </c>
      <c r="E48" s="2" t="str">
        <f ca="1">VLOOKUP($B$1,Relance,7,FALSE)</f>
        <v>RAS</v>
      </c>
    </row>
    <row r="49" spans="1:5" x14ac:dyDescent="0.3">
      <c r="A49" s="3">
        <f>VLOOKUP($B$1,Relance,4,FALSE)</f>
        <v>43480</v>
      </c>
      <c r="B49" s="2">
        <f>VLOOKUP($B$1,Relance,3,FALSE)</f>
        <v>321512</v>
      </c>
      <c r="C49" s="6">
        <f>VLOOKUP($B$1,Relance,5,FALSE)</f>
        <v>520</v>
      </c>
      <c r="D49" s="3">
        <f>VLOOKUP($B$1,Relance,6,FALSE)</f>
        <v>43539</v>
      </c>
      <c r="E49" s="2" t="str">
        <f ca="1">VLOOKUP($B$1,Relance,7,FALSE)</f>
        <v>RAS</v>
      </c>
    </row>
    <row r="50" spans="1:5" x14ac:dyDescent="0.3">
      <c r="A50" s="3">
        <f>VLOOKUP($B$1,Relance,4,FALSE)</f>
        <v>43480</v>
      </c>
      <c r="B50" s="2">
        <f>VLOOKUP($B$1,Relance,3,FALSE)</f>
        <v>321512</v>
      </c>
      <c r="C50" s="6">
        <f>VLOOKUP($B$1,Relance,5,FALSE)</f>
        <v>520</v>
      </c>
      <c r="D50" s="3">
        <f>VLOOKUP($B$1,Relance,6,FALSE)</f>
        <v>43539</v>
      </c>
      <c r="E50" s="2" t="str">
        <f ca="1">VLOOKUP($B$1,Relance,7,FALSE)</f>
        <v>RAS</v>
      </c>
    </row>
    <row r="51" spans="1:5" x14ac:dyDescent="0.3">
      <c r="A51" s="3">
        <f>VLOOKUP($B$1,Relance,4,FALSE)</f>
        <v>43480</v>
      </c>
      <c r="B51" s="2">
        <f>VLOOKUP($B$1,Relance,3,FALSE)</f>
        <v>321512</v>
      </c>
      <c r="C51" s="6">
        <f>VLOOKUP($B$1,Relance,5,FALSE)</f>
        <v>520</v>
      </c>
      <c r="D51" s="3">
        <f>VLOOKUP($B$1,Relance,6,FALSE)</f>
        <v>43539</v>
      </c>
      <c r="E51" s="2" t="str">
        <f ca="1">VLOOKUP($B$1,Relance,7,FALSE)</f>
        <v>RAS</v>
      </c>
    </row>
    <row r="52" spans="1:5" x14ac:dyDescent="0.3">
      <c r="A52" s="3">
        <f>VLOOKUP($B$1,Relance,4,FALSE)</f>
        <v>43480</v>
      </c>
      <c r="B52" s="2">
        <f>VLOOKUP($B$1,Relance,3,FALSE)</f>
        <v>321512</v>
      </c>
      <c r="C52" s="6">
        <f>VLOOKUP($B$1,Relance,5,FALSE)</f>
        <v>520</v>
      </c>
      <c r="D52" s="3">
        <f>VLOOKUP($B$1,Relance,6,FALSE)</f>
        <v>43539</v>
      </c>
      <c r="E52" s="2" t="str">
        <f ca="1">VLOOKUP($B$1,Relance,7,FALSE)</f>
        <v>RAS</v>
      </c>
    </row>
    <row r="53" spans="1:5" x14ac:dyDescent="0.3">
      <c r="A53" s="3">
        <f>VLOOKUP($B$1,Relance,4,FALSE)</f>
        <v>43480</v>
      </c>
      <c r="B53" s="2">
        <f>VLOOKUP($B$1,Relance,3,FALSE)</f>
        <v>321512</v>
      </c>
      <c r="C53" s="6">
        <f>VLOOKUP($B$1,Relance,5,FALSE)</f>
        <v>520</v>
      </c>
      <c r="D53" s="3">
        <f>VLOOKUP($B$1,Relance,6,FALSE)</f>
        <v>43539</v>
      </c>
      <c r="E53" s="2" t="str">
        <f ca="1">VLOOKUP($B$1,Relance,7,FALSE)</f>
        <v>RAS</v>
      </c>
    </row>
    <row r="54" spans="1:5" x14ac:dyDescent="0.3">
      <c r="A54" s="3">
        <f>VLOOKUP($B$1,Relance,4,FALSE)</f>
        <v>43480</v>
      </c>
      <c r="B54" s="2">
        <f>VLOOKUP($B$1,Relance,3,FALSE)</f>
        <v>321512</v>
      </c>
      <c r="C54" s="6">
        <f>VLOOKUP($B$1,Relance,5,FALSE)</f>
        <v>520</v>
      </c>
      <c r="D54" s="3">
        <f>VLOOKUP($B$1,Relance,6,FALSE)</f>
        <v>43539</v>
      </c>
      <c r="E54" s="2" t="str">
        <f ca="1">VLOOKUP($B$1,Relance,7,FALSE)</f>
        <v>RAS</v>
      </c>
    </row>
    <row r="55" spans="1:5" x14ac:dyDescent="0.3">
      <c r="A55" s="3">
        <f>VLOOKUP($B$1,Relance,4,FALSE)</f>
        <v>43480</v>
      </c>
      <c r="B55" s="2">
        <f>VLOOKUP($B$1,Relance,3,FALSE)</f>
        <v>321512</v>
      </c>
      <c r="C55" s="6">
        <f>VLOOKUP($B$1,Relance,5,FALSE)</f>
        <v>520</v>
      </c>
      <c r="D55" s="3">
        <f>VLOOKUP($B$1,Relance,6,FALSE)</f>
        <v>43539</v>
      </c>
      <c r="E55" s="2" t="str">
        <f ca="1">VLOOKUP($B$1,Relance,7,FALSE)</f>
        <v>RAS</v>
      </c>
    </row>
    <row r="56" spans="1:5" x14ac:dyDescent="0.3">
      <c r="A56" s="3">
        <f>VLOOKUP($B$1,Relance,4,FALSE)</f>
        <v>43480</v>
      </c>
      <c r="B56" s="2">
        <f>VLOOKUP($B$1,Relance,3,FALSE)</f>
        <v>321512</v>
      </c>
      <c r="C56" s="6">
        <f>VLOOKUP($B$1,Relance,5,FALSE)</f>
        <v>520</v>
      </c>
      <c r="D56" s="3">
        <f>VLOOKUP($B$1,Relance,6,FALSE)</f>
        <v>43539</v>
      </c>
      <c r="E56" s="2" t="str">
        <f ca="1">VLOOKUP($B$1,Relance,7,FALSE)</f>
        <v>RAS</v>
      </c>
    </row>
    <row r="57" spans="1:5" x14ac:dyDescent="0.3">
      <c r="A57" s="3">
        <f>VLOOKUP($B$1,Relance,4,FALSE)</f>
        <v>43480</v>
      </c>
      <c r="B57" s="2">
        <f>VLOOKUP($B$1,Relance,3,FALSE)</f>
        <v>321512</v>
      </c>
      <c r="C57" s="6">
        <f>VLOOKUP($B$1,Relance,5,FALSE)</f>
        <v>520</v>
      </c>
      <c r="D57" s="3">
        <f>VLOOKUP($B$1,Relance,6,FALSE)</f>
        <v>43539</v>
      </c>
      <c r="E57" s="2" t="str">
        <f ca="1">VLOOKUP($B$1,Relance,7,FALSE)</f>
        <v>RAS</v>
      </c>
    </row>
    <row r="58" spans="1:5" x14ac:dyDescent="0.3">
      <c r="A58" s="3">
        <f>VLOOKUP($B$1,Relance,4,FALSE)</f>
        <v>43480</v>
      </c>
      <c r="B58" s="2">
        <f>VLOOKUP($B$1,Relance,3,FALSE)</f>
        <v>321512</v>
      </c>
      <c r="C58" s="6">
        <f>VLOOKUP($B$1,Relance,5,FALSE)</f>
        <v>520</v>
      </c>
      <c r="D58" s="3">
        <f>VLOOKUP($B$1,Relance,6,FALSE)</f>
        <v>43539</v>
      </c>
      <c r="E58" s="2" t="str">
        <f ca="1">VLOOKUP($B$1,Relance,7,FALSE)</f>
        <v>RAS</v>
      </c>
    </row>
    <row r="59" spans="1:5" x14ac:dyDescent="0.3">
      <c r="A59" s="3">
        <f>VLOOKUP($B$1,Relance,4,FALSE)</f>
        <v>43480</v>
      </c>
      <c r="B59" s="2">
        <f>VLOOKUP($B$1,Relance,3,FALSE)</f>
        <v>321512</v>
      </c>
      <c r="C59" s="6">
        <f>VLOOKUP($B$1,Relance,5,FALSE)</f>
        <v>520</v>
      </c>
      <c r="D59" s="3">
        <f>VLOOKUP($B$1,Relance,6,FALSE)</f>
        <v>43539</v>
      </c>
      <c r="E59" s="2" t="str">
        <f ca="1">VLOOKUP($B$1,Relance,7,FALSE)</f>
        <v>RAS</v>
      </c>
    </row>
    <row r="60" spans="1:5" x14ac:dyDescent="0.3">
      <c r="A60" s="3">
        <f>VLOOKUP($B$1,Relance,4,FALSE)</f>
        <v>43480</v>
      </c>
      <c r="B60" s="2">
        <f>VLOOKUP($B$1,Relance,3,FALSE)</f>
        <v>321512</v>
      </c>
      <c r="C60" s="6">
        <f>VLOOKUP($B$1,Relance,5,FALSE)</f>
        <v>520</v>
      </c>
      <c r="D60" s="3">
        <f>VLOOKUP($B$1,Relance,6,FALSE)</f>
        <v>43539</v>
      </c>
      <c r="E60" s="2" t="str">
        <f ca="1">VLOOKUP($B$1,Relance,7,FALSE)</f>
        <v>RAS</v>
      </c>
    </row>
    <row r="61" spans="1:5" x14ac:dyDescent="0.3">
      <c r="A61" s="3">
        <f>VLOOKUP($B$1,Relance,4,FALSE)</f>
        <v>43480</v>
      </c>
      <c r="B61" s="2">
        <f>VLOOKUP($B$1,Relance,3,FALSE)</f>
        <v>321512</v>
      </c>
      <c r="C61" s="6">
        <f>VLOOKUP($B$1,Relance,5,FALSE)</f>
        <v>520</v>
      </c>
      <c r="D61" s="3">
        <f>VLOOKUP($B$1,Relance,6,FALSE)</f>
        <v>43539</v>
      </c>
      <c r="E61" s="2" t="str">
        <f ca="1">VLOOKUP($B$1,Relance,7,FALSE)</f>
        <v>RAS</v>
      </c>
    </row>
    <row r="62" spans="1:5" x14ac:dyDescent="0.3">
      <c r="A62" s="3">
        <f>VLOOKUP($B$1,Relance,4,FALSE)</f>
        <v>43480</v>
      </c>
      <c r="B62" s="2">
        <f>VLOOKUP($B$1,Relance,3,FALSE)</f>
        <v>321512</v>
      </c>
      <c r="C62" s="6">
        <f>VLOOKUP($B$1,Relance,5,FALSE)</f>
        <v>520</v>
      </c>
      <c r="D62" s="3">
        <f>VLOOKUP($B$1,Relance,6,FALSE)</f>
        <v>43539</v>
      </c>
      <c r="E62" s="2" t="str">
        <f ca="1">VLOOKUP($B$1,Relance,7,FALSE)</f>
        <v>RAS</v>
      </c>
    </row>
    <row r="63" spans="1:5" x14ac:dyDescent="0.3">
      <c r="A63" s="3">
        <f>VLOOKUP($B$1,Relance,4,FALSE)</f>
        <v>43480</v>
      </c>
      <c r="B63" s="2">
        <f>VLOOKUP($B$1,Relance,3,FALSE)</f>
        <v>321512</v>
      </c>
      <c r="C63" s="6">
        <f>VLOOKUP($B$1,Relance,5,FALSE)</f>
        <v>520</v>
      </c>
      <c r="D63" s="3">
        <f>VLOOKUP($B$1,Relance,6,FALSE)</f>
        <v>43539</v>
      </c>
      <c r="E63" s="2" t="str">
        <f ca="1">VLOOKUP($B$1,Relance,7,FALSE)</f>
        <v>RAS</v>
      </c>
    </row>
    <row r="64" spans="1:5" x14ac:dyDescent="0.3">
      <c r="A64" s="3">
        <f>VLOOKUP($B$1,Relance,4,FALSE)</f>
        <v>43480</v>
      </c>
      <c r="B64" s="2">
        <f>VLOOKUP($B$1,Relance,3,FALSE)</f>
        <v>321512</v>
      </c>
      <c r="C64" s="6">
        <f>VLOOKUP($B$1,Relance,5,FALSE)</f>
        <v>520</v>
      </c>
      <c r="D64" s="3">
        <f>VLOOKUP($B$1,Relance,6,FALSE)</f>
        <v>43539</v>
      </c>
      <c r="E64" s="2" t="str">
        <f ca="1">VLOOKUP($B$1,Relance,7,FALSE)</f>
        <v>RAS</v>
      </c>
    </row>
    <row r="65" spans="1:5" x14ac:dyDescent="0.3">
      <c r="A65" s="3">
        <f>VLOOKUP($B$1,Relance,4,FALSE)</f>
        <v>43480</v>
      </c>
      <c r="B65" s="2">
        <f>VLOOKUP($B$1,Relance,3,FALSE)</f>
        <v>321512</v>
      </c>
      <c r="C65" s="6">
        <f>VLOOKUP($B$1,Relance,5,FALSE)</f>
        <v>520</v>
      </c>
      <c r="D65" s="3">
        <f>VLOOKUP($B$1,Relance,6,FALSE)</f>
        <v>43539</v>
      </c>
      <c r="E65" s="2" t="str">
        <f ca="1">VLOOKUP($B$1,Relance,7,FALSE)</f>
        <v>RAS</v>
      </c>
    </row>
    <row r="66" spans="1:5" x14ac:dyDescent="0.3">
      <c r="A66" s="3">
        <f>VLOOKUP($B$1,Relance,4,FALSE)</f>
        <v>43480</v>
      </c>
      <c r="B66" s="2">
        <f>VLOOKUP($B$1,Relance,3,FALSE)</f>
        <v>321512</v>
      </c>
      <c r="C66" s="6">
        <f>VLOOKUP($B$1,Relance,5,FALSE)</f>
        <v>520</v>
      </c>
      <c r="D66" s="3">
        <f>VLOOKUP($B$1,Relance,6,FALSE)</f>
        <v>43539</v>
      </c>
      <c r="E66" s="2" t="str">
        <f ca="1">VLOOKUP($B$1,Relance,7,FALSE)</f>
        <v>RAS</v>
      </c>
    </row>
    <row r="67" spans="1:5" x14ac:dyDescent="0.3">
      <c r="A67" s="3">
        <f>VLOOKUP($B$1,Relance,4,FALSE)</f>
        <v>43480</v>
      </c>
      <c r="B67" s="2">
        <f>VLOOKUP($B$1,Relance,3,FALSE)</f>
        <v>321512</v>
      </c>
      <c r="C67" s="6">
        <f>VLOOKUP($B$1,Relance,5,FALSE)</f>
        <v>520</v>
      </c>
      <c r="D67" s="3">
        <f>VLOOKUP($B$1,Relance,6,FALSE)</f>
        <v>43539</v>
      </c>
      <c r="E67" s="2" t="str">
        <f ca="1">VLOOKUP($B$1,Relance,7,FALSE)</f>
        <v>RAS</v>
      </c>
    </row>
    <row r="68" spans="1:5" x14ac:dyDescent="0.3">
      <c r="A68" s="3">
        <f>VLOOKUP($B$1,Relance,4,FALSE)</f>
        <v>43480</v>
      </c>
      <c r="B68" s="2">
        <f>VLOOKUP($B$1,Relance,3,FALSE)</f>
        <v>321512</v>
      </c>
      <c r="C68" s="6">
        <f>VLOOKUP($B$1,Relance,5,FALSE)</f>
        <v>520</v>
      </c>
      <c r="D68" s="3">
        <f>VLOOKUP($B$1,Relance,6,FALSE)</f>
        <v>43539</v>
      </c>
      <c r="E68" s="2" t="str">
        <f ca="1">VLOOKUP($B$1,Relance,7,FALSE)</f>
        <v>RAS</v>
      </c>
    </row>
    <row r="69" spans="1:5" x14ac:dyDescent="0.3">
      <c r="A69" s="3">
        <f>VLOOKUP($B$1,Relance,4,FALSE)</f>
        <v>43480</v>
      </c>
      <c r="B69" s="2">
        <f>VLOOKUP($B$1,Relance,3,FALSE)</f>
        <v>321512</v>
      </c>
      <c r="C69" s="6">
        <f>VLOOKUP($B$1,Relance,5,FALSE)</f>
        <v>520</v>
      </c>
      <c r="D69" s="3">
        <f>VLOOKUP($B$1,Relance,6,FALSE)</f>
        <v>43539</v>
      </c>
      <c r="E69" s="2" t="str">
        <f ca="1">VLOOKUP($B$1,Relance,7,FALSE)</f>
        <v>RAS</v>
      </c>
    </row>
    <row r="70" spans="1:5" x14ac:dyDescent="0.3">
      <c r="A70" s="3">
        <f>VLOOKUP($B$1,Relance,4,FALSE)</f>
        <v>43480</v>
      </c>
      <c r="B70" s="2">
        <f>VLOOKUP($B$1,Relance,3,FALSE)</f>
        <v>321512</v>
      </c>
      <c r="C70" s="6">
        <f>VLOOKUP($B$1,Relance,5,FALSE)</f>
        <v>520</v>
      </c>
      <c r="D70" s="3">
        <f>VLOOKUP($B$1,Relance,6,FALSE)</f>
        <v>43539</v>
      </c>
      <c r="E70" s="2" t="str">
        <f ca="1">VLOOKUP($B$1,Relance,7,FALSE)</f>
        <v>RAS</v>
      </c>
    </row>
    <row r="71" spans="1:5" x14ac:dyDescent="0.3">
      <c r="A71" s="3">
        <f>VLOOKUP($B$1,Relance,4,FALSE)</f>
        <v>43480</v>
      </c>
      <c r="B71" s="2">
        <f>VLOOKUP($B$1,Relance,3,FALSE)</f>
        <v>321512</v>
      </c>
      <c r="C71" s="6">
        <f>VLOOKUP($B$1,Relance,5,FALSE)</f>
        <v>520</v>
      </c>
      <c r="D71" s="3">
        <f>VLOOKUP($B$1,Relance,6,FALSE)</f>
        <v>43539</v>
      </c>
      <c r="E71" s="2" t="str">
        <f ca="1">VLOOKUP($B$1,Relance,7,FALSE)</f>
        <v>RAS</v>
      </c>
    </row>
    <row r="72" spans="1:5" x14ac:dyDescent="0.3">
      <c r="A72" s="3">
        <f>VLOOKUP($B$1,Relance,4,FALSE)</f>
        <v>43480</v>
      </c>
      <c r="B72" s="2">
        <f>VLOOKUP($B$1,Relance,3,FALSE)</f>
        <v>321512</v>
      </c>
      <c r="C72" s="6">
        <f>VLOOKUP($B$1,Relance,5,FALSE)</f>
        <v>520</v>
      </c>
      <c r="D72" s="3">
        <f>VLOOKUP($B$1,Relance,6,FALSE)</f>
        <v>43539</v>
      </c>
      <c r="E72" s="2" t="str">
        <f ca="1">VLOOKUP($B$1,Relance,7,FALSE)</f>
        <v>RAS</v>
      </c>
    </row>
    <row r="73" spans="1:5" x14ac:dyDescent="0.3">
      <c r="A73" s="3">
        <f>VLOOKUP($B$1,Relance,4,FALSE)</f>
        <v>43480</v>
      </c>
      <c r="B73" s="2">
        <f>VLOOKUP($B$1,Relance,3,FALSE)</f>
        <v>321512</v>
      </c>
      <c r="C73" s="6">
        <f>VLOOKUP($B$1,Relance,5,FALSE)</f>
        <v>520</v>
      </c>
      <c r="D73" s="3">
        <f>VLOOKUP($B$1,Relance,6,FALSE)</f>
        <v>43539</v>
      </c>
      <c r="E73" s="2" t="str">
        <f ca="1">VLOOKUP($B$1,Relance,7,FALSE)</f>
        <v>RAS</v>
      </c>
    </row>
    <row r="74" spans="1:5" x14ac:dyDescent="0.3">
      <c r="A74" s="3">
        <f>VLOOKUP($B$1,Relance,4,FALSE)</f>
        <v>43480</v>
      </c>
      <c r="B74" s="2">
        <f>VLOOKUP($B$1,Relance,3,FALSE)</f>
        <v>321512</v>
      </c>
      <c r="C74" s="6">
        <f>VLOOKUP($B$1,Relance,5,FALSE)</f>
        <v>520</v>
      </c>
      <c r="D74" s="3">
        <f>VLOOKUP($B$1,Relance,6,FALSE)</f>
        <v>43539</v>
      </c>
      <c r="E74" s="2" t="str">
        <f ca="1">VLOOKUP($B$1,Relance,7,FALSE)</f>
        <v>RAS</v>
      </c>
    </row>
    <row r="75" spans="1:5" x14ac:dyDescent="0.3">
      <c r="A75" s="3">
        <f>VLOOKUP($B$1,Relance,4,FALSE)</f>
        <v>43480</v>
      </c>
      <c r="B75" s="2">
        <f>VLOOKUP($B$1,Relance,3,FALSE)</f>
        <v>321512</v>
      </c>
      <c r="C75" s="6">
        <f>VLOOKUP($B$1,Relance,5,FALSE)</f>
        <v>520</v>
      </c>
      <c r="D75" s="3">
        <f>VLOOKUP($B$1,Relance,6,FALSE)</f>
        <v>43539</v>
      </c>
      <c r="E75" s="2" t="str">
        <f ca="1">VLOOKUP($B$1,Relance,7,FALSE)</f>
        <v>RAS</v>
      </c>
    </row>
    <row r="76" spans="1:5" x14ac:dyDescent="0.3">
      <c r="A76" s="3">
        <f>VLOOKUP($B$1,Relance,4,FALSE)</f>
        <v>43480</v>
      </c>
      <c r="B76" s="2">
        <f>VLOOKUP($B$1,Relance,3,FALSE)</f>
        <v>321512</v>
      </c>
      <c r="C76" s="6">
        <f>VLOOKUP($B$1,Relance,5,FALSE)</f>
        <v>520</v>
      </c>
      <c r="D76" s="3">
        <f>VLOOKUP($B$1,Relance,6,FALSE)</f>
        <v>43539</v>
      </c>
      <c r="E76" s="2" t="str">
        <f ca="1">VLOOKUP($B$1,Relance,7,FALSE)</f>
        <v>RAS</v>
      </c>
    </row>
    <row r="77" spans="1:5" x14ac:dyDescent="0.3">
      <c r="A77" s="3">
        <f>VLOOKUP($B$1,Relance,4,FALSE)</f>
        <v>43480</v>
      </c>
      <c r="B77" s="2">
        <f>VLOOKUP($B$1,Relance,3,FALSE)</f>
        <v>321512</v>
      </c>
      <c r="C77" s="6">
        <f>VLOOKUP($B$1,Relance,5,FALSE)</f>
        <v>520</v>
      </c>
      <c r="D77" s="3">
        <f>VLOOKUP($B$1,Relance,6,FALSE)</f>
        <v>43539</v>
      </c>
      <c r="E77" s="2" t="str">
        <f ca="1">VLOOKUP($B$1,Relance,7,FALSE)</f>
        <v>RAS</v>
      </c>
    </row>
    <row r="78" spans="1:5" x14ac:dyDescent="0.3">
      <c r="A78" s="3">
        <f>VLOOKUP($B$1,Relance,4,FALSE)</f>
        <v>43480</v>
      </c>
      <c r="B78" s="2">
        <f>VLOOKUP($B$1,Relance,3,FALSE)</f>
        <v>321512</v>
      </c>
      <c r="C78" s="6">
        <f>VLOOKUP($B$1,Relance,5,FALSE)</f>
        <v>520</v>
      </c>
      <c r="D78" s="3">
        <f>VLOOKUP($B$1,Relance,6,FALSE)</f>
        <v>43539</v>
      </c>
      <c r="E78" s="2" t="str">
        <f ca="1">VLOOKUP($B$1,Relance,7,FALSE)</f>
        <v>RAS</v>
      </c>
    </row>
    <row r="79" spans="1:5" x14ac:dyDescent="0.3">
      <c r="A79" s="3">
        <f>VLOOKUP($B$1,Relance,4,FALSE)</f>
        <v>43480</v>
      </c>
      <c r="B79" s="2">
        <f>VLOOKUP($B$1,Relance,3,FALSE)</f>
        <v>321512</v>
      </c>
      <c r="C79" s="6">
        <f>VLOOKUP($B$1,Relance,5,FALSE)</f>
        <v>520</v>
      </c>
      <c r="D79" s="3">
        <f>VLOOKUP($B$1,Relance,6,FALSE)</f>
        <v>43539</v>
      </c>
      <c r="E79" s="2" t="str">
        <f ca="1">VLOOKUP($B$1,Relance,7,FALSE)</f>
        <v>RAS</v>
      </c>
    </row>
    <row r="80" spans="1:5" x14ac:dyDescent="0.3">
      <c r="A80" s="3">
        <f>VLOOKUP($B$1,Relance,4,FALSE)</f>
        <v>43480</v>
      </c>
      <c r="B80" s="2">
        <f>VLOOKUP($B$1,Relance,3,FALSE)</f>
        <v>321512</v>
      </c>
      <c r="C80" s="6">
        <f>VLOOKUP($B$1,Relance,5,FALSE)</f>
        <v>520</v>
      </c>
      <c r="D80" s="3">
        <f>VLOOKUP($B$1,Relance,6,FALSE)</f>
        <v>43539</v>
      </c>
      <c r="E80" s="2" t="str">
        <f ca="1">VLOOKUP($B$1,Relance,7,FALSE)</f>
        <v>RAS</v>
      </c>
    </row>
    <row r="81" spans="1:5" x14ac:dyDescent="0.3">
      <c r="A81" s="3">
        <f>VLOOKUP($B$1,Relance,4,FALSE)</f>
        <v>43480</v>
      </c>
      <c r="B81" s="2">
        <f>VLOOKUP($B$1,Relance,3,FALSE)</f>
        <v>321512</v>
      </c>
      <c r="C81" s="6">
        <f>VLOOKUP($B$1,Relance,5,FALSE)</f>
        <v>520</v>
      </c>
      <c r="D81" s="3">
        <f>VLOOKUP($B$1,Relance,6,FALSE)</f>
        <v>43539</v>
      </c>
      <c r="E81" s="2" t="str">
        <f ca="1">VLOOKUP($B$1,Relance,7,FALSE)</f>
        <v>RAS</v>
      </c>
    </row>
    <row r="82" spans="1:5" x14ac:dyDescent="0.3">
      <c r="A82" s="3">
        <f>VLOOKUP($B$1,Relance,4,FALSE)</f>
        <v>43480</v>
      </c>
      <c r="B82" s="2">
        <f>VLOOKUP($B$1,Relance,3,FALSE)</f>
        <v>321512</v>
      </c>
      <c r="C82" s="6">
        <f>VLOOKUP($B$1,Relance,5,FALSE)</f>
        <v>520</v>
      </c>
      <c r="D82" s="3">
        <f>VLOOKUP($B$1,Relance,6,FALSE)</f>
        <v>43539</v>
      </c>
      <c r="E82" s="2" t="str">
        <f ca="1">VLOOKUP($B$1,Relance,7,FALSE)</f>
        <v>RAS</v>
      </c>
    </row>
    <row r="83" spans="1:5" x14ac:dyDescent="0.3">
      <c r="A83" s="3">
        <f>VLOOKUP($B$1,Relance,4,FALSE)</f>
        <v>43480</v>
      </c>
      <c r="B83" s="2">
        <f>VLOOKUP($B$1,Relance,3,FALSE)</f>
        <v>321512</v>
      </c>
      <c r="C83" s="6">
        <f>VLOOKUP($B$1,Relance,5,FALSE)</f>
        <v>520</v>
      </c>
      <c r="D83" s="3">
        <f>VLOOKUP($B$1,Relance,6,FALSE)</f>
        <v>43539</v>
      </c>
      <c r="E83" s="2" t="str">
        <f ca="1">VLOOKUP($B$1,Relance,7,FALSE)</f>
        <v>RAS</v>
      </c>
    </row>
    <row r="84" spans="1:5" x14ac:dyDescent="0.3">
      <c r="A84" s="3">
        <f>VLOOKUP($B$1,Relance,4,FALSE)</f>
        <v>43480</v>
      </c>
      <c r="B84" s="2">
        <f>VLOOKUP($B$1,Relance,3,FALSE)</f>
        <v>321512</v>
      </c>
      <c r="C84" s="6">
        <f>VLOOKUP($B$1,Relance,5,FALSE)</f>
        <v>520</v>
      </c>
      <c r="D84" s="3">
        <f>VLOOKUP($B$1,Relance,6,FALSE)</f>
        <v>43539</v>
      </c>
      <c r="E84" s="2" t="str">
        <f ca="1">VLOOKUP($B$1,Relance,7,FALSE)</f>
        <v>RAS</v>
      </c>
    </row>
    <row r="85" spans="1:5" x14ac:dyDescent="0.3">
      <c r="A85" s="3">
        <f>VLOOKUP($B$1,Relance,4,FALSE)</f>
        <v>43480</v>
      </c>
      <c r="B85" s="2">
        <f>VLOOKUP($B$1,Relance,3,FALSE)</f>
        <v>321512</v>
      </c>
      <c r="C85" s="6">
        <f>VLOOKUP($B$1,Relance,5,FALSE)</f>
        <v>520</v>
      </c>
      <c r="D85" s="3">
        <f>VLOOKUP($B$1,Relance,6,FALSE)</f>
        <v>43539</v>
      </c>
      <c r="E85" s="2" t="str">
        <f ca="1">VLOOKUP($B$1,Relance,7,FALSE)</f>
        <v>RAS</v>
      </c>
    </row>
    <row r="86" spans="1:5" x14ac:dyDescent="0.3">
      <c r="A86" s="3">
        <f>VLOOKUP($B$1,Relance,4,FALSE)</f>
        <v>43480</v>
      </c>
      <c r="B86" s="2">
        <f>VLOOKUP($B$1,Relance,3,FALSE)</f>
        <v>321512</v>
      </c>
      <c r="C86" s="6">
        <f>VLOOKUP($B$1,Relance,5,FALSE)</f>
        <v>520</v>
      </c>
      <c r="D86" s="3">
        <f>VLOOKUP($B$1,Relance,6,FALSE)</f>
        <v>43539</v>
      </c>
      <c r="E86" s="2" t="str">
        <f ca="1">VLOOKUP($B$1,Relance,7,FALSE)</f>
        <v>RAS</v>
      </c>
    </row>
    <row r="87" spans="1:5" x14ac:dyDescent="0.3">
      <c r="A87" s="3">
        <f>VLOOKUP($B$1,Relance,4,FALSE)</f>
        <v>43480</v>
      </c>
      <c r="B87" s="2">
        <f>VLOOKUP($B$1,Relance,3,FALSE)</f>
        <v>321512</v>
      </c>
      <c r="C87" s="6">
        <f>VLOOKUP($B$1,Relance,5,FALSE)</f>
        <v>520</v>
      </c>
      <c r="D87" s="3">
        <f>VLOOKUP($B$1,Relance,6,FALSE)</f>
        <v>43539</v>
      </c>
      <c r="E87" s="2" t="str">
        <f ca="1">VLOOKUP($B$1,Relance,7,FALSE)</f>
        <v>RAS</v>
      </c>
    </row>
    <row r="88" spans="1:5" x14ac:dyDescent="0.3">
      <c r="A88" s="3">
        <f>VLOOKUP($B$1,Relance,4,FALSE)</f>
        <v>43480</v>
      </c>
      <c r="B88" s="2">
        <f>VLOOKUP($B$1,Relance,3,FALSE)</f>
        <v>321512</v>
      </c>
      <c r="C88" s="6">
        <f>VLOOKUP($B$1,Relance,5,FALSE)</f>
        <v>520</v>
      </c>
      <c r="D88" s="3">
        <f>VLOOKUP($B$1,Relance,6,FALSE)</f>
        <v>43539</v>
      </c>
      <c r="E88" s="2" t="str">
        <f ca="1">VLOOKUP($B$1,Relance,7,FALSE)</f>
        <v>RAS</v>
      </c>
    </row>
    <row r="89" spans="1:5" x14ac:dyDescent="0.3">
      <c r="A89" s="3">
        <f>VLOOKUP($B$1,Relance,4,FALSE)</f>
        <v>43480</v>
      </c>
      <c r="B89" s="2">
        <f>VLOOKUP($B$1,Relance,3,FALSE)</f>
        <v>321512</v>
      </c>
      <c r="C89" s="6">
        <f>VLOOKUP($B$1,Relance,5,FALSE)</f>
        <v>520</v>
      </c>
      <c r="D89" s="3">
        <f>VLOOKUP($B$1,Relance,6,FALSE)</f>
        <v>43539</v>
      </c>
      <c r="E89" s="2" t="str">
        <f ca="1">VLOOKUP($B$1,Relance,7,FALSE)</f>
        <v>RAS</v>
      </c>
    </row>
    <row r="90" spans="1:5" x14ac:dyDescent="0.3">
      <c r="A90" s="3">
        <f>VLOOKUP($B$1,Relance,4,FALSE)</f>
        <v>43480</v>
      </c>
      <c r="B90" s="2">
        <f>VLOOKUP($B$1,Relance,3,FALSE)</f>
        <v>321512</v>
      </c>
      <c r="C90" s="6">
        <f>VLOOKUP($B$1,Relance,5,FALSE)</f>
        <v>520</v>
      </c>
      <c r="D90" s="3">
        <f>VLOOKUP($B$1,Relance,6,FALSE)</f>
        <v>43539</v>
      </c>
      <c r="E90" s="2" t="str">
        <f ca="1">VLOOKUP($B$1,Relance,7,FALSE)</f>
        <v>RAS</v>
      </c>
    </row>
    <row r="91" spans="1:5" x14ac:dyDescent="0.3">
      <c r="A91" s="3">
        <f>VLOOKUP($B$1,Relance,4,FALSE)</f>
        <v>43480</v>
      </c>
      <c r="B91" s="2">
        <f>VLOOKUP($B$1,Relance,3,FALSE)</f>
        <v>321512</v>
      </c>
      <c r="C91" s="6">
        <f>VLOOKUP($B$1,Relance,5,FALSE)</f>
        <v>520</v>
      </c>
      <c r="D91" s="3">
        <f>VLOOKUP($B$1,Relance,6,FALSE)</f>
        <v>43539</v>
      </c>
      <c r="E91" s="2" t="str">
        <f ca="1">VLOOKUP($B$1,Relance,7,FALSE)</f>
        <v>RAS</v>
      </c>
    </row>
    <row r="92" spans="1:5" x14ac:dyDescent="0.3">
      <c r="A92" s="3">
        <f>VLOOKUP($B$1,Relance,4,FALSE)</f>
        <v>43480</v>
      </c>
      <c r="B92" s="2">
        <f>VLOOKUP($B$1,Relance,3,FALSE)</f>
        <v>321512</v>
      </c>
      <c r="C92" s="6">
        <f>VLOOKUP($B$1,Relance,5,FALSE)</f>
        <v>520</v>
      </c>
      <c r="D92" s="3">
        <f>VLOOKUP($B$1,Relance,6,FALSE)</f>
        <v>43539</v>
      </c>
      <c r="E92" s="2" t="str">
        <f ca="1">VLOOKUP($B$1,Relance,7,FALSE)</f>
        <v>RAS</v>
      </c>
    </row>
    <row r="93" spans="1:5" x14ac:dyDescent="0.3">
      <c r="A93" s="3">
        <f>VLOOKUP($B$1,Relance,4,FALSE)</f>
        <v>43480</v>
      </c>
      <c r="B93" s="2">
        <f>VLOOKUP($B$1,Relance,3,FALSE)</f>
        <v>321512</v>
      </c>
      <c r="C93" s="6">
        <f>VLOOKUP($B$1,Relance,5,FALSE)</f>
        <v>520</v>
      </c>
      <c r="D93" s="3">
        <f>VLOOKUP($B$1,Relance,6,FALSE)</f>
        <v>43539</v>
      </c>
      <c r="E93" s="2" t="str">
        <f ca="1">VLOOKUP($B$1,Relance,7,FALSE)</f>
        <v>RAS</v>
      </c>
    </row>
    <row r="94" spans="1:5" x14ac:dyDescent="0.3">
      <c r="A94" s="3">
        <f>VLOOKUP($B$1,Relance,4,FALSE)</f>
        <v>43480</v>
      </c>
      <c r="B94" s="2">
        <f>VLOOKUP($B$1,Relance,3,FALSE)</f>
        <v>321512</v>
      </c>
      <c r="C94" s="6">
        <f>VLOOKUP($B$1,Relance,5,FALSE)</f>
        <v>520</v>
      </c>
      <c r="D94" s="3">
        <f>VLOOKUP($B$1,Relance,6,FALSE)</f>
        <v>43539</v>
      </c>
      <c r="E94" s="2" t="str">
        <f ca="1">VLOOKUP($B$1,Relance,7,FALSE)</f>
        <v>RAS</v>
      </c>
    </row>
    <row r="95" spans="1:5" x14ac:dyDescent="0.3">
      <c r="A95" s="3">
        <f>VLOOKUP($B$1,Relance,4,FALSE)</f>
        <v>43480</v>
      </c>
      <c r="B95" s="2">
        <f>VLOOKUP($B$1,Relance,3,FALSE)</f>
        <v>321512</v>
      </c>
      <c r="C95" s="6">
        <f>VLOOKUP($B$1,Relance,5,FALSE)</f>
        <v>520</v>
      </c>
      <c r="D95" s="3">
        <f>VLOOKUP($B$1,Relance,6,FALSE)</f>
        <v>43539</v>
      </c>
      <c r="E95" s="2" t="str">
        <f ca="1">VLOOKUP($B$1,Relance,7,FALSE)</f>
        <v>RAS</v>
      </c>
    </row>
    <row r="96" spans="1:5" x14ac:dyDescent="0.3">
      <c r="A96" s="3">
        <f>VLOOKUP($B$1,Relance,4,FALSE)</f>
        <v>43480</v>
      </c>
      <c r="B96" s="2">
        <f>VLOOKUP($B$1,Relance,3,FALSE)</f>
        <v>321512</v>
      </c>
      <c r="C96" s="6">
        <f>VLOOKUP($B$1,Relance,5,FALSE)</f>
        <v>520</v>
      </c>
      <c r="D96" s="3">
        <f>VLOOKUP($B$1,Relance,6,FALSE)</f>
        <v>43539</v>
      </c>
      <c r="E96" s="2" t="str">
        <f ca="1">VLOOKUP($B$1,Relance,7,FALSE)</f>
        <v>RAS</v>
      </c>
    </row>
    <row r="97" spans="1:5" x14ac:dyDescent="0.3">
      <c r="A97" s="3">
        <f>VLOOKUP($B$1,Relance,4,FALSE)</f>
        <v>43480</v>
      </c>
      <c r="B97" s="2">
        <f>VLOOKUP($B$1,Relance,3,FALSE)</f>
        <v>321512</v>
      </c>
      <c r="C97" s="6">
        <f>VLOOKUP($B$1,Relance,5,FALSE)</f>
        <v>520</v>
      </c>
      <c r="D97" s="3">
        <f>VLOOKUP($B$1,Relance,6,FALSE)</f>
        <v>43539</v>
      </c>
      <c r="E97" s="2" t="str">
        <f ca="1">VLOOKUP($B$1,Relance,7,FALSE)</f>
        <v>RAS</v>
      </c>
    </row>
    <row r="98" spans="1:5" x14ac:dyDescent="0.3">
      <c r="A98" s="3">
        <f>VLOOKUP($B$1,Relance,4,FALSE)</f>
        <v>43480</v>
      </c>
      <c r="B98" s="2">
        <f>VLOOKUP($B$1,Relance,3,FALSE)</f>
        <v>321512</v>
      </c>
      <c r="C98" s="6">
        <f>VLOOKUP($B$1,Relance,5,FALSE)</f>
        <v>520</v>
      </c>
      <c r="D98" s="3">
        <f>VLOOKUP($B$1,Relance,6,FALSE)</f>
        <v>43539</v>
      </c>
      <c r="E98" s="2" t="str">
        <f ca="1">VLOOKUP($B$1,Relance,7,FALSE)</f>
        <v>RAS</v>
      </c>
    </row>
    <row r="99" spans="1:5" x14ac:dyDescent="0.3">
      <c r="A99" s="3">
        <f>VLOOKUP($B$1,Relance,4,FALSE)</f>
        <v>43480</v>
      </c>
      <c r="B99" s="2">
        <f>VLOOKUP($B$1,Relance,3,FALSE)</f>
        <v>321512</v>
      </c>
      <c r="C99" s="6">
        <f>VLOOKUP($B$1,Relance,5,FALSE)</f>
        <v>520</v>
      </c>
      <c r="D99" s="3">
        <f>VLOOKUP($B$1,Relance,6,FALSE)</f>
        <v>43539</v>
      </c>
      <c r="E99" s="2" t="str">
        <f ca="1">VLOOKUP($B$1,Relance,7,FALSE)</f>
        <v>RAS</v>
      </c>
    </row>
    <row r="100" spans="1:5" x14ac:dyDescent="0.3">
      <c r="A100" s="3">
        <f>VLOOKUP($B$1,Relance,4,FALSE)</f>
        <v>43480</v>
      </c>
      <c r="B100" s="2">
        <f>VLOOKUP($B$1,Relance,3,FALSE)</f>
        <v>321512</v>
      </c>
      <c r="C100" s="6">
        <f>VLOOKUP($B$1,Relance,5,FALSE)</f>
        <v>520</v>
      </c>
      <c r="D100" s="3">
        <f>VLOOKUP($B$1,Relance,6,FALSE)</f>
        <v>43539</v>
      </c>
      <c r="E100" s="2" t="str">
        <f ca="1">VLOOKUP($B$1,Relance,7,FALSE)</f>
        <v>RAS</v>
      </c>
    </row>
    <row r="101" spans="1:5" x14ac:dyDescent="0.3">
      <c r="A101" s="3">
        <f>VLOOKUP($B$1,Relance,4,FALSE)</f>
        <v>43480</v>
      </c>
      <c r="B101" s="2">
        <f>VLOOKUP($B$1,Relance,3,FALSE)</f>
        <v>321512</v>
      </c>
      <c r="C101" s="6">
        <f>VLOOKUP($B$1,Relance,5,FALSE)</f>
        <v>520</v>
      </c>
      <c r="D101" s="3">
        <f>VLOOKUP($B$1,Relance,6,FALSE)</f>
        <v>43539</v>
      </c>
      <c r="E101" s="2" t="str">
        <f ca="1">VLOOKUP($B$1,Relance,7,FALSE)</f>
        <v>RAS</v>
      </c>
    </row>
    <row r="102" spans="1:5" x14ac:dyDescent="0.3">
      <c r="A102" s="3">
        <f>VLOOKUP($B$1,Relance,4,FALSE)</f>
        <v>43480</v>
      </c>
      <c r="B102" s="2">
        <f>VLOOKUP($B$1,Relance,3,FALSE)</f>
        <v>321512</v>
      </c>
      <c r="C102" s="6">
        <f>VLOOKUP($B$1,Relance,5,FALSE)</f>
        <v>520</v>
      </c>
      <c r="D102" s="3">
        <f>VLOOKUP($B$1,Relance,6,FALSE)</f>
        <v>43539</v>
      </c>
      <c r="E102" s="2" t="str">
        <f ca="1">VLOOKUP($B$1,Relance,7,FALSE)</f>
        <v>RAS</v>
      </c>
    </row>
    <row r="103" spans="1:5" x14ac:dyDescent="0.3">
      <c r="A103" s="3">
        <f>VLOOKUP($B$1,Relance,4,FALSE)</f>
        <v>43480</v>
      </c>
      <c r="B103" s="2">
        <f>VLOOKUP($B$1,Relance,3,FALSE)</f>
        <v>321512</v>
      </c>
      <c r="C103" s="6">
        <f>VLOOKUP($B$1,Relance,5,FALSE)</f>
        <v>520</v>
      </c>
      <c r="D103" s="3">
        <f>VLOOKUP($B$1,Relance,6,FALSE)</f>
        <v>43539</v>
      </c>
      <c r="E103" s="2" t="str">
        <f ca="1">VLOOKUP($B$1,Relance,7,FALSE)</f>
        <v>RAS</v>
      </c>
    </row>
    <row r="104" spans="1:5" x14ac:dyDescent="0.3">
      <c r="A104" s="3">
        <f>VLOOKUP($B$1,Relance,4,FALSE)</f>
        <v>43480</v>
      </c>
      <c r="B104" s="2">
        <f>VLOOKUP($B$1,Relance,3,FALSE)</f>
        <v>321512</v>
      </c>
      <c r="C104" s="6">
        <f>VLOOKUP($B$1,Relance,5,FALSE)</f>
        <v>520</v>
      </c>
      <c r="D104" s="3">
        <f>VLOOKUP($B$1,Relance,6,FALSE)</f>
        <v>43539</v>
      </c>
      <c r="E104" s="2" t="str">
        <f ca="1">VLOOKUP($B$1,Relance,7,FALSE)</f>
        <v>RAS</v>
      </c>
    </row>
    <row r="105" spans="1:5" x14ac:dyDescent="0.3">
      <c r="A105" s="3">
        <f>VLOOKUP($B$1,Relance,4,FALSE)</f>
        <v>43480</v>
      </c>
      <c r="B105" s="2">
        <f>VLOOKUP($B$1,Relance,3,FALSE)</f>
        <v>321512</v>
      </c>
      <c r="C105" s="6">
        <f>VLOOKUP($B$1,Relance,5,FALSE)</f>
        <v>520</v>
      </c>
      <c r="D105" s="3">
        <f>VLOOKUP($B$1,Relance,6,FALSE)</f>
        <v>43539</v>
      </c>
      <c r="E105" s="2" t="str">
        <f ca="1">VLOOKUP($B$1,Relance,7,FALSE)</f>
        <v>RAS</v>
      </c>
    </row>
    <row r="106" spans="1:5" x14ac:dyDescent="0.3">
      <c r="A106" s="3">
        <f>VLOOKUP($B$1,Relance,4,FALSE)</f>
        <v>43480</v>
      </c>
      <c r="B106" s="2">
        <f>VLOOKUP($B$1,Relance,3,FALSE)</f>
        <v>321512</v>
      </c>
      <c r="C106" s="6">
        <f>VLOOKUP($B$1,Relance,5,FALSE)</f>
        <v>520</v>
      </c>
      <c r="D106" s="3">
        <f>VLOOKUP($B$1,Relance,6,FALSE)</f>
        <v>43539</v>
      </c>
      <c r="E106" s="2" t="str">
        <f ca="1">VLOOKUP($B$1,Relance,7,FALSE)</f>
        <v>RAS</v>
      </c>
    </row>
    <row r="107" spans="1:5" x14ac:dyDescent="0.3">
      <c r="A107" s="3">
        <f>VLOOKUP($B$1,Relance,4,FALSE)</f>
        <v>43480</v>
      </c>
      <c r="B107" s="2">
        <f>VLOOKUP($B$1,Relance,3,FALSE)</f>
        <v>321512</v>
      </c>
      <c r="C107" s="6">
        <f>VLOOKUP($B$1,Relance,5,FALSE)</f>
        <v>520</v>
      </c>
      <c r="D107" s="3">
        <f>VLOOKUP($B$1,Relance,6,FALSE)</f>
        <v>43539</v>
      </c>
      <c r="E107" s="2" t="str">
        <f ca="1">VLOOKUP($B$1,Relance,7,FALSE)</f>
        <v>RAS</v>
      </c>
    </row>
    <row r="108" spans="1:5" x14ac:dyDescent="0.3">
      <c r="A108" s="3">
        <f>VLOOKUP($B$1,Relance,4,FALSE)</f>
        <v>43480</v>
      </c>
      <c r="B108" s="2">
        <f>VLOOKUP($B$1,Relance,3,FALSE)</f>
        <v>321512</v>
      </c>
      <c r="C108" s="6">
        <f>VLOOKUP($B$1,Relance,5,FALSE)</f>
        <v>520</v>
      </c>
      <c r="D108" s="3">
        <f>VLOOKUP($B$1,Relance,6,FALSE)</f>
        <v>43539</v>
      </c>
      <c r="E108" s="2" t="str">
        <f ca="1">VLOOKUP($B$1,Relance,7,FALSE)</f>
        <v>RAS</v>
      </c>
    </row>
    <row r="109" spans="1:5" x14ac:dyDescent="0.3">
      <c r="A109" s="3">
        <f>VLOOKUP($B$1,Relance,4,FALSE)</f>
        <v>43480</v>
      </c>
      <c r="B109" s="2">
        <f>VLOOKUP($B$1,Relance,3,FALSE)</f>
        <v>321512</v>
      </c>
      <c r="C109" s="6">
        <f>VLOOKUP($B$1,Relance,5,FALSE)</f>
        <v>520</v>
      </c>
      <c r="D109" s="3">
        <f>VLOOKUP($B$1,Relance,6,FALSE)</f>
        <v>43539</v>
      </c>
      <c r="E109" s="2" t="str">
        <f ca="1">VLOOKUP($B$1,Relance,7,FALSE)</f>
        <v>RAS</v>
      </c>
    </row>
    <row r="110" spans="1:5" x14ac:dyDescent="0.3">
      <c r="A110" s="3">
        <f>VLOOKUP($B$1,Relance,4,FALSE)</f>
        <v>43480</v>
      </c>
      <c r="B110" s="2">
        <f>VLOOKUP($B$1,Relance,3,FALSE)</f>
        <v>321512</v>
      </c>
      <c r="C110" s="6">
        <f>VLOOKUP($B$1,Relance,5,FALSE)</f>
        <v>520</v>
      </c>
      <c r="D110" s="3">
        <f>VLOOKUP($B$1,Relance,6,FALSE)</f>
        <v>43539</v>
      </c>
      <c r="E110" s="2" t="str">
        <f ca="1">VLOOKUP($B$1,Relance,7,FALSE)</f>
        <v>RAS</v>
      </c>
    </row>
    <row r="111" spans="1:5" x14ac:dyDescent="0.3">
      <c r="A111" s="3">
        <f>VLOOKUP($B$1,Relance,4,FALSE)</f>
        <v>43480</v>
      </c>
      <c r="B111" s="2">
        <f>VLOOKUP($B$1,Relance,3,FALSE)</f>
        <v>321512</v>
      </c>
      <c r="C111" s="6">
        <f>VLOOKUP($B$1,Relance,5,FALSE)</f>
        <v>520</v>
      </c>
      <c r="D111" s="3">
        <f>VLOOKUP($B$1,Relance,6,FALSE)</f>
        <v>43539</v>
      </c>
      <c r="E111" s="2" t="str">
        <f ca="1">VLOOKUP($B$1,Relance,7,FALSE)</f>
        <v>RAS</v>
      </c>
    </row>
    <row r="112" spans="1:5" x14ac:dyDescent="0.3">
      <c r="A112" s="3">
        <f>VLOOKUP($B$1,Relance,4,FALSE)</f>
        <v>43480</v>
      </c>
      <c r="B112" s="2">
        <f>VLOOKUP($B$1,Relance,3,FALSE)</f>
        <v>321512</v>
      </c>
      <c r="C112" s="6">
        <f>VLOOKUP($B$1,Relance,5,FALSE)</f>
        <v>520</v>
      </c>
      <c r="D112" s="3">
        <f>VLOOKUP($B$1,Relance,6,FALSE)</f>
        <v>43539</v>
      </c>
      <c r="E112" s="2" t="str">
        <f ca="1">VLOOKUP($B$1,Relance,7,FALSE)</f>
        <v>RAS</v>
      </c>
    </row>
    <row r="113" spans="1:5" x14ac:dyDescent="0.3">
      <c r="A113" s="3">
        <f>VLOOKUP($B$1,Relance,4,FALSE)</f>
        <v>43480</v>
      </c>
      <c r="B113" s="2">
        <f>VLOOKUP($B$1,Relance,3,FALSE)</f>
        <v>321512</v>
      </c>
      <c r="C113" s="6">
        <f>VLOOKUP($B$1,Relance,5,FALSE)</f>
        <v>520</v>
      </c>
      <c r="D113" s="3">
        <f>VLOOKUP($B$1,Relance,6,FALSE)</f>
        <v>43539</v>
      </c>
      <c r="E113" s="2" t="str">
        <f ca="1">VLOOKUP($B$1,Relance,7,FALSE)</f>
        <v>RAS</v>
      </c>
    </row>
    <row r="114" spans="1:5" x14ac:dyDescent="0.3">
      <c r="A114" s="3">
        <f>VLOOKUP($B$1,Relance,4,FALSE)</f>
        <v>43480</v>
      </c>
      <c r="B114" s="2">
        <f>VLOOKUP($B$1,Relance,3,FALSE)</f>
        <v>321512</v>
      </c>
      <c r="C114" s="6">
        <f>VLOOKUP($B$1,Relance,5,FALSE)</f>
        <v>520</v>
      </c>
      <c r="D114" s="3">
        <f>VLOOKUP($B$1,Relance,6,FALSE)</f>
        <v>43539</v>
      </c>
      <c r="E114" s="2" t="str">
        <f ca="1">VLOOKUP($B$1,Relance,7,FALSE)</f>
        <v>RAS</v>
      </c>
    </row>
    <row r="115" spans="1:5" x14ac:dyDescent="0.3">
      <c r="A115" s="3">
        <f>VLOOKUP($B$1,Relance,4,FALSE)</f>
        <v>43480</v>
      </c>
      <c r="B115" s="2">
        <f>VLOOKUP($B$1,Relance,3,FALSE)</f>
        <v>321512</v>
      </c>
      <c r="C115" s="6">
        <f>VLOOKUP($B$1,Relance,5,FALSE)</f>
        <v>520</v>
      </c>
      <c r="D115" s="3">
        <f>VLOOKUP($B$1,Relance,6,FALSE)</f>
        <v>43539</v>
      </c>
      <c r="E115" s="2" t="str">
        <f ca="1">VLOOKUP($B$1,Relance,7,FALSE)</f>
        <v>RAS</v>
      </c>
    </row>
    <row r="116" spans="1:5" x14ac:dyDescent="0.3">
      <c r="A116" s="3">
        <f>VLOOKUP($B$1,Relance,4,FALSE)</f>
        <v>43480</v>
      </c>
      <c r="B116" s="2">
        <f>VLOOKUP($B$1,Relance,3,FALSE)</f>
        <v>321512</v>
      </c>
      <c r="C116" s="6">
        <f>VLOOKUP($B$1,Relance,5,FALSE)</f>
        <v>520</v>
      </c>
      <c r="D116" s="3">
        <f>VLOOKUP($B$1,Relance,6,FALSE)</f>
        <v>43539</v>
      </c>
      <c r="E116" s="2" t="str">
        <f ca="1">VLOOKUP($B$1,Relance,7,FALSE)</f>
        <v>RAS</v>
      </c>
    </row>
    <row r="117" spans="1:5" x14ac:dyDescent="0.3">
      <c r="A117" s="3">
        <f>VLOOKUP($B$1,Relance,4,FALSE)</f>
        <v>43480</v>
      </c>
      <c r="B117" s="2">
        <f>VLOOKUP($B$1,Relance,3,FALSE)</f>
        <v>321512</v>
      </c>
      <c r="C117" s="6">
        <f>VLOOKUP($B$1,Relance,5,FALSE)</f>
        <v>520</v>
      </c>
      <c r="D117" s="3">
        <f>VLOOKUP($B$1,Relance,6,FALSE)</f>
        <v>43539</v>
      </c>
      <c r="E117" s="2" t="str">
        <f ca="1">VLOOKUP($B$1,Relance,7,FALSE)</f>
        <v>RAS</v>
      </c>
    </row>
    <row r="118" spans="1:5" x14ac:dyDescent="0.3">
      <c r="A118" s="3">
        <f>VLOOKUP($B$1,Relance,4,FALSE)</f>
        <v>43480</v>
      </c>
      <c r="B118" s="2">
        <f>VLOOKUP($B$1,Relance,3,FALSE)</f>
        <v>321512</v>
      </c>
      <c r="C118" s="6">
        <f>VLOOKUP($B$1,Relance,5,FALSE)</f>
        <v>520</v>
      </c>
      <c r="D118" s="3">
        <f>VLOOKUP($B$1,Relance,6,FALSE)</f>
        <v>43539</v>
      </c>
      <c r="E118" s="2" t="str">
        <f ca="1">VLOOKUP($B$1,Relance,7,FALSE)</f>
        <v>RAS</v>
      </c>
    </row>
    <row r="119" spans="1:5" x14ac:dyDescent="0.3">
      <c r="A119" s="3">
        <f>VLOOKUP($B$1,Relance,4,FALSE)</f>
        <v>43480</v>
      </c>
      <c r="B119" s="2">
        <f>VLOOKUP($B$1,Relance,3,FALSE)</f>
        <v>321512</v>
      </c>
      <c r="C119" s="6">
        <f>VLOOKUP($B$1,Relance,5,FALSE)</f>
        <v>520</v>
      </c>
      <c r="D119" s="3">
        <f>VLOOKUP($B$1,Relance,6,FALSE)</f>
        <v>43539</v>
      </c>
      <c r="E119" s="2" t="str">
        <f ca="1">VLOOKUP($B$1,Relance,7,FALSE)</f>
        <v>RAS</v>
      </c>
    </row>
    <row r="120" spans="1:5" x14ac:dyDescent="0.3">
      <c r="A120" s="3">
        <f>VLOOKUP($B$1,Relance,4,FALSE)</f>
        <v>43480</v>
      </c>
      <c r="B120" s="2">
        <f>VLOOKUP($B$1,Relance,3,FALSE)</f>
        <v>321512</v>
      </c>
      <c r="C120" s="6">
        <f>VLOOKUP($B$1,Relance,5,FALSE)</f>
        <v>520</v>
      </c>
      <c r="D120" s="3">
        <f>VLOOKUP($B$1,Relance,6,FALSE)</f>
        <v>43539</v>
      </c>
      <c r="E120" s="2" t="str">
        <f ca="1">VLOOKUP($B$1,Relance,7,FALSE)</f>
        <v>RAS</v>
      </c>
    </row>
    <row r="121" spans="1:5" x14ac:dyDescent="0.3">
      <c r="A121" s="3">
        <f>VLOOKUP($B$1,Relance,4,FALSE)</f>
        <v>43480</v>
      </c>
      <c r="B121" s="2">
        <f>VLOOKUP($B$1,Relance,3,FALSE)</f>
        <v>321512</v>
      </c>
      <c r="C121" s="6">
        <f>VLOOKUP($B$1,Relance,5,FALSE)</f>
        <v>520</v>
      </c>
      <c r="D121" s="3">
        <f>VLOOKUP($B$1,Relance,6,FALSE)</f>
        <v>43539</v>
      </c>
      <c r="E121" s="2" t="str">
        <f ca="1">VLOOKUP($B$1,Relance,7,FALSE)</f>
        <v>RAS</v>
      </c>
    </row>
    <row r="122" spans="1:5" x14ac:dyDescent="0.3">
      <c r="A122" s="3">
        <f>VLOOKUP($B$1,Relance,4,FALSE)</f>
        <v>43480</v>
      </c>
      <c r="B122" s="2">
        <f>VLOOKUP($B$1,Relance,3,FALSE)</f>
        <v>321512</v>
      </c>
      <c r="C122" s="6">
        <f>VLOOKUP($B$1,Relance,5,FALSE)</f>
        <v>520</v>
      </c>
      <c r="D122" s="3">
        <f>VLOOKUP($B$1,Relance,6,FALSE)</f>
        <v>43539</v>
      </c>
      <c r="E122" s="2" t="str">
        <f ca="1">VLOOKUP($B$1,Relance,7,FALSE)</f>
        <v>RAS</v>
      </c>
    </row>
    <row r="123" spans="1:5" x14ac:dyDescent="0.3">
      <c r="A123" s="3">
        <f>VLOOKUP($B$1,Relance,4,FALSE)</f>
        <v>43480</v>
      </c>
      <c r="B123" s="2">
        <f>VLOOKUP($B$1,Relance,3,FALSE)</f>
        <v>321512</v>
      </c>
      <c r="C123" s="6">
        <f>VLOOKUP($B$1,Relance,5,FALSE)</f>
        <v>520</v>
      </c>
      <c r="D123" s="3">
        <f>VLOOKUP($B$1,Relance,6,FALSE)</f>
        <v>43539</v>
      </c>
      <c r="E123" s="2" t="str">
        <f ca="1">VLOOKUP($B$1,Relance,7,FALSE)</f>
        <v>RAS</v>
      </c>
    </row>
    <row r="124" spans="1:5" x14ac:dyDescent="0.3">
      <c r="A124" s="3">
        <f>VLOOKUP($B$1,Relance,4,FALSE)</f>
        <v>43480</v>
      </c>
      <c r="B124" s="2">
        <f>VLOOKUP($B$1,Relance,3,FALSE)</f>
        <v>321512</v>
      </c>
      <c r="C124" s="6">
        <f>VLOOKUP($B$1,Relance,5,FALSE)</f>
        <v>520</v>
      </c>
      <c r="D124" s="3">
        <f>VLOOKUP($B$1,Relance,6,FALSE)</f>
        <v>43539</v>
      </c>
      <c r="E124" s="2" t="str">
        <f ca="1">VLOOKUP($B$1,Relance,7,FALSE)</f>
        <v>RAS</v>
      </c>
    </row>
    <row r="125" spans="1:5" x14ac:dyDescent="0.3">
      <c r="A125" s="3">
        <f>VLOOKUP($B$1,Relance,4,FALSE)</f>
        <v>43480</v>
      </c>
      <c r="B125" s="2">
        <f>VLOOKUP($B$1,Relance,3,FALSE)</f>
        <v>321512</v>
      </c>
      <c r="C125" s="6">
        <f>VLOOKUP($B$1,Relance,5,FALSE)</f>
        <v>520</v>
      </c>
      <c r="D125" s="3">
        <f>VLOOKUP($B$1,Relance,6,FALSE)</f>
        <v>43539</v>
      </c>
      <c r="E125" s="2" t="str">
        <f ca="1">VLOOKUP($B$1,Relance,7,FALSE)</f>
        <v>RAS</v>
      </c>
    </row>
    <row r="126" spans="1:5" x14ac:dyDescent="0.3">
      <c r="A126" s="3">
        <f>VLOOKUP($B$1,Relance,4,FALSE)</f>
        <v>43480</v>
      </c>
      <c r="B126" s="2">
        <f>VLOOKUP($B$1,Relance,3,FALSE)</f>
        <v>321512</v>
      </c>
      <c r="C126" s="6">
        <f>VLOOKUP($B$1,Relance,5,FALSE)</f>
        <v>520</v>
      </c>
      <c r="D126" s="3">
        <f>VLOOKUP($B$1,Relance,6,FALSE)</f>
        <v>43539</v>
      </c>
      <c r="E126" s="2" t="str">
        <f ca="1">VLOOKUP($B$1,Relance,7,FALSE)</f>
        <v>RAS</v>
      </c>
    </row>
    <row r="127" spans="1:5" x14ac:dyDescent="0.3">
      <c r="A127" s="3">
        <f>VLOOKUP($B$1,Relance,4,FALSE)</f>
        <v>43480</v>
      </c>
      <c r="B127" s="2">
        <f>VLOOKUP($B$1,Relance,3,FALSE)</f>
        <v>321512</v>
      </c>
      <c r="C127" s="6">
        <f>VLOOKUP($B$1,Relance,5,FALSE)</f>
        <v>520</v>
      </c>
      <c r="D127" s="3">
        <f>VLOOKUP($B$1,Relance,6,FALSE)</f>
        <v>43539</v>
      </c>
      <c r="E127" s="2" t="str">
        <f ca="1">VLOOKUP($B$1,Relance,7,FALSE)</f>
        <v>RAS</v>
      </c>
    </row>
    <row r="128" spans="1:5" x14ac:dyDescent="0.3">
      <c r="A128" s="3">
        <f>VLOOKUP($B$1,Relance,4,FALSE)</f>
        <v>43480</v>
      </c>
      <c r="B128" s="2">
        <f>VLOOKUP($B$1,Relance,3,FALSE)</f>
        <v>321512</v>
      </c>
      <c r="C128" s="6">
        <f>VLOOKUP($B$1,Relance,5,FALSE)</f>
        <v>520</v>
      </c>
      <c r="D128" s="3">
        <f>VLOOKUP($B$1,Relance,6,FALSE)</f>
        <v>43539</v>
      </c>
      <c r="E128" s="2" t="str">
        <f ca="1">VLOOKUP($B$1,Relance,7,FALSE)</f>
        <v>RAS</v>
      </c>
    </row>
    <row r="129" spans="1:5" x14ac:dyDescent="0.3">
      <c r="A129" s="3">
        <f>VLOOKUP($B$1,Relance,4,FALSE)</f>
        <v>43480</v>
      </c>
      <c r="B129" s="2">
        <f>VLOOKUP($B$1,Relance,3,FALSE)</f>
        <v>321512</v>
      </c>
      <c r="C129" s="6">
        <f>VLOOKUP($B$1,Relance,5,FALSE)</f>
        <v>520</v>
      </c>
      <c r="D129" s="3">
        <f>VLOOKUP($B$1,Relance,6,FALSE)</f>
        <v>43539</v>
      </c>
      <c r="E129" s="2" t="str">
        <f ca="1">VLOOKUP($B$1,Relance,7,FALSE)</f>
        <v>RAS</v>
      </c>
    </row>
    <row r="130" spans="1:5" x14ac:dyDescent="0.3">
      <c r="A130" s="3">
        <f>VLOOKUP($B$1,Relance,4,FALSE)</f>
        <v>43480</v>
      </c>
      <c r="B130" s="2">
        <f>VLOOKUP($B$1,Relance,3,FALSE)</f>
        <v>321512</v>
      </c>
      <c r="C130" s="6">
        <f>VLOOKUP($B$1,Relance,5,FALSE)</f>
        <v>520</v>
      </c>
      <c r="D130" s="3">
        <f>VLOOKUP($B$1,Relance,6,FALSE)</f>
        <v>43539</v>
      </c>
      <c r="E130" s="2" t="str">
        <f ca="1">VLOOKUP($B$1,Relance,7,FALSE)</f>
        <v>RAS</v>
      </c>
    </row>
    <row r="131" spans="1:5" x14ac:dyDescent="0.3">
      <c r="A131" s="3">
        <f>VLOOKUP($B$1,Relance,4,FALSE)</f>
        <v>43480</v>
      </c>
      <c r="B131" s="2">
        <f>VLOOKUP($B$1,Relance,3,FALSE)</f>
        <v>321512</v>
      </c>
      <c r="C131" s="6">
        <f>VLOOKUP($B$1,Relance,5,FALSE)</f>
        <v>520</v>
      </c>
      <c r="D131" s="3">
        <f>VLOOKUP($B$1,Relance,6,FALSE)</f>
        <v>43539</v>
      </c>
      <c r="E131" s="2" t="str">
        <f ca="1">VLOOKUP($B$1,Relance,7,FALSE)</f>
        <v>RAS</v>
      </c>
    </row>
    <row r="132" spans="1:5" x14ac:dyDescent="0.3">
      <c r="A132" s="3">
        <f>VLOOKUP($B$1,Relance,4,FALSE)</f>
        <v>43480</v>
      </c>
      <c r="B132" s="2">
        <f>VLOOKUP($B$1,Relance,3,FALSE)</f>
        <v>321512</v>
      </c>
      <c r="C132" s="6">
        <f>VLOOKUP($B$1,Relance,5,FALSE)</f>
        <v>520</v>
      </c>
      <c r="D132" s="3">
        <f>VLOOKUP($B$1,Relance,6,FALSE)</f>
        <v>43539</v>
      </c>
      <c r="E132" s="2" t="str">
        <f ca="1">VLOOKUP($B$1,Relance,7,FALSE)</f>
        <v>RAS</v>
      </c>
    </row>
    <row r="133" spans="1:5" x14ac:dyDescent="0.3">
      <c r="A133" s="3">
        <f>VLOOKUP($B$1,Relance,4,FALSE)</f>
        <v>43480</v>
      </c>
      <c r="B133" s="2">
        <f>VLOOKUP($B$1,Relance,3,FALSE)</f>
        <v>321512</v>
      </c>
      <c r="C133" s="6">
        <f>VLOOKUP($B$1,Relance,5,FALSE)</f>
        <v>520</v>
      </c>
      <c r="D133" s="3">
        <f>VLOOKUP($B$1,Relance,6,FALSE)</f>
        <v>43539</v>
      </c>
      <c r="E133" s="2" t="str">
        <f ca="1">VLOOKUP($B$1,Relance,7,FALSE)</f>
        <v>RAS</v>
      </c>
    </row>
    <row r="134" spans="1:5" x14ac:dyDescent="0.3">
      <c r="A134" s="3">
        <f>VLOOKUP($B$1,Relance,4,FALSE)</f>
        <v>43480</v>
      </c>
      <c r="B134" s="2">
        <f>VLOOKUP($B$1,Relance,3,FALSE)</f>
        <v>321512</v>
      </c>
      <c r="C134" s="6">
        <f>VLOOKUP($B$1,Relance,5,FALSE)</f>
        <v>520</v>
      </c>
      <c r="D134" s="3">
        <f>VLOOKUP($B$1,Relance,6,FALSE)</f>
        <v>43539</v>
      </c>
      <c r="E134" s="2" t="str">
        <f ca="1">VLOOKUP($B$1,Relance,7,FALSE)</f>
        <v>RAS</v>
      </c>
    </row>
    <row r="135" spans="1:5" x14ac:dyDescent="0.3">
      <c r="A135" s="3">
        <f>VLOOKUP($B$1,Relance,4,FALSE)</f>
        <v>43480</v>
      </c>
      <c r="B135" s="2">
        <f>VLOOKUP($B$1,Relance,3,FALSE)</f>
        <v>321512</v>
      </c>
      <c r="C135" s="6">
        <f>VLOOKUP($B$1,Relance,5,FALSE)</f>
        <v>520</v>
      </c>
      <c r="D135" s="3">
        <f>VLOOKUP($B$1,Relance,6,FALSE)</f>
        <v>43539</v>
      </c>
      <c r="E135" s="2" t="str">
        <f ca="1">VLOOKUP($B$1,Relance,7,FALSE)</f>
        <v>RAS</v>
      </c>
    </row>
    <row r="136" spans="1:5" x14ac:dyDescent="0.3">
      <c r="A136" s="3">
        <f>VLOOKUP($B$1,Relance,4,FALSE)</f>
        <v>43480</v>
      </c>
      <c r="B136" s="2">
        <f>VLOOKUP($B$1,Relance,3,FALSE)</f>
        <v>321512</v>
      </c>
      <c r="C136" s="6">
        <f>VLOOKUP($B$1,Relance,5,FALSE)</f>
        <v>520</v>
      </c>
      <c r="D136" s="3">
        <f>VLOOKUP($B$1,Relance,6,FALSE)</f>
        <v>43539</v>
      </c>
      <c r="E136" s="2" t="str">
        <f ca="1">VLOOKUP($B$1,Relance,7,FALSE)</f>
        <v>RAS</v>
      </c>
    </row>
    <row r="137" spans="1:5" x14ac:dyDescent="0.3">
      <c r="A137" s="3">
        <f>VLOOKUP($B$1,Relance,4,FALSE)</f>
        <v>43480</v>
      </c>
      <c r="B137" s="2">
        <f>VLOOKUP($B$1,Relance,3,FALSE)</f>
        <v>321512</v>
      </c>
      <c r="C137" s="6">
        <f>VLOOKUP($B$1,Relance,5,FALSE)</f>
        <v>520</v>
      </c>
      <c r="D137" s="3">
        <f>VLOOKUP($B$1,Relance,6,FALSE)</f>
        <v>43539</v>
      </c>
      <c r="E137" s="2" t="str">
        <f ca="1">VLOOKUP($B$1,Relance,7,FALSE)</f>
        <v>RAS</v>
      </c>
    </row>
    <row r="138" spans="1:5" x14ac:dyDescent="0.3">
      <c r="A138" s="3">
        <f>VLOOKUP($B$1,Relance,4,FALSE)</f>
        <v>43480</v>
      </c>
      <c r="B138" s="2">
        <f>VLOOKUP($B$1,Relance,3,FALSE)</f>
        <v>321512</v>
      </c>
      <c r="C138" s="6">
        <f>VLOOKUP($B$1,Relance,5,FALSE)</f>
        <v>520</v>
      </c>
      <c r="D138" s="3">
        <f>VLOOKUP($B$1,Relance,6,FALSE)</f>
        <v>43539</v>
      </c>
      <c r="E138" s="2" t="str">
        <f ca="1">VLOOKUP($B$1,Relance,7,FALSE)</f>
        <v>RAS</v>
      </c>
    </row>
    <row r="139" spans="1:5" x14ac:dyDescent="0.3">
      <c r="A139" s="3">
        <f>VLOOKUP($B$1,Relance,4,FALSE)</f>
        <v>43480</v>
      </c>
      <c r="B139" s="2">
        <f>VLOOKUP($B$1,Relance,3,FALSE)</f>
        <v>321512</v>
      </c>
      <c r="C139" s="6">
        <f>VLOOKUP($B$1,Relance,5,FALSE)</f>
        <v>520</v>
      </c>
      <c r="D139" s="3">
        <f>VLOOKUP($B$1,Relance,6,FALSE)</f>
        <v>43539</v>
      </c>
      <c r="E139" s="2" t="str">
        <f ca="1">VLOOKUP($B$1,Relance,7,FALSE)</f>
        <v>RAS</v>
      </c>
    </row>
    <row r="140" spans="1:5" x14ac:dyDescent="0.3">
      <c r="A140" s="3">
        <f>VLOOKUP($B$1,Relance,4,FALSE)</f>
        <v>43480</v>
      </c>
      <c r="B140" s="2">
        <f>VLOOKUP($B$1,Relance,3,FALSE)</f>
        <v>321512</v>
      </c>
      <c r="C140" s="6">
        <f>VLOOKUP($B$1,Relance,5,FALSE)</f>
        <v>520</v>
      </c>
      <c r="D140" s="3">
        <f>VLOOKUP($B$1,Relance,6,FALSE)</f>
        <v>43539</v>
      </c>
      <c r="E140" s="2" t="str">
        <f ca="1">VLOOKUP($B$1,Relance,7,FALSE)</f>
        <v>RAS</v>
      </c>
    </row>
    <row r="141" spans="1:5" x14ac:dyDescent="0.3">
      <c r="A141" s="3">
        <f>VLOOKUP($B$1,Relance,4,FALSE)</f>
        <v>43480</v>
      </c>
      <c r="B141" s="2">
        <f>VLOOKUP($B$1,Relance,3,FALSE)</f>
        <v>321512</v>
      </c>
      <c r="C141" s="6">
        <f>VLOOKUP($B$1,Relance,5,FALSE)</f>
        <v>520</v>
      </c>
      <c r="D141" s="3">
        <f>VLOOKUP($B$1,Relance,6,FALSE)</f>
        <v>43539</v>
      </c>
      <c r="E141" s="2" t="str">
        <f ca="1">VLOOKUP($B$1,Relance,7,FALSE)</f>
        <v>RAS</v>
      </c>
    </row>
    <row r="142" spans="1:5" x14ac:dyDescent="0.3">
      <c r="A142" s="3">
        <f>VLOOKUP($B$1,Relance,4,FALSE)</f>
        <v>43480</v>
      </c>
      <c r="B142" s="2">
        <f>VLOOKUP($B$1,Relance,3,FALSE)</f>
        <v>321512</v>
      </c>
      <c r="C142" s="6">
        <f>VLOOKUP($B$1,Relance,5,FALSE)</f>
        <v>520</v>
      </c>
      <c r="D142" s="3">
        <f>VLOOKUP($B$1,Relance,6,FALSE)</f>
        <v>43539</v>
      </c>
      <c r="E142" s="2" t="str">
        <f ca="1">VLOOKUP($B$1,Relance,7,FALSE)</f>
        <v>RAS</v>
      </c>
    </row>
    <row r="143" spans="1:5" x14ac:dyDescent="0.3">
      <c r="A143" s="3">
        <f>VLOOKUP($B$1,Relance,4,FALSE)</f>
        <v>43480</v>
      </c>
      <c r="B143" s="2">
        <f>VLOOKUP($B$1,Relance,3,FALSE)</f>
        <v>321512</v>
      </c>
      <c r="C143" s="6">
        <f>VLOOKUP($B$1,Relance,5,FALSE)</f>
        <v>520</v>
      </c>
      <c r="D143" s="3">
        <f>VLOOKUP($B$1,Relance,6,FALSE)</f>
        <v>43539</v>
      </c>
      <c r="E143" s="2" t="str">
        <f ca="1">VLOOKUP($B$1,Relance,7,FALSE)</f>
        <v>RAS</v>
      </c>
    </row>
    <row r="144" spans="1:5" x14ac:dyDescent="0.3">
      <c r="A144" s="3">
        <f>VLOOKUP($B$1,Relance,4,FALSE)</f>
        <v>43480</v>
      </c>
      <c r="B144" s="2">
        <f>VLOOKUP($B$1,Relance,3,FALSE)</f>
        <v>321512</v>
      </c>
      <c r="C144" s="6">
        <f>VLOOKUP($B$1,Relance,5,FALSE)</f>
        <v>520</v>
      </c>
      <c r="D144" s="3">
        <f>VLOOKUP($B$1,Relance,6,FALSE)</f>
        <v>43539</v>
      </c>
      <c r="E144" s="2" t="str">
        <f ca="1">VLOOKUP($B$1,Relance,7,FALSE)</f>
        <v>RAS</v>
      </c>
    </row>
    <row r="145" spans="1:5" x14ac:dyDescent="0.3">
      <c r="A145" s="3">
        <f>VLOOKUP($B$1,Relance,4,FALSE)</f>
        <v>43480</v>
      </c>
      <c r="B145" s="2">
        <f>VLOOKUP($B$1,Relance,3,FALSE)</f>
        <v>321512</v>
      </c>
      <c r="C145" s="6">
        <f>VLOOKUP($B$1,Relance,5,FALSE)</f>
        <v>520</v>
      </c>
      <c r="D145" s="3">
        <f>VLOOKUP($B$1,Relance,6,FALSE)</f>
        <v>43539</v>
      </c>
      <c r="E145" s="2" t="str">
        <f ca="1">VLOOKUP($B$1,Relance,7,FALSE)</f>
        <v>RAS</v>
      </c>
    </row>
    <row r="146" spans="1:5" x14ac:dyDescent="0.3">
      <c r="A146" s="3">
        <f>VLOOKUP($B$1,Relance,4,FALSE)</f>
        <v>43480</v>
      </c>
      <c r="B146" s="2">
        <f>VLOOKUP($B$1,Relance,3,FALSE)</f>
        <v>321512</v>
      </c>
      <c r="C146" s="6">
        <f>VLOOKUP($B$1,Relance,5,FALSE)</f>
        <v>520</v>
      </c>
      <c r="D146" s="3">
        <f>VLOOKUP($B$1,Relance,6,FALSE)</f>
        <v>43539</v>
      </c>
      <c r="E146" s="2" t="str">
        <f ca="1">VLOOKUP($B$1,Relance,7,FALSE)</f>
        <v>RAS</v>
      </c>
    </row>
    <row r="147" spans="1:5" x14ac:dyDescent="0.3">
      <c r="A147" s="3">
        <f>VLOOKUP($B$1,Relance,4,FALSE)</f>
        <v>43480</v>
      </c>
      <c r="B147" s="2">
        <f>VLOOKUP($B$1,Relance,3,FALSE)</f>
        <v>321512</v>
      </c>
      <c r="C147" s="6">
        <f>VLOOKUP($B$1,Relance,5,FALSE)</f>
        <v>520</v>
      </c>
      <c r="D147" s="3">
        <f>VLOOKUP($B$1,Relance,6,FALSE)</f>
        <v>43539</v>
      </c>
      <c r="E147" s="2" t="str">
        <f ca="1">VLOOKUP($B$1,Relance,7,FALSE)</f>
        <v>RAS</v>
      </c>
    </row>
    <row r="148" spans="1:5" x14ac:dyDescent="0.3">
      <c r="A148" s="3">
        <f>VLOOKUP($B$1,Relance,4,FALSE)</f>
        <v>43480</v>
      </c>
      <c r="B148" s="2">
        <f>VLOOKUP($B$1,Relance,3,FALSE)</f>
        <v>321512</v>
      </c>
      <c r="C148" s="6">
        <f>VLOOKUP($B$1,Relance,5,FALSE)</f>
        <v>520</v>
      </c>
      <c r="D148" s="3">
        <f>VLOOKUP($B$1,Relance,6,FALSE)</f>
        <v>43539</v>
      </c>
      <c r="E148" s="2" t="str">
        <f ca="1">VLOOKUP($B$1,Relance,7,FALSE)</f>
        <v>RAS</v>
      </c>
    </row>
    <row r="149" spans="1:5" x14ac:dyDescent="0.3">
      <c r="A149" s="3">
        <f>VLOOKUP($B$1,Relance,4,FALSE)</f>
        <v>43480</v>
      </c>
      <c r="B149" s="2">
        <f>VLOOKUP($B$1,Relance,3,FALSE)</f>
        <v>321512</v>
      </c>
      <c r="C149" s="6">
        <f>VLOOKUP($B$1,Relance,5,FALSE)</f>
        <v>520</v>
      </c>
      <c r="D149" s="3">
        <f>VLOOKUP($B$1,Relance,6,FALSE)</f>
        <v>43539</v>
      </c>
      <c r="E149" s="2" t="str">
        <f ca="1">VLOOKUP($B$1,Relance,7,FALSE)</f>
        <v>RAS</v>
      </c>
    </row>
    <row r="150" spans="1:5" x14ac:dyDescent="0.3">
      <c r="A150" s="3">
        <f>VLOOKUP($B$1,Relance,4,FALSE)</f>
        <v>43480</v>
      </c>
      <c r="B150" s="2">
        <f>VLOOKUP($B$1,Relance,3,FALSE)</f>
        <v>321512</v>
      </c>
      <c r="C150" s="6">
        <f>VLOOKUP($B$1,Relance,5,FALSE)</f>
        <v>520</v>
      </c>
      <c r="D150" s="3">
        <f>VLOOKUP($B$1,Relance,6,FALSE)</f>
        <v>43539</v>
      </c>
      <c r="E150" s="2" t="str">
        <f ca="1">VLOOKUP($B$1,Relance,7,FALSE)</f>
        <v>RAS</v>
      </c>
    </row>
    <row r="151" spans="1:5" x14ac:dyDescent="0.3">
      <c r="A151" s="3">
        <f>VLOOKUP($B$1,Relance,4,FALSE)</f>
        <v>43480</v>
      </c>
      <c r="B151" s="2">
        <f>VLOOKUP($B$1,Relance,3,FALSE)</f>
        <v>321512</v>
      </c>
      <c r="C151" s="6">
        <f>VLOOKUP($B$1,Relance,5,FALSE)</f>
        <v>520</v>
      </c>
      <c r="D151" s="3">
        <f>VLOOKUP($B$1,Relance,6,FALSE)</f>
        <v>43539</v>
      </c>
      <c r="E151" s="2" t="str">
        <f ca="1">VLOOKUP($B$1,Relance,7,FALSE)</f>
        <v>RAS</v>
      </c>
    </row>
    <row r="152" spans="1:5" x14ac:dyDescent="0.3">
      <c r="A152" s="3">
        <f>VLOOKUP($B$1,Relance,4,FALSE)</f>
        <v>43480</v>
      </c>
      <c r="B152" s="2">
        <f>VLOOKUP($B$1,Relance,3,FALSE)</f>
        <v>321512</v>
      </c>
      <c r="C152" s="6">
        <f>VLOOKUP($B$1,Relance,5,FALSE)</f>
        <v>520</v>
      </c>
      <c r="D152" s="3">
        <f>VLOOKUP($B$1,Relance,6,FALSE)</f>
        <v>43539</v>
      </c>
      <c r="E152" s="2" t="str">
        <f ca="1">VLOOKUP($B$1,Relance,7,FALSE)</f>
        <v>RAS</v>
      </c>
    </row>
    <row r="153" spans="1:5" x14ac:dyDescent="0.3">
      <c r="A153" s="3">
        <f>VLOOKUP($B$1,Relance,4,FALSE)</f>
        <v>43480</v>
      </c>
      <c r="B153" s="2">
        <f>VLOOKUP($B$1,Relance,3,FALSE)</f>
        <v>321512</v>
      </c>
      <c r="C153" s="6">
        <f>VLOOKUP($B$1,Relance,5,FALSE)</f>
        <v>520</v>
      </c>
      <c r="D153" s="3">
        <f>VLOOKUP($B$1,Relance,6,FALSE)</f>
        <v>43539</v>
      </c>
      <c r="E153" s="2" t="str">
        <f ca="1">VLOOKUP($B$1,Relance,7,FALSE)</f>
        <v>RAS</v>
      </c>
    </row>
    <row r="154" spans="1:5" x14ac:dyDescent="0.3">
      <c r="A154" s="3">
        <f>VLOOKUP($B$1,Relance,4,FALSE)</f>
        <v>43480</v>
      </c>
      <c r="B154" s="2">
        <f>VLOOKUP($B$1,Relance,3,FALSE)</f>
        <v>321512</v>
      </c>
      <c r="C154" s="6">
        <f>VLOOKUP($B$1,Relance,5,FALSE)</f>
        <v>520</v>
      </c>
      <c r="D154" s="3">
        <f>VLOOKUP($B$1,Relance,6,FALSE)</f>
        <v>43539</v>
      </c>
      <c r="E154" s="2" t="str">
        <f ca="1">VLOOKUP($B$1,Relance,7,FALSE)</f>
        <v>RAS</v>
      </c>
    </row>
    <row r="155" spans="1:5" x14ac:dyDescent="0.3">
      <c r="A155" s="3">
        <f>VLOOKUP($B$1,Relance,4,FALSE)</f>
        <v>43480</v>
      </c>
      <c r="B155" s="2">
        <f>VLOOKUP($B$1,Relance,3,FALSE)</f>
        <v>321512</v>
      </c>
      <c r="C155" s="6">
        <f>VLOOKUP($B$1,Relance,5,FALSE)</f>
        <v>520</v>
      </c>
      <c r="D155" s="3">
        <f>VLOOKUP($B$1,Relance,6,FALSE)</f>
        <v>43539</v>
      </c>
      <c r="E155" s="2" t="str">
        <f ca="1">VLOOKUP($B$1,Relance,7,FALSE)</f>
        <v>RAS</v>
      </c>
    </row>
    <row r="156" spans="1:5" x14ac:dyDescent="0.3">
      <c r="A156" s="3">
        <f>VLOOKUP($B$1,Relance,4,FALSE)</f>
        <v>43480</v>
      </c>
      <c r="B156" s="2">
        <f>VLOOKUP($B$1,Relance,3,FALSE)</f>
        <v>321512</v>
      </c>
      <c r="C156" s="6">
        <f>VLOOKUP($B$1,Relance,5,FALSE)</f>
        <v>520</v>
      </c>
      <c r="D156" s="3">
        <f>VLOOKUP($B$1,Relance,6,FALSE)</f>
        <v>43539</v>
      </c>
      <c r="E156" s="2" t="str">
        <f ca="1">VLOOKUP($B$1,Relance,7,FALSE)</f>
        <v>RAS</v>
      </c>
    </row>
    <row r="157" spans="1:5" x14ac:dyDescent="0.3">
      <c r="A157" s="3">
        <f>VLOOKUP($B$1,Relance,4,FALSE)</f>
        <v>43480</v>
      </c>
      <c r="B157" s="2">
        <f>VLOOKUP($B$1,Relance,3,FALSE)</f>
        <v>321512</v>
      </c>
      <c r="C157" s="6">
        <f>VLOOKUP($B$1,Relance,5,FALSE)</f>
        <v>520</v>
      </c>
      <c r="D157" s="3">
        <f>VLOOKUP($B$1,Relance,6,FALSE)</f>
        <v>43539</v>
      </c>
      <c r="E157" s="2" t="str">
        <f ca="1">VLOOKUP($B$1,Relance,7,FALSE)</f>
        <v>RAS</v>
      </c>
    </row>
    <row r="158" spans="1:5" x14ac:dyDescent="0.3">
      <c r="A158" s="3">
        <f>VLOOKUP($B$1,Relance,4,FALSE)</f>
        <v>43480</v>
      </c>
      <c r="B158" s="2">
        <f>VLOOKUP($B$1,Relance,3,FALSE)</f>
        <v>321512</v>
      </c>
      <c r="C158" s="6">
        <f>VLOOKUP($B$1,Relance,5,FALSE)</f>
        <v>520</v>
      </c>
      <c r="D158" s="3">
        <f>VLOOKUP($B$1,Relance,6,FALSE)</f>
        <v>43539</v>
      </c>
      <c r="E158" s="2" t="str">
        <f ca="1">VLOOKUP($B$1,Relance,7,FALSE)</f>
        <v>RAS</v>
      </c>
    </row>
    <row r="159" spans="1:5" x14ac:dyDescent="0.3">
      <c r="A159" s="3">
        <f>VLOOKUP($B$1,Relance,4,FALSE)</f>
        <v>43480</v>
      </c>
      <c r="B159" s="2">
        <f>VLOOKUP($B$1,Relance,3,FALSE)</f>
        <v>321512</v>
      </c>
      <c r="C159" s="6">
        <f>VLOOKUP($B$1,Relance,5,FALSE)</f>
        <v>520</v>
      </c>
      <c r="D159" s="3">
        <f>VLOOKUP($B$1,Relance,6,FALSE)</f>
        <v>43539</v>
      </c>
      <c r="E159" s="2" t="str">
        <f ca="1">VLOOKUP($B$1,Relance,7,FALSE)</f>
        <v>RAS</v>
      </c>
    </row>
    <row r="160" spans="1:5" x14ac:dyDescent="0.3">
      <c r="A160" s="3">
        <f>VLOOKUP($B$1,Relance,4,FALSE)</f>
        <v>43480</v>
      </c>
      <c r="B160" s="2">
        <f>VLOOKUP($B$1,Relance,3,FALSE)</f>
        <v>321512</v>
      </c>
      <c r="C160" s="6">
        <f>VLOOKUP($B$1,Relance,5,FALSE)</f>
        <v>520</v>
      </c>
      <c r="D160" s="3">
        <f>VLOOKUP($B$1,Relance,6,FALSE)</f>
        <v>43539</v>
      </c>
      <c r="E160" s="2" t="str">
        <f ca="1">VLOOKUP($B$1,Relance,7,FALSE)</f>
        <v>RAS</v>
      </c>
    </row>
    <row r="161" spans="1:5" x14ac:dyDescent="0.3">
      <c r="A161" s="3">
        <f>VLOOKUP($B$1,Relance,4,FALSE)</f>
        <v>43480</v>
      </c>
      <c r="B161" s="2">
        <f>VLOOKUP($B$1,Relance,3,FALSE)</f>
        <v>321512</v>
      </c>
      <c r="C161" s="6">
        <f>VLOOKUP($B$1,Relance,5,FALSE)</f>
        <v>520</v>
      </c>
      <c r="D161" s="3">
        <f>VLOOKUP($B$1,Relance,6,FALSE)</f>
        <v>43539</v>
      </c>
      <c r="E161" s="2" t="str">
        <f ca="1">VLOOKUP($B$1,Relance,7,FALSE)</f>
        <v>RAS</v>
      </c>
    </row>
    <row r="162" spans="1:5" x14ac:dyDescent="0.3">
      <c r="A162" s="3">
        <f>VLOOKUP($B$1,Relance,4,FALSE)</f>
        <v>43480</v>
      </c>
      <c r="B162" s="2">
        <f>VLOOKUP($B$1,Relance,3,FALSE)</f>
        <v>321512</v>
      </c>
      <c r="C162" s="6">
        <f>VLOOKUP($B$1,Relance,5,FALSE)</f>
        <v>520</v>
      </c>
      <c r="D162" s="3">
        <f>VLOOKUP($B$1,Relance,6,FALSE)</f>
        <v>43539</v>
      </c>
      <c r="E162" s="2" t="str">
        <f ca="1">VLOOKUP($B$1,Relance,7,FALSE)</f>
        <v>RAS</v>
      </c>
    </row>
    <row r="163" spans="1:5" x14ac:dyDescent="0.3">
      <c r="A163" s="3">
        <f>VLOOKUP($B$1,Relance,4,FALSE)</f>
        <v>43480</v>
      </c>
      <c r="B163" s="2">
        <f>VLOOKUP($B$1,Relance,3,FALSE)</f>
        <v>321512</v>
      </c>
      <c r="C163" s="6">
        <f>VLOOKUP($B$1,Relance,5,FALSE)</f>
        <v>520</v>
      </c>
      <c r="D163" s="3">
        <f>VLOOKUP($B$1,Relance,6,FALSE)</f>
        <v>43539</v>
      </c>
      <c r="E163" s="2" t="str">
        <f ca="1">VLOOKUP($B$1,Relance,7,FALSE)</f>
        <v>RAS</v>
      </c>
    </row>
    <row r="164" spans="1:5" x14ac:dyDescent="0.3">
      <c r="A164" s="3">
        <f>VLOOKUP($B$1,Relance,4,FALSE)</f>
        <v>43480</v>
      </c>
      <c r="B164" s="2">
        <f>VLOOKUP($B$1,Relance,3,FALSE)</f>
        <v>321512</v>
      </c>
      <c r="C164" s="6">
        <f>VLOOKUP($B$1,Relance,5,FALSE)</f>
        <v>520</v>
      </c>
      <c r="D164" s="3">
        <f>VLOOKUP($B$1,Relance,6,FALSE)</f>
        <v>43539</v>
      </c>
      <c r="E164" s="2" t="str">
        <f ca="1">VLOOKUP($B$1,Relance,7,FALSE)</f>
        <v>RAS</v>
      </c>
    </row>
    <row r="165" spans="1:5" x14ac:dyDescent="0.3">
      <c r="A165" s="3">
        <f>VLOOKUP($B$1,Relance,4,FALSE)</f>
        <v>43480</v>
      </c>
      <c r="B165" s="2">
        <f>VLOOKUP($B$1,Relance,3,FALSE)</f>
        <v>321512</v>
      </c>
      <c r="C165" s="6">
        <f>VLOOKUP($B$1,Relance,5,FALSE)</f>
        <v>520</v>
      </c>
      <c r="D165" s="3">
        <f>VLOOKUP($B$1,Relance,6,FALSE)</f>
        <v>43539</v>
      </c>
      <c r="E165" s="2" t="str">
        <f ca="1">VLOOKUP($B$1,Relance,7,FALSE)</f>
        <v>RAS</v>
      </c>
    </row>
    <row r="166" spans="1:5" x14ac:dyDescent="0.3">
      <c r="A166" s="3">
        <f>VLOOKUP($B$1,Relance,4,FALSE)</f>
        <v>43480</v>
      </c>
      <c r="B166" s="2">
        <f>VLOOKUP($B$1,Relance,3,FALSE)</f>
        <v>321512</v>
      </c>
      <c r="C166" s="6">
        <f>VLOOKUP($B$1,Relance,5,FALSE)</f>
        <v>520</v>
      </c>
      <c r="D166" s="3">
        <f>VLOOKUP($B$1,Relance,6,FALSE)</f>
        <v>43539</v>
      </c>
      <c r="E166" s="2" t="str">
        <f ca="1">VLOOKUP($B$1,Relance,7,FALSE)</f>
        <v>RAS</v>
      </c>
    </row>
    <row r="167" spans="1:5" x14ac:dyDescent="0.3">
      <c r="A167" s="3">
        <f>VLOOKUP($B$1,Relance,4,FALSE)</f>
        <v>43480</v>
      </c>
      <c r="B167" s="2">
        <f>VLOOKUP($B$1,Relance,3,FALSE)</f>
        <v>321512</v>
      </c>
      <c r="C167" s="6">
        <f>VLOOKUP($B$1,Relance,5,FALSE)</f>
        <v>520</v>
      </c>
      <c r="D167" s="3">
        <f>VLOOKUP($B$1,Relance,6,FALSE)</f>
        <v>43539</v>
      </c>
      <c r="E167" s="2" t="str">
        <f ca="1">VLOOKUP($B$1,Relance,7,FALSE)</f>
        <v>RAS</v>
      </c>
    </row>
    <row r="168" spans="1:5" x14ac:dyDescent="0.3">
      <c r="A168" s="3">
        <f>VLOOKUP($B$1,Relance,4,FALSE)</f>
        <v>43480</v>
      </c>
      <c r="B168" s="2">
        <f>VLOOKUP($B$1,Relance,3,FALSE)</f>
        <v>321512</v>
      </c>
      <c r="C168" s="6">
        <f>VLOOKUP($B$1,Relance,5,FALSE)</f>
        <v>520</v>
      </c>
      <c r="D168" s="3">
        <f>VLOOKUP($B$1,Relance,6,FALSE)</f>
        <v>43539</v>
      </c>
      <c r="E168" s="2" t="str">
        <f ca="1">VLOOKUP($B$1,Relance,7,FALSE)</f>
        <v>RAS</v>
      </c>
    </row>
    <row r="169" spans="1:5" x14ac:dyDescent="0.3">
      <c r="A169" s="3">
        <f>VLOOKUP($B$1,Relance,4,FALSE)</f>
        <v>43480</v>
      </c>
      <c r="B169" s="2">
        <f>VLOOKUP($B$1,Relance,3,FALSE)</f>
        <v>321512</v>
      </c>
      <c r="C169" s="6">
        <f>VLOOKUP($B$1,Relance,5,FALSE)</f>
        <v>520</v>
      </c>
      <c r="D169" s="3">
        <f>VLOOKUP($B$1,Relance,6,FALSE)</f>
        <v>43539</v>
      </c>
      <c r="E169" s="2" t="str">
        <f ca="1">VLOOKUP($B$1,Relance,7,FALSE)</f>
        <v>RAS</v>
      </c>
    </row>
    <row r="170" spans="1:5" x14ac:dyDescent="0.3">
      <c r="A170" s="3">
        <f>VLOOKUP($B$1,Relance,4,FALSE)</f>
        <v>43480</v>
      </c>
      <c r="B170" s="2">
        <f>VLOOKUP($B$1,Relance,3,FALSE)</f>
        <v>321512</v>
      </c>
      <c r="C170" s="6">
        <f>VLOOKUP($B$1,Relance,5,FALSE)</f>
        <v>520</v>
      </c>
      <c r="D170" s="3">
        <f>VLOOKUP($B$1,Relance,6,FALSE)</f>
        <v>43539</v>
      </c>
      <c r="E170" s="2" t="str">
        <f ca="1">VLOOKUP($B$1,Relance,7,FALSE)</f>
        <v>RAS</v>
      </c>
    </row>
    <row r="171" spans="1:5" x14ac:dyDescent="0.3">
      <c r="A171" s="3">
        <f>VLOOKUP($B$1,Relance,4,FALSE)</f>
        <v>43480</v>
      </c>
      <c r="B171" s="2">
        <f>VLOOKUP($B$1,Relance,3,FALSE)</f>
        <v>321512</v>
      </c>
      <c r="C171" s="6">
        <f>VLOOKUP($B$1,Relance,5,FALSE)</f>
        <v>520</v>
      </c>
      <c r="D171" s="3">
        <f>VLOOKUP($B$1,Relance,6,FALSE)</f>
        <v>43539</v>
      </c>
      <c r="E171" s="2" t="str">
        <f ca="1">VLOOKUP($B$1,Relance,7,FALSE)</f>
        <v>RAS</v>
      </c>
    </row>
    <row r="172" spans="1:5" x14ac:dyDescent="0.3">
      <c r="A172" s="3">
        <f>VLOOKUP($B$1,Relance,4,FALSE)</f>
        <v>43480</v>
      </c>
      <c r="B172" s="2">
        <f>VLOOKUP($B$1,Relance,3,FALSE)</f>
        <v>321512</v>
      </c>
      <c r="C172" s="6">
        <f>VLOOKUP($B$1,Relance,5,FALSE)</f>
        <v>520</v>
      </c>
      <c r="D172" s="3">
        <f>VLOOKUP($B$1,Relance,6,FALSE)</f>
        <v>43539</v>
      </c>
      <c r="E172" s="2" t="str">
        <f ca="1">VLOOKUP($B$1,Relance,7,FALSE)</f>
        <v>RAS</v>
      </c>
    </row>
    <row r="173" spans="1:5" x14ac:dyDescent="0.3">
      <c r="A173" s="3">
        <f>VLOOKUP($B$1,Relance,4,FALSE)</f>
        <v>43480</v>
      </c>
      <c r="B173" s="2">
        <f>VLOOKUP($B$1,Relance,3,FALSE)</f>
        <v>321512</v>
      </c>
      <c r="C173" s="6">
        <f>VLOOKUP($B$1,Relance,5,FALSE)</f>
        <v>520</v>
      </c>
      <c r="D173" s="3">
        <f>VLOOKUP($B$1,Relance,6,FALSE)</f>
        <v>43539</v>
      </c>
      <c r="E173" s="2" t="str">
        <f ca="1">VLOOKUP($B$1,Relance,7,FALSE)</f>
        <v>RAS</v>
      </c>
    </row>
    <row r="174" spans="1:5" x14ac:dyDescent="0.3">
      <c r="A174" s="3">
        <f>VLOOKUP($B$1,Relance,4,FALSE)</f>
        <v>43480</v>
      </c>
      <c r="B174" s="2">
        <f>VLOOKUP($B$1,Relance,3,FALSE)</f>
        <v>321512</v>
      </c>
      <c r="C174" s="6">
        <f>VLOOKUP($B$1,Relance,5,FALSE)</f>
        <v>520</v>
      </c>
      <c r="D174" s="3">
        <f>VLOOKUP($B$1,Relance,6,FALSE)</f>
        <v>43539</v>
      </c>
      <c r="E174" s="2" t="str">
        <f ca="1">VLOOKUP($B$1,Relance,7,FALSE)</f>
        <v>RAS</v>
      </c>
    </row>
    <row r="175" spans="1:5" x14ac:dyDescent="0.3">
      <c r="A175" s="3">
        <f>VLOOKUP($B$1,Relance,4,FALSE)</f>
        <v>43480</v>
      </c>
      <c r="B175" s="2">
        <f>VLOOKUP($B$1,Relance,3,FALSE)</f>
        <v>321512</v>
      </c>
      <c r="C175" s="6">
        <f>VLOOKUP($B$1,Relance,5,FALSE)</f>
        <v>520</v>
      </c>
      <c r="D175" s="3">
        <f>VLOOKUP($B$1,Relance,6,FALSE)</f>
        <v>43539</v>
      </c>
      <c r="E175" s="2" t="str">
        <f ca="1">VLOOKUP($B$1,Relance,7,FALSE)</f>
        <v>RAS</v>
      </c>
    </row>
    <row r="176" spans="1:5" x14ac:dyDescent="0.3">
      <c r="A176" s="3">
        <f>VLOOKUP($B$1,Relance,4,FALSE)</f>
        <v>43480</v>
      </c>
      <c r="B176" s="2">
        <f>VLOOKUP($B$1,Relance,3,FALSE)</f>
        <v>321512</v>
      </c>
      <c r="C176" s="6">
        <f>VLOOKUP($B$1,Relance,5,FALSE)</f>
        <v>520</v>
      </c>
      <c r="D176" s="3">
        <f>VLOOKUP($B$1,Relance,6,FALSE)</f>
        <v>43539</v>
      </c>
      <c r="E176" s="2" t="str">
        <f ca="1">VLOOKUP($B$1,Relance,7,FALSE)</f>
        <v>RAS</v>
      </c>
    </row>
    <row r="177" spans="1:5" x14ac:dyDescent="0.3">
      <c r="A177" s="3">
        <f>VLOOKUP($B$1,Relance,4,FALSE)</f>
        <v>43480</v>
      </c>
      <c r="B177" s="2">
        <f>VLOOKUP($B$1,Relance,3,FALSE)</f>
        <v>321512</v>
      </c>
      <c r="C177" s="6">
        <f>VLOOKUP($B$1,Relance,5,FALSE)</f>
        <v>520</v>
      </c>
      <c r="D177" s="3">
        <f>VLOOKUP($B$1,Relance,6,FALSE)</f>
        <v>43539</v>
      </c>
      <c r="E177" s="2" t="str">
        <f ca="1">VLOOKUP($B$1,Relance,7,FALSE)</f>
        <v>RAS</v>
      </c>
    </row>
    <row r="178" spans="1:5" x14ac:dyDescent="0.3">
      <c r="A178" s="3">
        <f>VLOOKUP($B$1,Relance,4,FALSE)</f>
        <v>43480</v>
      </c>
      <c r="B178" s="2">
        <f>VLOOKUP($B$1,Relance,3,FALSE)</f>
        <v>321512</v>
      </c>
      <c r="C178" s="6">
        <f>VLOOKUP($B$1,Relance,5,FALSE)</f>
        <v>520</v>
      </c>
      <c r="D178" s="3">
        <f>VLOOKUP($B$1,Relance,6,FALSE)</f>
        <v>43539</v>
      </c>
      <c r="E178" s="2" t="str">
        <f ca="1">VLOOKUP($B$1,Relance,7,FALSE)</f>
        <v>RAS</v>
      </c>
    </row>
    <row r="179" spans="1:5" x14ac:dyDescent="0.3">
      <c r="A179" s="3">
        <f>VLOOKUP($B$1,Relance,4,FALSE)</f>
        <v>43480</v>
      </c>
      <c r="B179" s="2">
        <f>VLOOKUP($B$1,Relance,3,FALSE)</f>
        <v>321512</v>
      </c>
      <c r="C179" s="6">
        <f>VLOOKUP($B$1,Relance,5,FALSE)</f>
        <v>520</v>
      </c>
      <c r="D179" s="3">
        <f>VLOOKUP($B$1,Relance,6,FALSE)</f>
        <v>43539</v>
      </c>
      <c r="E179" s="2" t="str">
        <f ca="1">VLOOKUP($B$1,Relance,7,FALSE)</f>
        <v>RAS</v>
      </c>
    </row>
    <row r="180" spans="1:5" x14ac:dyDescent="0.3">
      <c r="A180" s="3">
        <f>VLOOKUP($B$1,Relance,4,FALSE)</f>
        <v>43480</v>
      </c>
      <c r="B180" s="2">
        <f>VLOOKUP($B$1,Relance,3,FALSE)</f>
        <v>321512</v>
      </c>
      <c r="C180" s="6">
        <f>VLOOKUP($B$1,Relance,5,FALSE)</f>
        <v>520</v>
      </c>
      <c r="D180" s="3">
        <f>VLOOKUP($B$1,Relance,6,FALSE)</f>
        <v>43539</v>
      </c>
      <c r="E180" s="2" t="str">
        <f ca="1">VLOOKUP($B$1,Relance,7,FALSE)</f>
        <v>RAS</v>
      </c>
    </row>
    <row r="181" spans="1:5" x14ac:dyDescent="0.3">
      <c r="A181" s="3">
        <f>VLOOKUP($B$1,Relance,4,FALSE)</f>
        <v>43480</v>
      </c>
      <c r="B181" s="2">
        <f>VLOOKUP($B$1,Relance,3,FALSE)</f>
        <v>321512</v>
      </c>
      <c r="C181" s="6">
        <f>VLOOKUP($B$1,Relance,5,FALSE)</f>
        <v>520</v>
      </c>
      <c r="D181" s="3">
        <f>VLOOKUP($B$1,Relance,6,FALSE)</f>
        <v>43539</v>
      </c>
      <c r="E181" s="2" t="str">
        <f ca="1">VLOOKUP($B$1,Relance,7,FALSE)</f>
        <v>RAS</v>
      </c>
    </row>
    <row r="182" spans="1:5" x14ac:dyDescent="0.3">
      <c r="A182" s="3">
        <f>VLOOKUP($B$1,Relance,4,FALSE)</f>
        <v>43480</v>
      </c>
      <c r="B182" s="2">
        <f>VLOOKUP($B$1,Relance,3,FALSE)</f>
        <v>321512</v>
      </c>
      <c r="C182" s="6">
        <f>VLOOKUP($B$1,Relance,5,FALSE)</f>
        <v>520</v>
      </c>
      <c r="D182" s="3">
        <f>VLOOKUP($B$1,Relance,6,FALSE)</f>
        <v>43539</v>
      </c>
      <c r="E182" s="2" t="str">
        <f ca="1">VLOOKUP($B$1,Relance,7,FALSE)</f>
        <v>RAS</v>
      </c>
    </row>
    <row r="183" spans="1:5" x14ac:dyDescent="0.3">
      <c r="A183" s="3">
        <f>VLOOKUP($B$1,Relance,4,FALSE)</f>
        <v>43480</v>
      </c>
      <c r="B183" s="2">
        <f>VLOOKUP($B$1,Relance,3,FALSE)</f>
        <v>321512</v>
      </c>
      <c r="C183" s="6">
        <f>VLOOKUP($B$1,Relance,5,FALSE)</f>
        <v>520</v>
      </c>
      <c r="D183" s="3">
        <f>VLOOKUP($B$1,Relance,6,FALSE)</f>
        <v>43539</v>
      </c>
      <c r="E183" s="2" t="str">
        <f ca="1">VLOOKUP($B$1,Relance,7,FALSE)</f>
        <v>RAS</v>
      </c>
    </row>
    <row r="184" spans="1:5" x14ac:dyDescent="0.3">
      <c r="A184" s="3">
        <f>VLOOKUP($B$1,Relance,4,FALSE)</f>
        <v>43480</v>
      </c>
      <c r="B184" s="2">
        <f>VLOOKUP($B$1,Relance,3,FALSE)</f>
        <v>321512</v>
      </c>
      <c r="C184" s="6">
        <f>VLOOKUP($B$1,Relance,5,FALSE)</f>
        <v>520</v>
      </c>
      <c r="D184" s="3">
        <f>VLOOKUP($B$1,Relance,6,FALSE)</f>
        <v>43539</v>
      </c>
      <c r="E184" s="2" t="str">
        <f ca="1">VLOOKUP($B$1,Relance,7,FALSE)</f>
        <v>RAS</v>
      </c>
    </row>
    <row r="185" spans="1:5" x14ac:dyDescent="0.3">
      <c r="A185" s="3">
        <f>VLOOKUP($B$1,Relance,4,FALSE)</f>
        <v>43480</v>
      </c>
      <c r="B185" s="2">
        <f>VLOOKUP($B$1,Relance,3,FALSE)</f>
        <v>321512</v>
      </c>
      <c r="C185" s="6">
        <f>VLOOKUP($B$1,Relance,5,FALSE)</f>
        <v>520</v>
      </c>
      <c r="D185" s="3">
        <f>VLOOKUP($B$1,Relance,6,FALSE)</f>
        <v>43539</v>
      </c>
      <c r="E185" s="2" t="str">
        <f ca="1">VLOOKUP($B$1,Relance,7,FALSE)</f>
        <v>RAS</v>
      </c>
    </row>
    <row r="186" spans="1:5" x14ac:dyDescent="0.3">
      <c r="A186" s="3">
        <f>VLOOKUP($B$1,Relance,4,FALSE)</f>
        <v>43480</v>
      </c>
      <c r="B186" s="2">
        <f>VLOOKUP($B$1,Relance,3,FALSE)</f>
        <v>321512</v>
      </c>
      <c r="C186" s="6">
        <f>VLOOKUP($B$1,Relance,5,FALSE)</f>
        <v>520</v>
      </c>
      <c r="D186" s="3">
        <f>VLOOKUP($B$1,Relance,6,FALSE)</f>
        <v>43539</v>
      </c>
      <c r="E186" s="2" t="str">
        <f ca="1">VLOOKUP($B$1,Relance,7,FALSE)</f>
        <v>RAS</v>
      </c>
    </row>
    <row r="187" spans="1:5" x14ac:dyDescent="0.3">
      <c r="A187" s="3">
        <f>VLOOKUP($B$1,Relance,4,FALSE)</f>
        <v>43480</v>
      </c>
      <c r="B187" s="2">
        <f>VLOOKUP($B$1,Relance,3,FALSE)</f>
        <v>321512</v>
      </c>
      <c r="C187" s="6">
        <f>VLOOKUP($B$1,Relance,5,FALSE)</f>
        <v>520</v>
      </c>
      <c r="D187" s="3">
        <f>VLOOKUP($B$1,Relance,6,FALSE)</f>
        <v>43539</v>
      </c>
      <c r="E187" s="2" t="str">
        <f ca="1">VLOOKUP($B$1,Relance,7,FALSE)</f>
        <v>RAS</v>
      </c>
    </row>
    <row r="188" spans="1:5" x14ac:dyDescent="0.3">
      <c r="A188" s="3">
        <f>VLOOKUP($B$1,Relance,4,FALSE)</f>
        <v>43480</v>
      </c>
      <c r="B188" s="2">
        <f>VLOOKUP($B$1,Relance,3,FALSE)</f>
        <v>321512</v>
      </c>
      <c r="C188" s="6">
        <f>VLOOKUP($B$1,Relance,5,FALSE)</f>
        <v>520</v>
      </c>
      <c r="D188" s="3">
        <f>VLOOKUP($B$1,Relance,6,FALSE)</f>
        <v>43539</v>
      </c>
      <c r="E188" s="2" t="str">
        <f ca="1">VLOOKUP($B$1,Relance,7,FALSE)</f>
        <v>RAS</v>
      </c>
    </row>
    <row r="189" spans="1:5" x14ac:dyDescent="0.3">
      <c r="A189" s="3">
        <f>VLOOKUP($B$1,Relance,4,FALSE)</f>
        <v>43480</v>
      </c>
      <c r="B189" s="2">
        <f>VLOOKUP($B$1,Relance,3,FALSE)</f>
        <v>321512</v>
      </c>
      <c r="C189" s="6">
        <f>VLOOKUP($B$1,Relance,5,FALSE)</f>
        <v>520</v>
      </c>
      <c r="D189" s="3">
        <f>VLOOKUP($B$1,Relance,6,FALSE)</f>
        <v>43539</v>
      </c>
      <c r="E189" s="2" t="str">
        <f ca="1">VLOOKUP($B$1,Relance,7,FALSE)</f>
        <v>RAS</v>
      </c>
    </row>
    <row r="190" spans="1:5" x14ac:dyDescent="0.3">
      <c r="A190" s="3">
        <f>VLOOKUP($B$1,Relance,4,FALSE)</f>
        <v>43480</v>
      </c>
      <c r="B190" s="2">
        <f>VLOOKUP($B$1,Relance,3,FALSE)</f>
        <v>321512</v>
      </c>
      <c r="C190" s="6">
        <f>VLOOKUP($B$1,Relance,5,FALSE)</f>
        <v>520</v>
      </c>
      <c r="D190" s="3">
        <f>VLOOKUP($B$1,Relance,6,FALSE)</f>
        <v>43539</v>
      </c>
      <c r="E190" s="2" t="str">
        <f ca="1">VLOOKUP($B$1,Relance,7,FALSE)</f>
        <v>RAS</v>
      </c>
    </row>
    <row r="191" spans="1:5" x14ac:dyDescent="0.3">
      <c r="A191" s="3">
        <f>VLOOKUP($B$1,Relance,4,FALSE)</f>
        <v>43480</v>
      </c>
      <c r="B191" s="2">
        <f>VLOOKUP($B$1,Relance,3,FALSE)</f>
        <v>321512</v>
      </c>
      <c r="C191" s="6">
        <f>VLOOKUP($B$1,Relance,5,FALSE)</f>
        <v>520</v>
      </c>
      <c r="D191" s="3">
        <f>VLOOKUP($B$1,Relance,6,FALSE)</f>
        <v>43539</v>
      </c>
      <c r="E191" s="2" t="str">
        <f ca="1">VLOOKUP($B$1,Relance,7,FALSE)</f>
        <v>RAS</v>
      </c>
    </row>
    <row r="192" spans="1:5" x14ac:dyDescent="0.3">
      <c r="A192" s="3">
        <f>VLOOKUP($B$1,Relance,4,FALSE)</f>
        <v>43480</v>
      </c>
      <c r="B192" s="2">
        <f>VLOOKUP($B$1,Relance,3,FALSE)</f>
        <v>321512</v>
      </c>
      <c r="C192" s="6">
        <f>VLOOKUP($B$1,Relance,5,FALSE)</f>
        <v>520</v>
      </c>
      <c r="D192" s="3">
        <f>VLOOKUP($B$1,Relance,6,FALSE)</f>
        <v>43539</v>
      </c>
      <c r="E192" s="2" t="str">
        <f ca="1">VLOOKUP($B$1,Relance,7,FALSE)</f>
        <v>RAS</v>
      </c>
    </row>
    <row r="193" spans="1:5" x14ac:dyDescent="0.3">
      <c r="A193" s="3">
        <f>VLOOKUP($B$1,Relance,4,FALSE)</f>
        <v>43480</v>
      </c>
      <c r="B193" s="2">
        <f>VLOOKUP($B$1,Relance,3,FALSE)</f>
        <v>321512</v>
      </c>
      <c r="C193" s="6">
        <f>VLOOKUP($B$1,Relance,5,FALSE)</f>
        <v>520</v>
      </c>
      <c r="D193" s="3">
        <f>VLOOKUP($B$1,Relance,6,FALSE)</f>
        <v>43539</v>
      </c>
      <c r="E193" s="2" t="str">
        <f ca="1">VLOOKUP($B$1,Relance,7,FALSE)</f>
        <v>RAS</v>
      </c>
    </row>
    <row r="194" spans="1:5" x14ac:dyDescent="0.3">
      <c r="A194" s="3">
        <f>VLOOKUP($B$1,Relance,4,FALSE)</f>
        <v>43480</v>
      </c>
      <c r="B194" s="2">
        <f>VLOOKUP($B$1,Relance,3,FALSE)</f>
        <v>321512</v>
      </c>
      <c r="C194" s="6">
        <f>VLOOKUP($B$1,Relance,5,FALSE)</f>
        <v>520</v>
      </c>
      <c r="D194" s="3">
        <f>VLOOKUP($B$1,Relance,6,FALSE)</f>
        <v>43539</v>
      </c>
      <c r="E194" s="2" t="str">
        <f ca="1">VLOOKUP($B$1,Relance,7,FALSE)</f>
        <v>RAS</v>
      </c>
    </row>
    <row r="195" spans="1:5" x14ac:dyDescent="0.3">
      <c r="A195" s="3">
        <f>VLOOKUP($B$1,Relance,4,FALSE)</f>
        <v>43480</v>
      </c>
      <c r="B195" s="2">
        <f>VLOOKUP($B$1,Relance,3,FALSE)</f>
        <v>321512</v>
      </c>
      <c r="C195" s="6">
        <f>VLOOKUP($B$1,Relance,5,FALSE)</f>
        <v>520</v>
      </c>
      <c r="D195" s="3">
        <f>VLOOKUP($B$1,Relance,6,FALSE)</f>
        <v>43539</v>
      </c>
      <c r="E195" s="2" t="str">
        <f ca="1">VLOOKUP($B$1,Relance,7,FALSE)</f>
        <v>RAS</v>
      </c>
    </row>
    <row r="196" spans="1:5" x14ac:dyDescent="0.3">
      <c r="A196" s="3">
        <f>VLOOKUP($B$1,Relance,4,FALSE)</f>
        <v>43480</v>
      </c>
      <c r="B196" s="2">
        <f>VLOOKUP($B$1,Relance,3,FALSE)</f>
        <v>321512</v>
      </c>
      <c r="C196" s="6">
        <f>VLOOKUP($B$1,Relance,5,FALSE)</f>
        <v>520</v>
      </c>
      <c r="D196" s="3">
        <f>VLOOKUP($B$1,Relance,6,FALSE)</f>
        <v>43539</v>
      </c>
      <c r="E196" s="2" t="str">
        <f ca="1">VLOOKUP($B$1,Relance,7,FALSE)</f>
        <v>RAS</v>
      </c>
    </row>
    <row r="197" spans="1:5" x14ac:dyDescent="0.3">
      <c r="A197" s="3">
        <f>VLOOKUP($B$1,Relance,4,FALSE)</f>
        <v>43480</v>
      </c>
      <c r="B197" s="2">
        <f>VLOOKUP($B$1,Relance,3,FALSE)</f>
        <v>321512</v>
      </c>
      <c r="C197" s="6">
        <f>VLOOKUP($B$1,Relance,5,FALSE)</f>
        <v>520</v>
      </c>
      <c r="D197" s="3">
        <f>VLOOKUP($B$1,Relance,6,FALSE)</f>
        <v>43539</v>
      </c>
      <c r="E197" s="2" t="str">
        <f ca="1">VLOOKUP($B$1,Relance,7,FALSE)</f>
        <v>RAS</v>
      </c>
    </row>
    <row r="198" spans="1:5" x14ac:dyDescent="0.3">
      <c r="A198" s="3">
        <f>VLOOKUP($B$1,Relance,4,FALSE)</f>
        <v>43480</v>
      </c>
      <c r="B198" s="2">
        <f>VLOOKUP($B$1,Relance,3,FALSE)</f>
        <v>321512</v>
      </c>
      <c r="C198" s="6">
        <f>VLOOKUP($B$1,Relance,5,FALSE)</f>
        <v>520</v>
      </c>
      <c r="D198" s="3">
        <f>VLOOKUP($B$1,Relance,6,FALSE)</f>
        <v>43539</v>
      </c>
      <c r="E198" s="2" t="str">
        <f ca="1">VLOOKUP($B$1,Relance,7,FALSE)</f>
        <v>RAS</v>
      </c>
    </row>
    <row r="199" spans="1:5" x14ac:dyDescent="0.3">
      <c r="A199" s="3">
        <f>VLOOKUP($B$1,Relance,4,FALSE)</f>
        <v>43480</v>
      </c>
      <c r="B199" s="2">
        <f>VLOOKUP($B$1,Relance,3,FALSE)</f>
        <v>321512</v>
      </c>
      <c r="C199" s="6">
        <f>VLOOKUP($B$1,Relance,5,FALSE)</f>
        <v>520</v>
      </c>
      <c r="D199" s="3">
        <f>VLOOKUP($B$1,Relance,6,FALSE)</f>
        <v>43539</v>
      </c>
      <c r="E199" s="2" t="str">
        <f ca="1">VLOOKUP($B$1,Relance,7,FALSE)</f>
        <v>RAS</v>
      </c>
    </row>
    <row r="200" spans="1:5" x14ac:dyDescent="0.3">
      <c r="A200" s="3">
        <f>VLOOKUP($B$1,Relance,4,FALSE)</f>
        <v>43480</v>
      </c>
      <c r="B200" s="2">
        <f>VLOOKUP($B$1,Relance,3,FALSE)</f>
        <v>321512</v>
      </c>
      <c r="C200" s="6">
        <f>VLOOKUP($B$1,Relance,5,FALSE)</f>
        <v>520</v>
      </c>
      <c r="D200" s="3">
        <f>VLOOKUP($B$1,Relance,6,FALSE)</f>
        <v>43539</v>
      </c>
      <c r="E200" s="2" t="str">
        <f ca="1">VLOOKUP($B$1,Relance,7,FALSE)</f>
        <v>RAS</v>
      </c>
    </row>
    <row r="201" spans="1:5" x14ac:dyDescent="0.3">
      <c r="A201" s="3">
        <f>VLOOKUP($B$1,Relance,4,FALSE)</f>
        <v>43480</v>
      </c>
      <c r="B201" s="2">
        <f>VLOOKUP($B$1,Relance,3,FALSE)</f>
        <v>321512</v>
      </c>
      <c r="C201" s="6">
        <f>VLOOKUP($B$1,Relance,5,FALSE)</f>
        <v>520</v>
      </c>
      <c r="D201" s="3">
        <f>VLOOKUP($B$1,Relance,6,FALSE)</f>
        <v>43539</v>
      </c>
      <c r="E201" s="2" t="str">
        <f ca="1">VLOOKUP($B$1,Relance,7,FALSE)</f>
        <v>RAS</v>
      </c>
    </row>
    <row r="202" spans="1:5" x14ac:dyDescent="0.3">
      <c r="A202" s="3">
        <f>VLOOKUP($B$1,Relance,4,FALSE)</f>
        <v>43480</v>
      </c>
      <c r="B202" s="2">
        <f>VLOOKUP($B$1,Relance,3,FALSE)</f>
        <v>321512</v>
      </c>
      <c r="C202" s="6">
        <f>VLOOKUP($B$1,Relance,5,FALSE)</f>
        <v>520</v>
      </c>
      <c r="D202" s="3">
        <f>VLOOKUP($B$1,Relance,6,FALSE)</f>
        <v>43539</v>
      </c>
      <c r="E202" s="2" t="str">
        <f ca="1">VLOOKUP($B$1,Relance,7,FALSE)</f>
        <v>RAS</v>
      </c>
    </row>
    <row r="203" spans="1:5" x14ac:dyDescent="0.3">
      <c r="A203" s="3">
        <f>VLOOKUP($B$1,Relance,4,FALSE)</f>
        <v>43480</v>
      </c>
      <c r="B203" s="2">
        <f>VLOOKUP($B$1,Relance,3,FALSE)</f>
        <v>321512</v>
      </c>
      <c r="C203" s="6">
        <f>VLOOKUP($B$1,Relance,5,FALSE)</f>
        <v>520</v>
      </c>
      <c r="D203" s="3">
        <f>VLOOKUP($B$1,Relance,6,FALSE)</f>
        <v>43539</v>
      </c>
      <c r="E203" s="2" t="str">
        <f ca="1">VLOOKUP($B$1,Relance,7,FALSE)</f>
        <v>RAS</v>
      </c>
    </row>
    <row r="204" spans="1:5" x14ac:dyDescent="0.3">
      <c r="A204" s="3">
        <f>VLOOKUP($B$1,Relance,4,FALSE)</f>
        <v>43480</v>
      </c>
      <c r="B204" s="2">
        <f>VLOOKUP($B$1,Relance,3,FALSE)</f>
        <v>321512</v>
      </c>
      <c r="C204" s="6">
        <f>VLOOKUP($B$1,Relance,5,FALSE)</f>
        <v>520</v>
      </c>
      <c r="D204" s="3">
        <f>VLOOKUP($B$1,Relance,6,FALSE)</f>
        <v>43539</v>
      </c>
      <c r="E204" s="2" t="str">
        <f ca="1">VLOOKUP($B$1,Relance,7,FALSE)</f>
        <v>RAS</v>
      </c>
    </row>
    <row r="205" spans="1:5" x14ac:dyDescent="0.3">
      <c r="A205" s="3">
        <f>VLOOKUP($B$1,Relance,4,FALSE)</f>
        <v>43480</v>
      </c>
      <c r="B205" s="2">
        <f>VLOOKUP($B$1,Relance,3,FALSE)</f>
        <v>321512</v>
      </c>
      <c r="C205" s="6">
        <f>VLOOKUP($B$1,Relance,5,FALSE)</f>
        <v>520</v>
      </c>
      <c r="D205" s="3">
        <f>VLOOKUP($B$1,Relance,6,FALSE)</f>
        <v>43539</v>
      </c>
      <c r="E205" s="2" t="str">
        <f ca="1">VLOOKUP($B$1,Relance,7,FALSE)</f>
        <v>RAS</v>
      </c>
    </row>
    <row r="206" spans="1:5" x14ac:dyDescent="0.3">
      <c r="A206" s="3">
        <f>VLOOKUP($B$1,Relance,4,FALSE)</f>
        <v>43480</v>
      </c>
      <c r="B206" s="2">
        <f>VLOOKUP($B$1,Relance,3,FALSE)</f>
        <v>321512</v>
      </c>
      <c r="C206" s="6">
        <f>VLOOKUP($B$1,Relance,5,FALSE)</f>
        <v>520</v>
      </c>
      <c r="D206" s="3">
        <f>VLOOKUP($B$1,Relance,6,FALSE)</f>
        <v>43539</v>
      </c>
      <c r="E206" s="2" t="str">
        <f ca="1">VLOOKUP($B$1,Relance,7,FALSE)</f>
        <v>RAS</v>
      </c>
    </row>
    <row r="207" spans="1:5" x14ac:dyDescent="0.3">
      <c r="A207" s="3">
        <f>VLOOKUP($B$1,Relance,4,FALSE)</f>
        <v>43480</v>
      </c>
      <c r="B207" s="2">
        <f>VLOOKUP($B$1,Relance,3,FALSE)</f>
        <v>321512</v>
      </c>
      <c r="C207" s="6">
        <f>VLOOKUP($B$1,Relance,5,FALSE)</f>
        <v>520</v>
      </c>
      <c r="D207" s="3">
        <f>VLOOKUP($B$1,Relance,6,FALSE)</f>
        <v>43539</v>
      </c>
      <c r="E207" s="2" t="str">
        <f ca="1">VLOOKUP($B$1,Relance,7,FALSE)</f>
        <v>RAS</v>
      </c>
    </row>
    <row r="208" spans="1:5" x14ac:dyDescent="0.3">
      <c r="A208" s="3">
        <f>VLOOKUP($B$1,Relance,4,FALSE)</f>
        <v>43480</v>
      </c>
      <c r="B208" s="2">
        <f>VLOOKUP($B$1,Relance,3,FALSE)</f>
        <v>321512</v>
      </c>
      <c r="C208" s="6">
        <f>VLOOKUP($B$1,Relance,5,FALSE)</f>
        <v>520</v>
      </c>
      <c r="D208" s="3">
        <f>VLOOKUP($B$1,Relance,6,FALSE)</f>
        <v>43539</v>
      </c>
      <c r="E208" s="2" t="str">
        <f ca="1">VLOOKUP($B$1,Relance,7,FALSE)</f>
        <v>RAS</v>
      </c>
    </row>
    <row r="209" spans="1:5" x14ac:dyDescent="0.3">
      <c r="A209" s="3">
        <f>VLOOKUP($B$1,Relance,4,FALSE)</f>
        <v>43480</v>
      </c>
      <c r="B209" s="2">
        <f>VLOOKUP($B$1,Relance,3,FALSE)</f>
        <v>321512</v>
      </c>
      <c r="C209" s="6">
        <f>VLOOKUP($B$1,Relance,5,FALSE)</f>
        <v>520</v>
      </c>
      <c r="D209" s="3">
        <f>VLOOKUP($B$1,Relance,6,FALSE)</f>
        <v>43539</v>
      </c>
      <c r="E209" s="2" t="str">
        <f ca="1">VLOOKUP($B$1,Relance,7,FALSE)</f>
        <v>RAS</v>
      </c>
    </row>
    <row r="210" spans="1:5" x14ac:dyDescent="0.3">
      <c r="A210" s="3">
        <f>VLOOKUP($B$1,Relance,4,FALSE)</f>
        <v>43480</v>
      </c>
      <c r="B210" s="2">
        <f>VLOOKUP($B$1,Relance,3,FALSE)</f>
        <v>321512</v>
      </c>
      <c r="C210" s="6">
        <f>VLOOKUP($B$1,Relance,5,FALSE)</f>
        <v>520</v>
      </c>
      <c r="D210" s="3">
        <f>VLOOKUP($B$1,Relance,6,FALSE)</f>
        <v>43539</v>
      </c>
      <c r="E210" s="2" t="str">
        <f ca="1">VLOOKUP($B$1,Relance,7,FALSE)</f>
        <v>RAS</v>
      </c>
    </row>
    <row r="211" spans="1:5" x14ac:dyDescent="0.3">
      <c r="A211" s="3">
        <f>VLOOKUP($B$1,Relance,4,FALSE)</f>
        <v>43480</v>
      </c>
      <c r="B211" s="2">
        <f>VLOOKUP($B$1,Relance,3,FALSE)</f>
        <v>321512</v>
      </c>
      <c r="C211" s="6">
        <f>VLOOKUP($B$1,Relance,5,FALSE)</f>
        <v>520</v>
      </c>
      <c r="D211" s="3">
        <f>VLOOKUP($B$1,Relance,6,FALSE)</f>
        <v>43539</v>
      </c>
      <c r="E211" s="2" t="str">
        <f ca="1">VLOOKUP($B$1,Relance,7,FALSE)</f>
        <v>RAS</v>
      </c>
    </row>
    <row r="212" spans="1:5" x14ac:dyDescent="0.3">
      <c r="A212" s="3">
        <f>VLOOKUP($B$1,Relance,4,FALSE)</f>
        <v>43480</v>
      </c>
      <c r="B212" s="2">
        <f>VLOOKUP($B$1,Relance,3,FALSE)</f>
        <v>321512</v>
      </c>
      <c r="C212" s="6">
        <f>VLOOKUP($B$1,Relance,5,FALSE)</f>
        <v>520</v>
      </c>
      <c r="D212" s="3">
        <f>VLOOKUP($B$1,Relance,6,FALSE)</f>
        <v>43539</v>
      </c>
      <c r="E212" s="2" t="str">
        <f ca="1">VLOOKUP($B$1,Relance,7,FALSE)</f>
        <v>RAS</v>
      </c>
    </row>
    <row r="213" spans="1:5" x14ac:dyDescent="0.3">
      <c r="A213" s="3">
        <f>VLOOKUP($B$1,Relance,4,FALSE)</f>
        <v>43480</v>
      </c>
      <c r="B213" s="2">
        <f>VLOOKUP($B$1,Relance,3,FALSE)</f>
        <v>321512</v>
      </c>
      <c r="C213" s="6">
        <f>VLOOKUP($B$1,Relance,5,FALSE)</f>
        <v>520</v>
      </c>
      <c r="D213" s="3">
        <f>VLOOKUP($B$1,Relance,6,FALSE)</f>
        <v>43539</v>
      </c>
      <c r="E213" s="2" t="str">
        <f ca="1">VLOOKUP($B$1,Relance,7,FALSE)</f>
        <v>RAS</v>
      </c>
    </row>
    <row r="214" spans="1:5" x14ac:dyDescent="0.3">
      <c r="A214" s="3">
        <f>VLOOKUP($B$1,Relance,4,FALSE)</f>
        <v>43480</v>
      </c>
      <c r="B214" s="2">
        <f>VLOOKUP($B$1,Relance,3,FALSE)</f>
        <v>321512</v>
      </c>
      <c r="C214" s="6">
        <f>VLOOKUP($B$1,Relance,5,FALSE)</f>
        <v>520</v>
      </c>
      <c r="D214" s="3">
        <f>VLOOKUP($B$1,Relance,6,FALSE)</f>
        <v>43539</v>
      </c>
      <c r="E214" s="2" t="str">
        <f ca="1">VLOOKUP($B$1,Relance,7,FALSE)</f>
        <v>RAS</v>
      </c>
    </row>
    <row r="215" spans="1:5" x14ac:dyDescent="0.3">
      <c r="A215" s="3">
        <f>VLOOKUP($B$1,Relance,4,FALSE)</f>
        <v>43480</v>
      </c>
      <c r="B215" s="2">
        <f>VLOOKUP($B$1,Relance,3,FALSE)</f>
        <v>321512</v>
      </c>
      <c r="C215" s="6">
        <f>VLOOKUP($B$1,Relance,5,FALSE)</f>
        <v>520</v>
      </c>
      <c r="D215" s="3">
        <f>VLOOKUP($B$1,Relance,6,FALSE)</f>
        <v>43539</v>
      </c>
      <c r="E215" s="2" t="str">
        <f ca="1">VLOOKUP($B$1,Relance,7,FALSE)</f>
        <v>RAS</v>
      </c>
    </row>
    <row r="216" spans="1:5" x14ac:dyDescent="0.3">
      <c r="A216" s="3">
        <f>VLOOKUP($B$1,Relance,4,FALSE)</f>
        <v>43480</v>
      </c>
      <c r="B216" s="2">
        <f>VLOOKUP($B$1,Relance,3,FALSE)</f>
        <v>321512</v>
      </c>
      <c r="C216" s="6">
        <f>VLOOKUP($B$1,Relance,5,FALSE)</f>
        <v>520</v>
      </c>
      <c r="D216" s="3">
        <f>VLOOKUP($B$1,Relance,6,FALSE)</f>
        <v>43539</v>
      </c>
      <c r="E216" s="2" t="str">
        <f ca="1">VLOOKUP($B$1,Relance,7,FALSE)</f>
        <v>RAS</v>
      </c>
    </row>
    <row r="217" spans="1:5" x14ac:dyDescent="0.3">
      <c r="A217" s="3">
        <f>VLOOKUP($B$1,Relance,4,FALSE)</f>
        <v>43480</v>
      </c>
      <c r="B217" s="2">
        <f>VLOOKUP($B$1,Relance,3,FALSE)</f>
        <v>321512</v>
      </c>
      <c r="C217" s="6">
        <f>VLOOKUP($B$1,Relance,5,FALSE)</f>
        <v>520</v>
      </c>
      <c r="D217" s="3">
        <f>VLOOKUP($B$1,Relance,6,FALSE)</f>
        <v>43539</v>
      </c>
      <c r="E217" s="2" t="str">
        <f ca="1">VLOOKUP($B$1,Relance,7,FALSE)</f>
        <v>RAS</v>
      </c>
    </row>
    <row r="218" spans="1:5" x14ac:dyDescent="0.3">
      <c r="A218" s="3">
        <f>VLOOKUP($B$1,Relance,4,FALSE)</f>
        <v>43480</v>
      </c>
      <c r="B218" s="2">
        <f>VLOOKUP($B$1,Relance,3,FALSE)</f>
        <v>321512</v>
      </c>
      <c r="C218" s="6">
        <f>VLOOKUP($B$1,Relance,5,FALSE)</f>
        <v>520</v>
      </c>
      <c r="D218" s="3">
        <f>VLOOKUP($B$1,Relance,6,FALSE)</f>
        <v>43539</v>
      </c>
      <c r="E218" s="2" t="str">
        <f ca="1">VLOOKUP($B$1,Relance,7,FALSE)</f>
        <v>RAS</v>
      </c>
    </row>
    <row r="219" spans="1:5" x14ac:dyDescent="0.3">
      <c r="A219" s="3">
        <f>VLOOKUP($B$1,Relance,4,FALSE)</f>
        <v>43480</v>
      </c>
      <c r="B219" s="2">
        <f>VLOOKUP($B$1,Relance,3,FALSE)</f>
        <v>321512</v>
      </c>
      <c r="C219" s="6">
        <f>VLOOKUP($B$1,Relance,5,FALSE)</f>
        <v>520</v>
      </c>
      <c r="D219" s="3">
        <f>VLOOKUP($B$1,Relance,6,FALSE)</f>
        <v>43539</v>
      </c>
      <c r="E219" s="2" t="str">
        <f ca="1">VLOOKUP($B$1,Relance,7,FALSE)</f>
        <v>RAS</v>
      </c>
    </row>
    <row r="220" spans="1:5" x14ac:dyDescent="0.3">
      <c r="A220" s="3">
        <f>VLOOKUP($B$1,Relance,4,FALSE)</f>
        <v>43480</v>
      </c>
      <c r="B220" s="2">
        <f>VLOOKUP($B$1,Relance,3,FALSE)</f>
        <v>321512</v>
      </c>
      <c r="C220" s="6">
        <f>VLOOKUP($B$1,Relance,5,FALSE)</f>
        <v>520</v>
      </c>
      <c r="D220" s="3">
        <f>VLOOKUP($B$1,Relance,6,FALSE)</f>
        <v>43539</v>
      </c>
      <c r="E220" s="2" t="str">
        <f ca="1">VLOOKUP($B$1,Relance,7,FALSE)</f>
        <v>RAS</v>
      </c>
    </row>
    <row r="221" spans="1:5" x14ac:dyDescent="0.3">
      <c r="A221" s="3">
        <f>VLOOKUP($B$1,Relance,4,FALSE)</f>
        <v>43480</v>
      </c>
      <c r="B221" s="2">
        <f>VLOOKUP($B$1,Relance,3,FALSE)</f>
        <v>321512</v>
      </c>
      <c r="C221" s="6">
        <f>VLOOKUP($B$1,Relance,5,FALSE)</f>
        <v>520</v>
      </c>
      <c r="D221" s="3">
        <f>VLOOKUP($B$1,Relance,6,FALSE)</f>
        <v>43539</v>
      </c>
      <c r="E221" s="2" t="str">
        <f ca="1">VLOOKUP($B$1,Relance,7,FALSE)</f>
        <v>RAS</v>
      </c>
    </row>
    <row r="222" spans="1:5" x14ac:dyDescent="0.3">
      <c r="A222" s="3">
        <f>VLOOKUP($B$1,Relance,4,FALSE)</f>
        <v>43480</v>
      </c>
      <c r="B222" s="2">
        <f>VLOOKUP($B$1,Relance,3,FALSE)</f>
        <v>321512</v>
      </c>
      <c r="C222" s="6">
        <f>VLOOKUP($B$1,Relance,5,FALSE)</f>
        <v>520</v>
      </c>
      <c r="D222" s="3">
        <f>VLOOKUP($B$1,Relance,6,FALSE)</f>
        <v>43539</v>
      </c>
      <c r="E222" s="2" t="str">
        <f ca="1">VLOOKUP($B$1,Relance,7,FALSE)</f>
        <v>RAS</v>
      </c>
    </row>
    <row r="223" spans="1:5" x14ac:dyDescent="0.3">
      <c r="A223" s="3">
        <f>VLOOKUP($B$1,Relance,4,FALSE)</f>
        <v>43480</v>
      </c>
      <c r="B223" s="2">
        <f>VLOOKUP($B$1,Relance,3,FALSE)</f>
        <v>321512</v>
      </c>
      <c r="C223" s="6">
        <f>VLOOKUP($B$1,Relance,5,FALSE)</f>
        <v>520</v>
      </c>
      <c r="D223" s="3">
        <f>VLOOKUP($B$1,Relance,6,FALSE)</f>
        <v>43539</v>
      </c>
      <c r="E223" s="2" t="str">
        <f ca="1">VLOOKUP($B$1,Relance,7,FALSE)</f>
        <v>RAS</v>
      </c>
    </row>
    <row r="224" spans="1:5" x14ac:dyDescent="0.3">
      <c r="A224" s="3">
        <f>VLOOKUP($B$1,Relance,4,FALSE)</f>
        <v>43480</v>
      </c>
      <c r="B224" s="2">
        <f>VLOOKUP($B$1,Relance,3,FALSE)</f>
        <v>321512</v>
      </c>
      <c r="C224" s="6">
        <f>VLOOKUP($B$1,Relance,5,FALSE)</f>
        <v>520</v>
      </c>
      <c r="D224" s="3">
        <f>VLOOKUP($B$1,Relance,6,FALSE)</f>
        <v>43539</v>
      </c>
      <c r="E224" s="2" t="str">
        <f ca="1">VLOOKUP($B$1,Relance,7,FALSE)</f>
        <v>RAS</v>
      </c>
    </row>
    <row r="225" spans="1:5" x14ac:dyDescent="0.3">
      <c r="A225" s="3">
        <f>VLOOKUP($B$1,Relance,4,FALSE)</f>
        <v>43480</v>
      </c>
      <c r="B225" s="2">
        <f>VLOOKUP($B$1,Relance,3,FALSE)</f>
        <v>321512</v>
      </c>
      <c r="C225" s="6">
        <f>VLOOKUP($B$1,Relance,5,FALSE)</f>
        <v>520</v>
      </c>
      <c r="D225" s="3">
        <f>VLOOKUP($B$1,Relance,6,FALSE)</f>
        <v>43539</v>
      </c>
      <c r="E225" s="2" t="str">
        <f ca="1">VLOOKUP($B$1,Relance,7,FALSE)</f>
        <v>RAS</v>
      </c>
    </row>
    <row r="226" spans="1:5" x14ac:dyDescent="0.3">
      <c r="A226" s="3">
        <f>VLOOKUP($B$1,Relance,4,FALSE)</f>
        <v>43480</v>
      </c>
      <c r="B226" s="2">
        <f>VLOOKUP($B$1,Relance,3,FALSE)</f>
        <v>321512</v>
      </c>
      <c r="C226" s="6">
        <f>VLOOKUP($B$1,Relance,5,FALSE)</f>
        <v>520</v>
      </c>
      <c r="D226" s="3">
        <f>VLOOKUP($B$1,Relance,6,FALSE)</f>
        <v>43539</v>
      </c>
      <c r="E226" s="2" t="str">
        <f ca="1">VLOOKUP($B$1,Relance,7,FALSE)</f>
        <v>RAS</v>
      </c>
    </row>
    <row r="227" spans="1:5" x14ac:dyDescent="0.3">
      <c r="A227" s="3">
        <f>VLOOKUP($B$1,Relance,4,FALSE)</f>
        <v>43480</v>
      </c>
      <c r="B227" s="2">
        <f>VLOOKUP($B$1,Relance,3,FALSE)</f>
        <v>321512</v>
      </c>
      <c r="C227" s="6">
        <f>VLOOKUP($B$1,Relance,5,FALSE)</f>
        <v>520</v>
      </c>
      <c r="D227" s="3">
        <f>VLOOKUP($B$1,Relance,6,FALSE)</f>
        <v>43539</v>
      </c>
      <c r="E227" s="2" t="str">
        <f ca="1">VLOOKUP($B$1,Relance,7,FALSE)</f>
        <v>RAS</v>
      </c>
    </row>
    <row r="228" spans="1:5" x14ac:dyDescent="0.3">
      <c r="A228" s="3">
        <f>VLOOKUP($B$1,Relance,4,FALSE)</f>
        <v>43480</v>
      </c>
      <c r="B228" s="2">
        <f>VLOOKUP($B$1,Relance,3,FALSE)</f>
        <v>321512</v>
      </c>
      <c r="C228" s="6">
        <f>VLOOKUP($B$1,Relance,5,FALSE)</f>
        <v>520</v>
      </c>
      <c r="D228" s="3">
        <f>VLOOKUP($B$1,Relance,6,FALSE)</f>
        <v>43539</v>
      </c>
      <c r="E228" s="2" t="str">
        <f ca="1">VLOOKUP($B$1,Relance,7,FALSE)</f>
        <v>RAS</v>
      </c>
    </row>
    <row r="229" spans="1:5" x14ac:dyDescent="0.3">
      <c r="A229" s="3">
        <f>VLOOKUP($B$1,Relance,4,FALSE)</f>
        <v>43480</v>
      </c>
      <c r="B229" s="2">
        <f>VLOOKUP($B$1,Relance,3,FALSE)</f>
        <v>321512</v>
      </c>
      <c r="C229" s="6">
        <f>VLOOKUP($B$1,Relance,5,FALSE)</f>
        <v>520</v>
      </c>
      <c r="D229" s="3">
        <f>VLOOKUP($B$1,Relance,6,FALSE)</f>
        <v>43539</v>
      </c>
      <c r="E229" s="2" t="str">
        <f ca="1">VLOOKUP($B$1,Relance,7,FALSE)</f>
        <v>RAS</v>
      </c>
    </row>
    <row r="230" spans="1:5" x14ac:dyDescent="0.3">
      <c r="A230" s="3">
        <f>VLOOKUP($B$1,Relance,4,FALSE)</f>
        <v>43480</v>
      </c>
      <c r="B230" s="2">
        <f>VLOOKUP($B$1,Relance,3,FALSE)</f>
        <v>321512</v>
      </c>
      <c r="C230" s="6">
        <f>VLOOKUP($B$1,Relance,5,FALSE)</f>
        <v>520</v>
      </c>
      <c r="D230" s="3">
        <f>VLOOKUP($B$1,Relance,6,FALSE)</f>
        <v>43539</v>
      </c>
      <c r="E230" s="2" t="str">
        <f ca="1">VLOOKUP($B$1,Relance,7,FALSE)</f>
        <v>RAS</v>
      </c>
    </row>
    <row r="231" spans="1:5" x14ac:dyDescent="0.3">
      <c r="A231" s="3">
        <f>VLOOKUP($B$1,Relance,4,FALSE)</f>
        <v>43480</v>
      </c>
      <c r="B231" s="2">
        <f>VLOOKUP($B$1,Relance,3,FALSE)</f>
        <v>321512</v>
      </c>
      <c r="C231" s="6">
        <f>VLOOKUP($B$1,Relance,5,FALSE)</f>
        <v>520</v>
      </c>
      <c r="D231" s="3">
        <f>VLOOKUP($B$1,Relance,6,FALSE)</f>
        <v>43539</v>
      </c>
      <c r="E231" s="2" t="str">
        <f ca="1">VLOOKUP($B$1,Relance,7,FALSE)</f>
        <v>RAS</v>
      </c>
    </row>
    <row r="232" spans="1:5" x14ac:dyDescent="0.3">
      <c r="A232" s="3">
        <f>VLOOKUP($B$1,Relance,4,FALSE)</f>
        <v>43480</v>
      </c>
      <c r="B232" s="2">
        <f>VLOOKUP($B$1,Relance,3,FALSE)</f>
        <v>321512</v>
      </c>
      <c r="C232" s="6">
        <f>VLOOKUP($B$1,Relance,5,FALSE)</f>
        <v>520</v>
      </c>
      <c r="D232" s="3">
        <f>VLOOKUP($B$1,Relance,6,FALSE)</f>
        <v>43539</v>
      </c>
      <c r="E232" s="2" t="str">
        <f ca="1">VLOOKUP($B$1,Relance,7,FALSE)</f>
        <v>RAS</v>
      </c>
    </row>
    <row r="233" spans="1:5" x14ac:dyDescent="0.3">
      <c r="A233" s="3">
        <f>VLOOKUP($B$1,Relance,4,FALSE)</f>
        <v>43480</v>
      </c>
      <c r="B233" s="2">
        <f>VLOOKUP($B$1,Relance,3,FALSE)</f>
        <v>321512</v>
      </c>
      <c r="C233" s="6">
        <f>VLOOKUP($B$1,Relance,5,FALSE)</f>
        <v>520</v>
      </c>
      <c r="D233" s="3">
        <f>VLOOKUP($B$1,Relance,6,FALSE)</f>
        <v>43539</v>
      </c>
      <c r="E233" s="2" t="str">
        <f ca="1">VLOOKUP($B$1,Relance,7,FALSE)</f>
        <v>RAS</v>
      </c>
    </row>
    <row r="234" spans="1:5" x14ac:dyDescent="0.3">
      <c r="A234" s="3">
        <f>VLOOKUP($B$1,Relance,4,FALSE)</f>
        <v>43480</v>
      </c>
      <c r="B234" s="2">
        <f>VLOOKUP($B$1,Relance,3,FALSE)</f>
        <v>321512</v>
      </c>
      <c r="C234" s="6">
        <f>VLOOKUP($B$1,Relance,5,FALSE)</f>
        <v>520</v>
      </c>
      <c r="D234" s="3">
        <f>VLOOKUP($B$1,Relance,6,FALSE)</f>
        <v>43539</v>
      </c>
      <c r="E234" s="2" t="str">
        <f ca="1">VLOOKUP($B$1,Relance,7,FALSE)</f>
        <v>RAS</v>
      </c>
    </row>
    <row r="235" spans="1:5" x14ac:dyDescent="0.3">
      <c r="A235" s="3">
        <f>VLOOKUP($B$1,Relance,4,FALSE)</f>
        <v>43480</v>
      </c>
      <c r="B235" s="2">
        <f>VLOOKUP($B$1,Relance,3,FALSE)</f>
        <v>321512</v>
      </c>
      <c r="C235" s="6">
        <f>VLOOKUP($B$1,Relance,5,FALSE)</f>
        <v>520</v>
      </c>
      <c r="D235" s="3">
        <f>VLOOKUP($B$1,Relance,6,FALSE)</f>
        <v>43539</v>
      </c>
      <c r="E235" s="2" t="str">
        <f ca="1">VLOOKUP($B$1,Relance,7,FALSE)</f>
        <v>RAS</v>
      </c>
    </row>
    <row r="236" spans="1:5" x14ac:dyDescent="0.3">
      <c r="A236" s="3">
        <f>VLOOKUP($B$1,Relance,4,FALSE)</f>
        <v>43480</v>
      </c>
      <c r="B236" s="2">
        <f>VLOOKUP($B$1,Relance,3,FALSE)</f>
        <v>321512</v>
      </c>
      <c r="C236" s="6">
        <f>VLOOKUP($B$1,Relance,5,FALSE)</f>
        <v>520</v>
      </c>
      <c r="D236" s="3">
        <f>VLOOKUP($B$1,Relance,6,FALSE)</f>
        <v>43539</v>
      </c>
      <c r="E236" s="2" t="str">
        <f ca="1">VLOOKUP($B$1,Relance,7,FALSE)</f>
        <v>RAS</v>
      </c>
    </row>
    <row r="237" spans="1:5" x14ac:dyDescent="0.3">
      <c r="A237" s="3">
        <f>VLOOKUP($B$1,Relance,4,FALSE)</f>
        <v>43480</v>
      </c>
      <c r="B237" s="2">
        <f>VLOOKUP($B$1,Relance,3,FALSE)</f>
        <v>321512</v>
      </c>
      <c r="C237" s="6">
        <f>VLOOKUP($B$1,Relance,5,FALSE)</f>
        <v>520</v>
      </c>
      <c r="D237" s="3">
        <f>VLOOKUP($B$1,Relance,6,FALSE)</f>
        <v>43539</v>
      </c>
      <c r="E237" s="2" t="str">
        <f ca="1">VLOOKUP($B$1,Relance,7,FALSE)</f>
        <v>RAS</v>
      </c>
    </row>
    <row r="238" spans="1:5" x14ac:dyDescent="0.3">
      <c r="A238" s="3">
        <f>VLOOKUP($B$1,Relance,4,FALSE)</f>
        <v>43480</v>
      </c>
      <c r="B238" s="2">
        <f>VLOOKUP($B$1,Relance,3,FALSE)</f>
        <v>321512</v>
      </c>
      <c r="C238" s="6">
        <f>VLOOKUP($B$1,Relance,5,FALSE)</f>
        <v>520</v>
      </c>
      <c r="D238" s="3">
        <f>VLOOKUP($B$1,Relance,6,FALSE)</f>
        <v>43539</v>
      </c>
      <c r="E238" s="2" t="str">
        <f ca="1">VLOOKUP($B$1,Relance,7,FALSE)</f>
        <v>RAS</v>
      </c>
    </row>
    <row r="239" spans="1:5" x14ac:dyDescent="0.3">
      <c r="A239" s="3">
        <f>VLOOKUP($B$1,Relance,4,FALSE)</f>
        <v>43480</v>
      </c>
      <c r="B239" s="2">
        <f>VLOOKUP($B$1,Relance,3,FALSE)</f>
        <v>321512</v>
      </c>
      <c r="C239" s="6">
        <f>VLOOKUP($B$1,Relance,5,FALSE)</f>
        <v>520</v>
      </c>
      <c r="D239" s="3">
        <f>VLOOKUP($B$1,Relance,6,FALSE)</f>
        <v>43539</v>
      </c>
      <c r="E239" s="2" t="str">
        <f ca="1">VLOOKUP($B$1,Relance,7,FALSE)</f>
        <v>RAS</v>
      </c>
    </row>
    <row r="240" spans="1:5" x14ac:dyDescent="0.3">
      <c r="A240" s="3">
        <f>VLOOKUP($B$1,Relance,4,FALSE)</f>
        <v>43480</v>
      </c>
      <c r="B240" s="2">
        <f>VLOOKUP($B$1,Relance,3,FALSE)</f>
        <v>321512</v>
      </c>
      <c r="C240" s="6">
        <f>VLOOKUP($B$1,Relance,5,FALSE)</f>
        <v>520</v>
      </c>
      <c r="D240" s="3">
        <f>VLOOKUP($B$1,Relance,6,FALSE)</f>
        <v>43539</v>
      </c>
      <c r="E240" s="2" t="str">
        <f ca="1">VLOOKUP($B$1,Relance,7,FALSE)</f>
        <v>RAS</v>
      </c>
    </row>
    <row r="241" spans="1:5" x14ac:dyDescent="0.3">
      <c r="A241" s="3">
        <f>VLOOKUP($B$1,Relance,4,FALSE)</f>
        <v>43480</v>
      </c>
      <c r="B241" s="2">
        <f>VLOOKUP($B$1,Relance,3,FALSE)</f>
        <v>321512</v>
      </c>
      <c r="C241" s="6">
        <f>VLOOKUP($B$1,Relance,5,FALSE)</f>
        <v>520</v>
      </c>
      <c r="D241" s="3">
        <f>VLOOKUP($B$1,Relance,6,FALSE)</f>
        <v>43539</v>
      </c>
      <c r="E241" s="2" t="str">
        <f ca="1">VLOOKUP($B$1,Relance,7,FALSE)</f>
        <v>RAS</v>
      </c>
    </row>
    <row r="242" spans="1:5" x14ac:dyDescent="0.3">
      <c r="A242" s="3">
        <f>VLOOKUP($B$1,Relance,4,FALSE)</f>
        <v>43480</v>
      </c>
      <c r="B242" s="2">
        <f>VLOOKUP($B$1,Relance,3,FALSE)</f>
        <v>321512</v>
      </c>
      <c r="C242" s="6">
        <f>VLOOKUP($B$1,Relance,5,FALSE)</f>
        <v>520</v>
      </c>
      <c r="D242" s="3">
        <f>VLOOKUP($B$1,Relance,6,FALSE)</f>
        <v>43539</v>
      </c>
      <c r="E242" s="2" t="str">
        <f ca="1">VLOOKUP($B$1,Relance,7,FALSE)</f>
        <v>RAS</v>
      </c>
    </row>
    <row r="243" spans="1:5" x14ac:dyDescent="0.3">
      <c r="A243" s="3">
        <f>VLOOKUP($B$1,Relance,4,FALSE)</f>
        <v>43480</v>
      </c>
      <c r="B243" s="2">
        <f>VLOOKUP($B$1,Relance,3,FALSE)</f>
        <v>321512</v>
      </c>
      <c r="C243" s="6">
        <f>VLOOKUP($B$1,Relance,5,FALSE)</f>
        <v>520</v>
      </c>
      <c r="D243" s="3">
        <f>VLOOKUP($B$1,Relance,6,FALSE)</f>
        <v>43539</v>
      </c>
      <c r="E243" s="2" t="str">
        <f ca="1">VLOOKUP($B$1,Relance,7,FALSE)</f>
        <v>RAS</v>
      </c>
    </row>
    <row r="244" spans="1:5" x14ac:dyDescent="0.3">
      <c r="A244" s="3">
        <f>VLOOKUP($B$1,Relance,4,FALSE)</f>
        <v>43480</v>
      </c>
      <c r="B244" s="2">
        <f>VLOOKUP($B$1,Relance,3,FALSE)</f>
        <v>321512</v>
      </c>
      <c r="C244" s="6">
        <f>VLOOKUP($B$1,Relance,5,FALSE)</f>
        <v>520</v>
      </c>
      <c r="D244" s="3">
        <f>VLOOKUP($B$1,Relance,6,FALSE)</f>
        <v>43539</v>
      </c>
      <c r="E244" s="2" t="str">
        <f ca="1">VLOOKUP($B$1,Relance,7,FALSE)</f>
        <v>RAS</v>
      </c>
    </row>
    <row r="245" spans="1:5" x14ac:dyDescent="0.3">
      <c r="A245" s="3">
        <f>VLOOKUP($B$1,Relance,4,FALSE)</f>
        <v>43480</v>
      </c>
      <c r="B245" s="2">
        <f>VLOOKUP($B$1,Relance,3,FALSE)</f>
        <v>321512</v>
      </c>
      <c r="C245" s="6">
        <f>VLOOKUP($B$1,Relance,5,FALSE)</f>
        <v>520</v>
      </c>
      <c r="D245" s="3">
        <f>VLOOKUP($B$1,Relance,6,FALSE)</f>
        <v>43539</v>
      </c>
      <c r="E245" s="2" t="str">
        <f ca="1">VLOOKUP($B$1,Relance,7,FALSE)</f>
        <v>RAS</v>
      </c>
    </row>
    <row r="246" spans="1:5" x14ac:dyDescent="0.3">
      <c r="A246" s="3">
        <f>VLOOKUP($B$1,Relance,4,FALSE)</f>
        <v>43480</v>
      </c>
      <c r="B246" s="2">
        <f>VLOOKUP($B$1,Relance,3,FALSE)</f>
        <v>321512</v>
      </c>
      <c r="C246" s="6">
        <f>VLOOKUP($B$1,Relance,5,FALSE)</f>
        <v>520</v>
      </c>
      <c r="D246" s="3">
        <f>VLOOKUP($B$1,Relance,6,FALSE)</f>
        <v>43539</v>
      </c>
      <c r="E246" s="2" t="str">
        <f ca="1">VLOOKUP($B$1,Relance,7,FALSE)</f>
        <v>RAS</v>
      </c>
    </row>
  </sheetData>
  <autoFilter ref="A9:E9" xr:uid="{67EC5DC7-90CC-4396-BFB2-7565BBAEFA5F}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37572-75C5-479E-8FA4-24D7145C2D8B}">
  <dimension ref="A1:B2"/>
  <sheetViews>
    <sheetView tabSelected="1" workbookViewId="0">
      <selection activeCell="A3" sqref="A3"/>
    </sheetView>
  </sheetViews>
  <sheetFormatPr baseColWidth="10" defaultRowHeight="15" x14ac:dyDescent="0.25"/>
  <cols>
    <col min="1" max="1" width="11.42578125" style="8"/>
  </cols>
  <sheetData>
    <row r="1" spans="1:2" x14ac:dyDescent="0.25">
      <c r="A1" s="8" t="s">
        <v>0</v>
      </c>
      <c r="B1" t="s">
        <v>1</v>
      </c>
    </row>
    <row r="2" spans="1:2" x14ac:dyDescent="0.25">
      <c r="A2" s="8" t="s">
        <v>16</v>
      </c>
      <c r="B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 Sage</vt:lpstr>
      <vt:lpstr>Fichier de relance</vt:lpstr>
      <vt:lpstr>Commentaire</vt:lpstr>
      <vt:lpstr>Relance </vt:lpstr>
      <vt:lpstr>Fichier Client</vt:lpstr>
      <vt:lpstr>Relance</vt:lpstr>
      <vt:lpstr>Type_relance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2019-01-27T16:23:19Z</dcterms:created>
  <dcterms:modified xsi:type="dcterms:W3CDTF">2019-01-27T17:51:15Z</dcterms:modified>
</cp:coreProperties>
</file>