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BDD" sheetId="1" r:id="rId1"/>
    <sheet name="TEST" sheetId="2" r:id="rId2"/>
    <sheet name="TAB CROISE" sheetId="4" r:id="rId3"/>
  </sheet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D4" i="2"/>
  <c r="D5"/>
  <c r="D6"/>
  <c r="D7"/>
  <c r="D8"/>
  <c r="D9"/>
  <c r="D10"/>
  <c r="D11"/>
  <c r="D12"/>
  <c r="D13"/>
  <c r="D14"/>
  <c r="D15"/>
  <c r="D16"/>
  <c r="D17"/>
  <c r="D18"/>
  <c r="D19"/>
  <c r="D20"/>
  <c r="D3"/>
  <c r="F23" i="1"/>
  <c r="F11"/>
  <c r="F14" l="1"/>
  <c r="F15"/>
  <c r="F16"/>
  <c r="F17"/>
  <c r="F18"/>
  <c r="F19"/>
  <c r="F20"/>
  <c r="F21"/>
  <c r="F22"/>
  <c r="F24"/>
  <c r="F25"/>
  <c r="F26"/>
  <c r="F27"/>
  <c r="F28"/>
  <c r="F12"/>
  <c r="F13"/>
</calcChain>
</file>

<file path=xl/sharedStrings.xml><?xml version="1.0" encoding="utf-8"?>
<sst xmlns="http://schemas.openxmlformats.org/spreadsheetml/2006/main" count="46" uniqueCount="38">
  <si>
    <t>446 #N/A</t>
  </si>
  <si>
    <t>DATE OBS/
CONTRÔLE</t>
  </si>
  <si>
    <t>N° BAGUE
ORIGINELLE</t>
  </si>
  <si>
    <t>AFFICHAGE N° BAGUE AVEC INDICATION SI N° BAGUE CONTRÔLE PLUSIEURS FOIS</t>
  </si>
  <si>
    <t>555 6ab</t>
  </si>
  <si>
    <t>aa3652</t>
  </si>
  <si>
    <t>Nombre de N° BAGUE</t>
  </si>
  <si>
    <t>Étiquettes de lignes</t>
  </si>
  <si>
    <t>446324-1.1</t>
  </si>
  <si>
    <t>446324-1.2</t>
  </si>
  <si>
    <t>446324-1.3</t>
  </si>
  <si>
    <t>Total général</t>
  </si>
  <si>
    <t>CE QUE DEMANDE LE MUSEUM AFIN DE POUVOIR COMPTER LES OISEAUX</t>
  </si>
  <si>
    <t>ON NEUTRALISE</t>
  </si>
  <si>
    <r>
      <t>446162-</t>
    </r>
    <r>
      <rPr>
        <b/>
        <sz val="14"/>
        <color rgb="FFFF0000"/>
        <rFont val="Arial Narrow"/>
        <family val="2"/>
      </rPr>
      <t>1</t>
    </r>
    <r>
      <rPr>
        <sz val="14"/>
        <color theme="1"/>
        <rFont val="Arial Narrow"/>
        <family val="2"/>
      </rPr>
      <t>.1</t>
    </r>
  </si>
  <si>
    <r>
      <t>223525-</t>
    </r>
    <r>
      <rPr>
        <b/>
        <sz val="14"/>
        <color rgb="FFFF0000"/>
        <rFont val="Arial Narrow"/>
        <family val="2"/>
      </rPr>
      <t>2</t>
    </r>
    <r>
      <rPr>
        <sz val="14"/>
        <color theme="1"/>
        <rFont val="Arial Narrow"/>
        <family val="2"/>
      </rPr>
      <t>.1</t>
    </r>
  </si>
  <si>
    <r>
      <t>363651-</t>
    </r>
    <r>
      <rPr>
        <b/>
        <sz val="14"/>
        <color rgb="FFFF0000"/>
        <rFont val="Arial Narrow"/>
        <family val="2"/>
      </rPr>
      <t>3</t>
    </r>
    <r>
      <rPr>
        <sz val="14"/>
        <color theme="1"/>
        <rFont val="Arial Narrow"/>
        <family val="2"/>
      </rPr>
      <t>.1</t>
    </r>
  </si>
  <si>
    <r>
      <t>122361-</t>
    </r>
    <r>
      <rPr>
        <b/>
        <sz val="14"/>
        <color rgb="FFFF0000"/>
        <rFont val="Arial Narrow"/>
        <family val="2"/>
      </rPr>
      <t>4</t>
    </r>
    <r>
      <rPr>
        <sz val="14"/>
        <color theme="1"/>
        <rFont val="Arial Narrow"/>
        <family val="2"/>
      </rPr>
      <t>.1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</si>
  <si>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.1</t>
    </r>
  </si>
  <si>
    <r>
      <t>424542-</t>
    </r>
    <r>
      <rPr>
        <b/>
        <sz val="14"/>
        <color rgb="FFFF0000"/>
        <rFont val="Arial Narrow"/>
        <family val="2"/>
      </rPr>
      <t>6</t>
    </r>
    <r>
      <rPr>
        <sz val="14"/>
        <color theme="1"/>
        <rFont val="Arial Narrow"/>
        <family val="2"/>
      </rPr>
      <t>.1</t>
    </r>
  </si>
  <si>
    <r>
      <t>363651-</t>
    </r>
    <r>
      <rPr>
        <b/>
        <sz val="14"/>
        <color rgb="FFFF0000"/>
        <rFont val="Arial Narrow"/>
        <family val="2"/>
      </rPr>
      <t>3</t>
    </r>
    <r>
      <rPr>
        <sz val="14"/>
        <color theme="1"/>
        <rFont val="Arial Narrow"/>
        <family val="2"/>
      </rPr>
      <t>.2</t>
    </r>
  </si>
  <si>
    <r>
      <t>222216-</t>
    </r>
    <r>
      <rPr>
        <b/>
        <sz val="14"/>
        <color rgb="FFFF0000"/>
        <rFont val="Arial Narrow"/>
        <family val="2"/>
      </rPr>
      <t>7</t>
    </r>
    <r>
      <rPr>
        <sz val="14"/>
        <color theme="1"/>
        <rFont val="Arial Narrow"/>
        <family val="2"/>
      </rPr>
      <t>.1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</si>
  <si>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.2</t>
    </r>
  </si>
  <si>
    <r>
      <t>222732-</t>
    </r>
    <r>
      <rPr>
        <b/>
        <sz val="14"/>
        <color rgb="FFFF0000"/>
        <rFont val="Arial Narrow"/>
        <family val="2"/>
      </rPr>
      <t>5</t>
    </r>
    <r>
      <rPr>
        <sz val="14"/>
        <color theme="1"/>
        <rFont val="Arial Narrow"/>
        <family val="2"/>
      </rPr>
      <t>.3</t>
    </r>
  </si>
  <si>
    <r>
      <t>122361-</t>
    </r>
    <r>
      <rPr>
        <b/>
        <sz val="14"/>
        <color rgb="FFFF0000"/>
        <rFont val="Arial Narrow"/>
        <family val="2"/>
      </rPr>
      <t>4</t>
    </r>
    <r>
      <rPr>
        <sz val="14"/>
        <color theme="1"/>
        <rFont val="Arial Narrow"/>
        <family val="2"/>
      </rPr>
      <t>.2</t>
    </r>
  </si>
  <si>
    <t>c'est la première fois qu'elle est ciblée</t>
  </si>
  <si>
    <t>c'est la deuxième fois qu'elle est ciblée</t>
  </si>
  <si>
    <t>c'est la troisième fois qu'elle est ciblée</t>
  </si>
  <si>
    <r>
      <t>444252-</t>
    </r>
    <r>
      <rPr>
        <b/>
        <sz val="14"/>
        <color rgb="FFFF0000"/>
        <rFont val="Arial Narrow"/>
        <family val="2"/>
      </rPr>
      <t>8</t>
    </r>
    <r>
      <rPr>
        <sz val="14"/>
        <color theme="1"/>
        <rFont val="Arial Narrow"/>
        <family val="2"/>
      </rPr>
      <t>.1</t>
    </r>
  </si>
  <si>
    <r>
      <t>363652-</t>
    </r>
    <r>
      <rPr>
        <b/>
        <sz val="14"/>
        <color rgb="FFFF0000"/>
        <rFont val="Arial Narrow"/>
        <family val="2"/>
      </rPr>
      <t>9</t>
    </r>
    <r>
      <rPr>
        <sz val="14"/>
        <color theme="1"/>
        <rFont val="Arial Narrow"/>
        <family val="2"/>
      </rPr>
      <t>.1</t>
    </r>
  </si>
  <si>
    <r>
      <t>121251-</t>
    </r>
    <r>
      <rPr>
        <b/>
        <sz val="14"/>
        <color rgb="FFFF0000"/>
        <rFont val="Arial Narrow"/>
        <family val="2"/>
      </rPr>
      <t>10</t>
    </r>
    <r>
      <rPr>
        <sz val="14"/>
        <color theme="1"/>
        <rFont val="Arial Narrow"/>
        <family val="2"/>
      </rPr>
      <t>.1</t>
    </r>
  </si>
  <si>
    <r>
      <t>51112-</t>
    </r>
    <r>
      <rPr>
        <b/>
        <sz val="14"/>
        <color rgb="FFFF0000"/>
        <rFont val="Arial Narrow"/>
        <family val="2"/>
      </rPr>
      <t>11</t>
    </r>
    <r>
      <rPr>
        <sz val="14"/>
        <color theme="1"/>
        <rFont val="Arial Narrow"/>
        <family val="2"/>
      </rPr>
      <t>.1</t>
    </r>
  </si>
  <si>
    <r>
      <t>446324-</t>
    </r>
    <r>
      <rPr>
        <b/>
        <sz val="14"/>
        <color rgb="FFFF0000"/>
        <rFont val="Arial Narrow"/>
        <family val="2"/>
      </rPr>
      <t>12</t>
    </r>
    <r>
      <rPr>
        <sz val="14"/>
        <color theme="1"/>
        <rFont val="Arial Narrow"/>
        <family val="2"/>
      </rPr>
      <t>.1</t>
    </r>
  </si>
  <si>
    <r>
      <t>446324-</t>
    </r>
    <r>
      <rPr>
        <b/>
        <sz val="14"/>
        <color rgb="FFFF0000"/>
        <rFont val="Arial Narrow"/>
        <family val="2"/>
      </rPr>
      <t>12</t>
    </r>
    <r>
      <rPr>
        <sz val="14"/>
        <color theme="1"/>
        <rFont val="Arial Narrow"/>
        <family val="2"/>
      </rPr>
      <t>.2</t>
    </r>
  </si>
  <si>
    <t>Comptabiliser le nombre de fois que les bagues ont été repérées</t>
  </si>
  <si>
    <t>et comptabiliser le nombre d'oiseaux</t>
  </si>
  <si>
    <t>Exemple : le numéro 222 732-5.1 est le  même oiseau avec la même bague</t>
  </si>
  <si>
    <t>mais l'oiseau a été signalé trois fois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</si>
</sst>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0000CC"/>
      <name val="Arial Narrow"/>
      <family val="2"/>
    </font>
    <font>
      <sz val="20"/>
      <color theme="3"/>
      <name val="Calibri"/>
      <family val="2"/>
      <scheme val="minor"/>
    </font>
    <font>
      <sz val="13"/>
      <color theme="1"/>
      <name val="Arial Narrow"/>
      <family val="2"/>
    </font>
    <font>
      <i/>
      <sz val="14"/>
      <color rgb="FF0000CC"/>
      <name val="Arial Narrow"/>
      <family val="2"/>
    </font>
    <font>
      <b/>
      <i/>
      <sz val="14"/>
      <color theme="1"/>
      <name val="Arial Narrow"/>
      <family val="2"/>
    </font>
    <font>
      <u/>
      <sz val="11"/>
      <color theme="10"/>
      <name val="Calibri"/>
      <family val="2"/>
    </font>
    <font>
      <b/>
      <sz val="11"/>
      <color rgb="FF0000CC"/>
      <name val="Arial Narrow"/>
      <family val="2"/>
    </font>
    <font>
      <b/>
      <sz val="11"/>
      <color theme="1"/>
      <name val="Arial Narrow"/>
      <family val="2"/>
    </font>
    <font>
      <b/>
      <sz val="14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E5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3" fontId="4" fillId="4" borderId="0" xfId="0" applyNumberFormat="1" applyFont="1" applyFill="1" applyAlignment="1">
      <alignment horizontal="center"/>
    </xf>
    <xf numFmtId="3" fontId="4" fillId="5" borderId="0" xfId="0" applyNumberFormat="1" applyFont="1" applyFill="1" applyAlignment="1">
      <alignment horizontal="center"/>
    </xf>
    <xf numFmtId="3" fontId="4" fillId="6" borderId="0" xfId="0" applyNumberFormat="1" applyFont="1" applyFill="1" applyAlignment="1">
      <alignment horizontal="center"/>
    </xf>
    <xf numFmtId="0" fontId="8" fillId="0" borderId="0" xfId="1" applyAlignment="1" applyProtection="1"/>
    <xf numFmtId="3" fontId="1" fillId="3" borderId="0" xfId="0" applyNumberFormat="1" applyFont="1" applyFill="1" applyAlignment="1">
      <alignment horizontal="right" vertical="center"/>
    </xf>
    <xf numFmtId="3" fontId="1" fillId="7" borderId="0" xfId="0" applyNumberFormat="1" applyFont="1" applyFill="1" applyAlignment="1">
      <alignment horizontal="right" vertical="center"/>
    </xf>
    <xf numFmtId="3" fontId="1" fillId="9" borderId="0" xfId="0" applyNumberFormat="1" applyFont="1" applyFill="1" applyAlignment="1">
      <alignment horizontal="right" vertical="center"/>
    </xf>
    <xf numFmtId="3" fontId="4" fillId="7" borderId="0" xfId="0" applyNumberFormat="1" applyFont="1" applyFill="1" applyAlignment="1">
      <alignment horizontal="center"/>
    </xf>
    <xf numFmtId="3" fontId="4" fillId="9" borderId="0" xfId="0" applyNumberFormat="1" applyFont="1" applyFill="1" applyAlignment="1">
      <alignment horizontal="center"/>
    </xf>
    <xf numFmtId="3" fontId="4" fillId="8" borderId="0" xfId="0" applyNumberFormat="1" applyFont="1" applyFill="1" applyAlignment="1">
      <alignment horizontal="center"/>
    </xf>
    <xf numFmtId="3" fontId="1" fillId="8" borderId="0" xfId="0" applyNumberFormat="1" applyFont="1" applyFill="1" applyAlignment="1">
      <alignment vertical="center"/>
    </xf>
    <xf numFmtId="3" fontId="4" fillId="10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CCFF"/>
      <color rgb="FFFFFFDD"/>
      <color rgb="FFFFFFCC"/>
      <color rgb="FFFFE5FF"/>
      <color rgb="FFCC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ie Lovaty" refreshedDate="43492.607641319446" createdVersion="3" refreshedVersion="3" minRefreshableVersion="3" recordCount="18">
  <cacheSource type="worksheet">
    <worksheetSource ref="B2:D20" sheet="TEST"/>
  </cacheSource>
  <cacheFields count="3">
    <cacheField name="DATE OBS/_x000a_CONTRÔLE" numFmtId="14">
      <sharedItems containsSemiMixedTypes="0" containsNonDate="0" containsDate="1" containsString="0" minDate="2016-10-07T00:00:00" maxDate="2019-01-11T00:00:00" count="10">
        <d v="2016-10-07T00:00:00"/>
        <d v="2018-11-24T00:00:00"/>
        <d v="2018-11-29T00:00:00"/>
        <d v="2018-12-01T00:00:00"/>
        <d v="2018-12-07T00:00:00"/>
        <d v="2018-12-09T00:00:00"/>
        <d v="2018-12-26T00:00:00"/>
        <d v="2019-01-08T00:00:00"/>
        <d v="2018-12-05T00:00:00"/>
        <d v="2019-01-10T00:00:00"/>
      </sharedItems>
    </cacheField>
    <cacheField name="N° BAGUE_x000a_ORIGINELLE" numFmtId="3">
      <sharedItems containsMixedTypes="1" containsNumber="1" containsInteger="1" minValue="122361" maxValue="511123" count="11">
        <s v="446 #N/A"/>
        <n v="155210"/>
        <s v="aa3652"/>
        <s v="555 6ab"/>
        <n v="222732"/>
        <n v="424542"/>
        <n v="446324"/>
        <n v="222216"/>
        <n v="122361"/>
        <n v="444252"/>
        <n v="511123"/>
      </sharedItems>
    </cacheField>
    <cacheField name="AFFICHAGE N° BAGUE AVEC INDICATION SI N° BAGUE CONTRÔLE PLUSIEURS FOIS" numFmtId="3">
      <sharedItems count="18">
        <s v="446 #N/A-1.1"/>
        <s v="155210-1.1"/>
        <s v="aa3652-1.1"/>
        <s v="446 #N/A-1.2"/>
        <s v="555 6ab-1.1"/>
        <s v="222732-1.1"/>
        <s v="424542-1.1"/>
        <s v="446324-1.1"/>
        <s v="222216-1.1"/>
        <s v="222732-1.2"/>
        <s v="555 6ab-1.2"/>
        <s v="122361-1.1"/>
        <s v="444252-1.1"/>
        <s v="aa3652-1.2"/>
        <s v="155210-1.2"/>
        <s v="511123-1.1"/>
        <s v="446324-1.2"/>
        <s v="446324-1.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</r>
  <r>
    <x v="1"/>
    <x v="1"/>
    <x v="1"/>
  </r>
  <r>
    <x v="2"/>
    <x v="2"/>
    <x v="2"/>
  </r>
  <r>
    <x v="3"/>
    <x v="0"/>
    <x v="3"/>
  </r>
  <r>
    <x v="3"/>
    <x v="3"/>
    <x v="4"/>
  </r>
  <r>
    <x v="3"/>
    <x v="4"/>
    <x v="5"/>
  </r>
  <r>
    <x v="4"/>
    <x v="5"/>
    <x v="6"/>
  </r>
  <r>
    <x v="4"/>
    <x v="6"/>
    <x v="7"/>
  </r>
  <r>
    <x v="4"/>
    <x v="7"/>
    <x v="8"/>
  </r>
  <r>
    <x v="4"/>
    <x v="4"/>
    <x v="9"/>
  </r>
  <r>
    <x v="5"/>
    <x v="3"/>
    <x v="10"/>
  </r>
  <r>
    <x v="5"/>
    <x v="8"/>
    <x v="11"/>
  </r>
  <r>
    <x v="6"/>
    <x v="9"/>
    <x v="12"/>
  </r>
  <r>
    <x v="6"/>
    <x v="2"/>
    <x v="13"/>
  </r>
  <r>
    <x v="7"/>
    <x v="1"/>
    <x v="14"/>
  </r>
  <r>
    <x v="8"/>
    <x v="10"/>
    <x v="15"/>
  </r>
  <r>
    <x v="9"/>
    <x v="6"/>
    <x v="16"/>
  </r>
  <r>
    <x v="9"/>
    <x v="6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10" firstHeaderRow="1" firstDataRow="1" firstDataCol="1" rowPageCount="1" colPageCount="1"/>
  <pivotFields count="3">
    <pivotField axis="axisRow" numFmtId="14" showAll="0">
      <items count="11">
        <item x="0"/>
        <item x="1"/>
        <item x="2"/>
        <item x="3"/>
        <item x="8"/>
        <item x="4"/>
        <item x="5"/>
        <item x="6"/>
        <item x="7"/>
        <item x="9"/>
        <item t="default"/>
      </items>
    </pivotField>
    <pivotField axis="axisPage" dataField="1" showAll="0">
      <items count="12">
        <item x="8"/>
        <item x="1"/>
        <item x="7"/>
        <item x="4"/>
        <item x="5"/>
        <item x="9"/>
        <item x="6"/>
        <item x="10"/>
        <item x="0"/>
        <item x="3"/>
        <item x="2"/>
        <item t="default"/>
      </items>
    </pivotField>
    <pivotField axis="axisRow" showAll="0">
      <items count="19">
        <item x="11"/>
        <item x="1"/>
        <item x="14"/>
        <item x="8"/>
        <item x="5"/>
        <item x="9"/>
        <item x="6"/>
        <item x="12"/>
        <item x="0"/>
        <item x="3"/>
        <item x="7"/>
        <item x="16"/>
        <item x="17"/>
        <item x="15"/>
        <item x="4"/>
        <item x="10"/>
        <item x="2"/>
        <item x="13"/>
        <item t="default"/>
      </items>
    </pivotField>
  </pivotFields>
  <rowFields count="2">
    <field x="2"/>
    <field x="0"/>
  </rowFields>
  <rowItems count="7">
    <i>
      <x v="10"/>
    </i>
    <i r="1">
      <x v="5"/>
    </i>
    <i>
      <x v="11"/>
    </i>
    <i r="1">
      <x v="9"/>
    </i>
    <i>
      <x v="12"/>
    </i>
    <i r="1">
      <x v="9"/>
    </i>
    <i t="grand">
      <x/>
    </i>
  </rowItems>
  <colItems count="1">
    <i/>
  </colItems>
  <pageFields count="1">
    <pageField fld="1" item="6" hier="-1"/>
  </pageFields>
  <dataFields count="1">
    <dataField name="Nombre de N° BAGUE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L34"/>
  <sheetViews>
    <sheetView tabSelected="1" topLeftCell="A8" workbookViewId="0">
      <selection activeCell="P17" sqref="P17"/>
    </sheetView>
  </sheetViews>
  <sheetFormatPr baseColWidth="10" defaultRowHeight="18"/>
  <cols>
    <col min="1" max="2" width="8.7109375" style="1" customWidth="1"/>
    <col min="3" max="3" width="15.5703125" style="1" customWidth="1"/>
    <col min="4" max="4" width="22" style="1" customWidth="1"/>
    <col min="5" max="5" width="11.42578125" style="1"/>
    <col min="6" max="6" width="33.5703125" style="1" customWidth="1"/>
    <col min="7" max="8" width="9.7109375" style="1" customWidth="1"/>
    <col min="9" max="9" width="13.7109375" style="1" customWidth="1"/>
    <col min="10" max="16384" width="11.42578125" style="1"/>
  </cols>
  <sheetData>
    <row r="2" spans="3:12">
      <c r="F2" s="26"/>
      <c r="G2" s="11"/>
      <c r="J2" s="9"/>
      <c r="K2" s="9"/>
    </row>
    <row r="3" spans="3:12">
      <c r="J3" s="9"/>
      <c r="K3" s="9"/>
    </row>
    <row r="4" spans="3:12">
      <c r="J4" s="9"/>
      <c r="K4" s="9"/>
    </row>
    <row r="5" spans="3:12">
      <c r="J5" s="9"/>
      <c r="K5" s="9"/>
    </row>
    <row r="6" spans="3:12">
      <c r="J6" s="9"/>
      <c r="K6" s="9"/>
    </row>
    <row r="7" spans="3:12">
      <c r="J7" s="9"/>
      <c r="K7" s="9"/>
    </row>
    <row r="8" spans="3:12">
      <c r="J8" s="9"/>
      <c r="K8" s="9"/>
    </row>
    <row r="9" spans="3:12">
      <c r="J9" s="9"/>
      <c r="K9" s="9"/>
    </row>
    <row r="10" spans="3:12" ht="49.5">
      <c r="C10" s="25" t="s">
        <v>1</v>
      </c>
      <c r="D10" s="25" t="s">
        <v>2</v>
      </c>
      <c r="F10" s="24" t="s">
        <v>3</v>
      </c>
      <c r="I10" s="1" t="s">
        <v>12</v>
      </c>
    </row>
    <row r="11" spans="3:12" ht="26.25">
      <c r="C11" s="4">
        <v>42650</v>
      </c>
      <c r="D11" s="5">
        <v>446162</v>
      </c>
      <c r="F11" s="7" t="str">
        <f>D11&amp;-1&amp;"."&amp;COUNTIF($D$11:D11,$D$11:D11)</f>
        <v>446162-1.1</v>
      </c>
      <c r="I11" s="31" t="s">
        <v>14</v>
      </c>
      <c r="J11" s="10"/>
      <c r="K11" s="10"/>
      <c r="L11" s="1" t="s">
        <v>34</v>
      </c>
    </row>
    <row r="12" spans="3:12" ht="26.25">
      <c r="C12" s="4">
        <v>43428</v>
      </c>
      <c r="D12" s="5">
        <v>223525</v>
      </c>
      <c r="F12" s="7" t="str">
        <f>D12&amp;-1&amp;"."&amp;COUNTIF($D$11:D12,$D$11:D12)</f>
        <v>223525-1.1</v>
      </c>
      <c r="I12" s="31" t="s">
        <v>15</v>
      </c>
      <c r="J12" s="10"/>
      <c r="K12" s="10"/>
      <c r="L12" s="1" t="s">
        <v>35</v>
      </c>
    </row>
    <row r="13" spans="3:12" ht="26.25">
      <c r="C13" s="4">
        <v>43433</v>
      </c>
      <c r="D13" s="5">
        <v>363651</v>
      </c>
      <c r="F13" s="12" t="str">
        <f>D13&amp;-1&amp;"."&amp;COUNTIF($D$11:D13,$D$11:D13)</f>
        <v>363651-1.1</v>
      </c>
      <c r="I13" s="31" t="s">
        <v>16</v>
      </c>
      <c r="L13" s="1" t="s">
        <v>36</v>
      </c>
    </row>
    <row r="14" spans="3:12" ht="26.25">
      <c r="C14" s="4">
        <v>43435</v>
      </c>
      <c r="D14" s="6" t="s">
        <v>0</v>
      </c>
      <c r="F14" s="7" t="str">
        <f>D14&amp;-1&amp;"."&amp;COUNTIF($D$11:D14,$D$11:D14)</f>
        <v>446 #N/A-1.1</v>
      </c>
      <c r="I14" s="33" t="s">
        <v>13</v>
      </c>
      <c r="L14" s="1" t="s">
        <v>37</v>
      </c>
    </row>
    <row r="15" spans="3:12" ht="26.25">
      <c r="C15" s="4">
        <v>43435</v>
      </c>
      <c r="D15" s="5">
        <v>122361</v>
      </c>
      <c r="F15" s="13" t="str">
        <f>D15&amp;-1&amp;"."&amp;COUNTIF($D$11:D15,$D$11:D15)</f>
        <v>122361-1.1</v>
      </c>
      <c r="I15" s="31" t="s">
        <v>17</v>
      </c>
    </row>
    <row r="16" spans="3:12" ht="26.25">
      <c r="C16" s="4">
        <v>43435</v>
      </c>
      <c r="D16" s="5">
        <v>222732</v>
      </c>
      <c r="F16" s="8" t="str">
        <f>D16&amp;-1&amp;"."&amp;COUNTIF($D$11:D16,$D$11:D16)</f>
        <v>222732-1.1</v>
      </c>
      <c r="I16" s="32" t="s">
        <v>18</v>
      </c>
      <c r="J16" s="1" t="s">
        <v>25</v>
      </c>
    </row>
    <row r="17" spans="3:10" ht="26.25">
      <c r="C17" s="4">
        <v>43441</v>
      </c>
      <c r="D17" s="5">
        <v>424542</v>
      </c>
      <c r="F17" s="7" t="str">
        <f>D17&amp;-1&amp;"."&amp;COUNTIF($D$11:D17,$D$11:D17)</f>
        <v>424542-1.1</v>
      </c>
      <c r="I17" s="31" t="s">
        <v>19</v>
      </c>
    </row>
    <row r="18" spans="3:10" ht="26.25">
      <c r="C18" s="4">
        <v>43441</v>
      </c>
      <c r="D18" s="5">
        <v>363651</v>
      </c>
      <c r="F18" s="12" t="str">
        <f>D18&amp;-1&amp;"."&amp;COUNTIF($D$11:D18,$D$11:D18)</f>
        <v>363651-1.2</v>
      </c>
      <c r="I18" s="31" t="s">
        <v>20</v>
      </c>
    </row>
    <row r="19" spans="3:10" ht="26.25">
      <c r="C19" s="4">
        <v>43441</v>
      </c>
      <c r="D19" s="5">
        <v>222216</v>
      </c>
      <c r="F19" s="7" t="str">
        <f>D19&amp;-1&amp;"."&amp;COUNTIF($D$11:D19,$D$11:D19)</f>
        <v>222216-1.1</v>
      </c>
      <c r="I19" s="31" t="s">
        <v>21</v>
      </c>
    </row>
    <row r="20" spans="3:10" ht="26.25">
      <c r="C20" s="4">
        <v>43441</v>
      </c>
      <c r="D20" s="5">
        <v>222732</v>
      </c>
      <c r="F20" s="8" t="str">
        <f>D20&amp;-1&amp;"."&amp;COUNTIF($D$11:D20,$D$11:D20)</f>
        <v>222732-1.2</v>
      </c>
      <c r="I20" s="32" t="s">
        <v>22</v>
      </c>
      <c r="J20" s="1" t="s">
        <v>26</v>
      </c>
    </row>
    <row r="21" spans="3:10" ht="26.25">
      <c r="C21" s="4">
        <v>43443</v>
      </c>
      <c r="D21" s="5">
        <v>222732</v>
      </c>
      <c r="F21" s="8" t="str">
        <f>D21&amp;-1&amp;"."&amp;COUNTIF($D$11:D21,$D$11:D21)</f>
        <v>222732-1.3</v>
      </c>
      <c r="I21" s="32" t="s">
        <v>23</v>
      </c>
      <c r="J21" s="1" t="s">
        <v>27</v>
      </c>
    </row>
    <row r="22" spans="3:10" ht="26.25">
      <c r="C22" s="4">
        <v>43443</v>
      </c>
      <c r="D22" s="5">
        <v>122361</v>
      </c>
      <c r="F22" s="13" t="str">
        <f>D22&amp;-1&amp;"."&amp;COUNTIF($D$11:D22,$D$11:D22)</f>
        <v>122361-1.2</v>
      </c>
      <c r="I22" s="31" t="s">
        <v>24</v>
      </c>
    </row>
    <row r="23" spans="3:10" ht="26.25">
      <c r="C23" s="4">
        <v>43460</v>
      </c>
      <c r="D23" s="5">
        <v>444252</v>
      </c>
      <c r="F23" s="7" t="str">
        <f>D23&amp;-1&amp;"."&amp;COUNTIF($D$11:D23,$D$11:D23)</f>
        <v>444252-1.1</v>
      </c>
      <c r="I23" s="31" t="s">
        <v>28</v>
      </c>
    </row>
    <row r="24" spans="3:10" ht="26.25">
      <c r="C24" s="4">
        <v>43460</v>
      </c>
      <c r="D24" s="5">
        <v>363652</v>
      </c>
      <c r="F24" s="7" t="str">
        <f>D24&amp;-1&amp;"."&amp;COUNTIF($D$11:D24,$D$11:D24)</f>
        <v>363652-1.1</v>
      </c>
      <c r="I24" s="31" t="s">
        <v>29</v>
      </c>
    </row>
    <row r="25" spans="3:10" ht="26.25">
      <c r="C25" s="4">
        <v>43473</v>
      </c>
      <c r="D25" s="5">
        <v>121251</v>
      </c>
      <c r="F25" s="7" t="str">
        <f>D25&amp;-1&amp;"."&amp;COUNTIF($D$11:D25,$D$11:D25)</f>
        <v>121251-1.1</v>
      </c>
      <c r="I25" s="31" t="s">
        <v>30</v>
      </c>
    </row>
    <row r="26" spans="3:10" ht="26.25">
      <c r="C26" s="4">
        <v>43439</v>
      </c>
      <c r="D26" s="5">
        <v>511123</v>
      </c>
      <c r="F26" s="7" t="str">
        <f>D26&amp;-1&amp;"."&amp;COUNTIF($D$11:D26,$D$11:D26)</f>
        <v>511123-1.1</v>
      </c>
      <c r="I26" s="31" t="s">
        <v>31</v>
      </c>
    </row>
    <row r="27" spans="3:10" ht="26.25">
      <c r="C27" s="4">
        <v>43475</v>
      </c>
      <c r="D27" s="5">
        <v>446324</v>
      </c>
      <c r="F27" s="14" t="str">
        <f>D27&amp;-1&amp;"."&amp;COUNTIF($D$11:D27,$D$11:D27)</f>
        <v>446324-1.1</v>
      </c>
      <c r="I27" s="31" t="s">
        <v>32</v>
      </c>
    </row>
    <row r="28" spans="3:10" ht="26.25">
      <c r="C28" s="4">
        <v>43475</v>
      </c>
      <c r="D28" s="5">
        <v>446324</v>
      </c>
      <c r="F28" s="14" t="str">
        <f>D28&amp;-1&amp;"."&amp;COUNTIF($D$11:D28,$D$11:D28)</f>
        <v>446324-1.2</v>
      </c>
      <c r="I28" s="31" t="s">
        <v>33</v>
      </c>
    </row>
    <row r="29" spans="3:10">
      <c r="D29" s="5"/>
    </row>
    <row r="30" spans="3:10">
      <c r="D30" s="5"/>
      <c r="I30" s="15"/>
    </row>
    <row r="31" spans="3:10">
      <c r="D31" s="5"/>
    </row>
    <row r="32" spans="3:10">
      <c r="D32" s="5"/>
    </row>
    <row r="33" spans="4:4">
      <c r="D33" s="5"/>
    </row>
    <row r="34" spans="4:4">
      <c r="D34" s="5"/>
    </row>
  </sheetData>
  <pageMargins left="0.7" right="0.7" top="0.75" bottom="0.75" header="0.3" footer="0.3"/>
  <pageSetup paperSize="9" orientation="portrait" horizontalDpi="1200" verticalDpi="1200" r:id="rId1"/>
  <ignoredErrors>
    <ignoredError sqref="F1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2:D26"/>
  <sheetViews>
    <sheetView workbookViewId="0">
      <selection activeCell="B2" sqref="B2"/>
    </sheetView>
  </sheetViews>
  <sheetFormatPr baseColWidth="10" defaultRowHeight="18"/>
  <cols>
    <col min="1" max="1" width="15.5703125" style="1" customWidth="1"/>
    <col min="2" max="2" width="22" style="1" customWidth="1"/>
    <col min="3" max="3" width="11.42578125" style="1"/>
    <col min="4" max="4" width="24.140625" style="1" customWidth="1"/>
  </cols>
  <sheetData>
    <row r="2" spans="2:4" ht="90">
      <c r="B2" s="2" t="s">
        <v>1</v>
      </c>
      <c r="C2" s="2" t="s">
        <v>2</v>
      </c>
      <c r="D2" s="3" t="s">
        <v>3</v>
      </c>
    </row>
    <row r="3" spans="2:4" ht="26.25">
      <c r="B3" s="4">
        <v>42650</v>
      </c>
      <c r="C3" s="17" t="s">
        <v>0</v>
      </c>
      <c r="D3" s="19" t="str">
        <f>C3&amp;-1&amp;"."&amp;COUNTIF(C$3:$C3,C$3:$C3)</f>
        <v>446 #N/A-1.1</v>
      </c>
    </row>
    <row r="4" spans="2:4" ht="26.25">
      <c r="B4" s="4">
        <v>43428</v>
      </c>
      <c r="C4" s="5">
        <v>155210</v>
      </c>
      <c r="D4" s="7" t="str">
        <f>C4&amp;-1&amp;"."&amp;COUNTIF(C$3:$C4,C$3:$C4)</f>
        <v>155210-1.1</v>
      </c>
    </row>
    <row r="5" spans="2:4" ht="26.25">
      <c r="B5" s="4">
        <v>43433</v>
      </c>
      <c r="C5" s="16" t="s">
        <v>5</v>
      </c>
      <c r="D5" s="8" t="str">
        <f>C5&amp;-1&amp;"."&amp;COUNTIF(C$3:$C5,C$3:$C5)</f>
        <v>aa3652-1.1</v>
      </c>
    </row>
    <row r="6" spans="2:4" ht="26.25">
      <c r="B6" s="4">
        <v>43435</v>
      </c>
      <c r="C6" s="17" t="s">
        <v>0</v>
      </c>
      <c r="D6" s="19" t="str">
        <f>C6&amp;-1&amp;"."&amp;COUNTIF(C$3:$C6,C$3:$C6)</f>
        <v>446 #N/A-1.2</v>
      </c>
    </row>
    <row r="7" spans="2:4" ht="26.25">
      <c r="B7" s="4">
        <v>43435</v>
      </c>
      <c r="C7" s="18" t="s">
        <v>4</v>
      </c>
      <c r="D7" s="20" t="str">
        <f>C7&amp;-1&amp;"."&amp;COUNTIF(C$3:$C7,C$3:$C7)</f>
        <v>555 6ab-1.1</v>
      </c>
    </row>
    <row r="8" spans="2:4" ht="26.25">
      <c r="B8" s="4">
        <v>43435</v>
      </c>
      <c r="C8" s="22">
        <v>222732</v>
      </c>
      <c r="D8" s="21" t="str">
        <f>C8&amp;-1&amp;"."&amp;COUNTIF(C$3:$C8,C$3:$C8)</f>
        <v>222732-1.1</v>
      </c>
    </row>
    <row r="9" spans="2:4" ht="26.25">
      <c r="B9" s="4">
        <v>43441</v>
      </c>
      <c r="C9" s="5">
        <v>424542</v>
      </c>
      <c r="D9" s="7" t="str">
        <f>C9&amp;-1&amp;"."&amp;COUNTIF(C$3:$C9,C$3:$C9)</f>
        <v>424542-1.1</v>
      </c>
    </row>
    <row r="10" spans="2:4" ht="26.25">
      <c r="B10" s="4">
        <v>43441</v>
      </c>
      <c r="C10" s="5">
        <v>446324</v>
      </c>
      <c r="D10" s="23" t="str">
        <f>C10&amp;-1&amp;"."&amp;COUNTIF(C$3:$C10,C$3:$C10)</f>
        <v>446324-1.1</v>
      </c>
    </row>
    <row r="11" spans="2:4" ht="26.25">
      <c r="B11" s="4">
        <v>43441</v>
      </c>
      <c r="C11" s="5">
        <v>222216</v>
      </c>
      <c r="D11" s="7" t="str">
        <f>C11&amp;-1&amp;"."&amp;COUNTIF(C$3:$C11,C$3:$C11)</f>
        <v>222216-1.1</v>
      </c>
    </row>
    <row r="12" spans="2:4" ht="26.25">
      <c r="B12" s="4">
        <v>43441</v>
      </c>
      <c r="C12" s="22">
        <v>222732</v>
      </c>
      <c r="D12" s="21" t="str">
        <f>C12&amp;-1&amp;"."&amp;COUNTIF(C$3:$C12,C$3:$C12)</f>
        <v>222732-1.2</v>
      </c>
    </row>
    <row r="13" spans="2:4" ht="26.25">
      <c r="B13" s="4">
        <v>43443</v>
      </c>
      <c r="C13" s="18" t="s">
        <v>4</v>
      </c>
      <c r="D13" s="20" t="str">
        <f>C13&amp;-1&amp;"."&amp;COUNTIF(C$3:$C13,C$3:$C13)</f>
        <v>555 6ab-1.2</v>
      </c>
    </row>
    <row r="14" spans="2:4" ht="26.25">
      <c r="B14" s="4">
        <v>43443</v>
      </c>
      <c r="C14" s="5">
        <v>122361</v>
      </c>
      <c r="D14" s="7" t="str">
        <f>C14&amp;-1&amp;"."&amp;COUNTIF(C$3:$C14,C$3:$C14)</f>
        <v>122361-1.1</v>
      </c>
    </row>
    <row r="15" spans="2:4" ht="26.25">
      <c r="B15" s="4">
        <v>43460</v>
      </c>
      <c r="C15" s="5">
        <v>444252</v>
      </c>
      <c r="D15" s="7" t="str">
        <f>C15&amp;-1&amp;"."&amp;COUNTIF(C$3:$C15,C$3:$C15)</f>
        <v>444252-1.1</v>
      </c>
    </row>
    <row r="16" spans="2:4" ht="26.25">
      <c r="B16" s="4">
        <v>43460</v>
      </c>
      <c r="C16" s="16" t="s">
        <v>5</v>
      </c>
      <c r="D16" s="8" t="str">
        <f>C16&amp;-1&amp;"."&amp;COUNTIF(C$3:$C16,C$3:$C16)</f>
        <v>aa3652-1.2</v>
      </c>
    </row>
    <row r="17" spans="2:4" ht="26.25">
      <c r="B17" s="4">
        <v>43473</v>
      </c>
      <c r="C17" s="5">
        <v>155210</v>
      </c>
      <c r="D17" s="7" t="str">
        <f>C17&amp;-1&amp;"."&amp;COUNTIF(C$3:$C17,C$3:$C17)</f>
        <v>155210-1.2</v>
      </c>
    </row>
    <row r="18" spans="2:4" ht="26.25">
      <c r="B18" s="4">
        <v>43439</v>
      </c>
      <c r="C18" s="5">
        <v>511123</v>
      </c>
      <c r="D18" s="7" t="str">
        <f>C18&amp;-1&amp;"."&amp;COUNTIF(C$3:$C18,C$3:$C18)</f>
        <v>511123-1.1</v>
      </c>
    </row>
    <row r="19" spans="2:4" ht="26.25">
      <c r="B19" s="4">
        <v>43475</v>
      </c>
      <c r="C19" s="5">
        <v>446324</v>
      </c>
      <c r="D19" s="23" t="str">
        <f>C19&amp;-1&amp;"."&amp;COUNTIF(C$3:$C19,C$3:$C19)</f>
        <v>446324-1.2</v>
      </c>
    </row>
    <row r="20" spans="2:4" ht="26.25">
      <c r="B20" s="4">
        <v>43475</v>
      </c>
      <c r="C20" s="5">
        <v>446324</v>
      </c>
      <c r="D20" s="23" t="str">
        <f>C20&amp;-1&amp;"."&amp;COUNTIF(C$3:$C20,C$3:$C20)</f>
        <v>446324-1.3</v>
      </c>
    </row>
    <row r="21" spans="2:4">
      <c r="B21" s="5"/>
    </row>
    <row r="22" spans="2:4">
      <c r="B22" s="5"/>
    </row>
    <row r="23" spans="2:4">
      <c r="B23" s="5"/>
    </row>
    <row r="24" spans="2:4">
      <c r="B24" s="5"/>
    </row>
    <row r="25" spans="2:4">
      <c r="B25" s="5"/>
    </row>
    <row r="26" spans="2:4">
      <c r="B2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F4" sqref="F4"/>
    </sheetView>
  </sheetViews>
  <sheetFormatPr baseColWidth="10" defaultRowHeight="15"/>
  <cols>
    <col min="1" max="1" width="21" customWidth="1"/>
    <col min="2" max="2" width="20.42578125" customWidth="1"/>
  </cols>
  <sheetData>
    <row r="1" spans="1:2">
      <c r="A1" s="27" t="s">
        <v>2</v>
      </c>
      <c r="B1" s="29">
        <v>446324</v>
      </c>
    </row>
    <row r="3" spans="1:2">
      <c r="A3" s="27" t="s">
        <v>7</v>
      </c>
      <c r="B3" t="s">
        <v>6</v>
      </c>
    </row>
    <row r="4" spans="1:2">
      <c r="A4" s="29" t="s">
        <v>8</v>
      </c>
      <c r="B4" s="28">
        <v>1</v>
      </c>
    </row>
    <row r="5" spans="1:2">
      <c r="A5" s="30">
        <v>43441</v>
      </c>
      <c r="B5" s="28">
        <v>1</v>
      </c>
    </row>
    <row r="6" spans="1:2">
      <c r="A6" s="29" t="s">
        <v>9</v>
      </c>
      <c r="B6" s="28">
        <v>1</v>
      </c>
    </row>
    <row r="7" spans="1:2">
      <c r="A7" s="30">
        <v>43475</v>
      </c>
      <c r="B7" s="28">
        <v>1</v>
      </c>
    </row>
    <row r="8" spans="1:2">
      <c r="A8" s="29" t="s">
        <v>10</v>
      </c>
      <c r="B8" s="28">
        <v>1</v>
      </c>
    </row>
    <row r="9" spans="1:2">
      <c r="A9" s="30">
        <v>43475</v>
      </c>
      <c r="B9" s="28">
        <v>1</v>
      </c>
    </row>
    <row r="10" spans="1:2">
      <c r="A10" s="29" t="s">
        <v>11</v>
      </c>
      <c r="B10" s="2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TEST</vt:lpstr>
      <vt:lpstr>TAB CROISE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Lovaty</dc:creator>
  <cp:lastModifiedBy>Sylvie Lovaty</cp:lastModifiedBy>
  <dcterms:created xsi:type="dcterms:W3CDTF">2019-01-26T09:18:49Z</dcterms:created>
  <dcterms:modified xsi:type="dcterms:W3CDTF">2019-01-30T15:42:12Z</dcterms:modified>
</cp:coreProperties>
</file>