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8780" windowHeight="11895"/>
  </bookViews>
  <sheets>
    <sheet name="absence" sheetId="1" r:id="rId1"/>
  </sheets>
  <externalReferences>
    <externalReference r:id="rId2"/>
  </externalReferences>
  <definedNames>
    <definedName name="_xlnm._FilterDatabase" localSheetId="0" hidden="1">absence!$A$2:$G$2</definedName>
  </definedNames>
  <calcPr calcId="145621" refMode="R1C1"/>
</workbook>
</file>

<file path=xl/calcChain.xml><?xml version="1.0" encoding="utf-8"?>
<calcChain xmlns="http://schemas.openxmlformats.org/spreadsheetml/2006/main">
  <c r="F19" i="1" l="1"/>
  <c r="G19" i="1" s="1"/>
  <c r="F20" i="1"/>
  <c r="G20" i="1" s="1"/>
  <c r="F21" i="1"/>
  <c r="G21" i="1"/>
  <c r="F22" i="1"/>
  <c r="G22" i="1" s="1"/>
  <c r="F23" i="1"/>
  <c r="G23" i="1"/>
  <c r="F24" i="1"/>
  <c r="G24" i="1" s="1"/>
  <c r="F25" i="1"/>
  <c r="G25" i="1" s="1"/>
  <c r="F18" i="1"/>
  <c r="G18" i="1" s="1"/>
  <c r="F3" i="1"/>
  <c r="G3" i="1" l="1"/>
</calcChain>
</file>

<file path=xl/sharedStrings.xml><?xml version="1.0" encoding="utf-8"?>
<sst xmlns="http://schemas.openxmlformats.org/spreadsheetml/2006/main" count="16" uniqueCount="9">
  <si>
    <t>Matricule</t>
  </si>
  <si>
    <t>Nom</t>
  </si>
  <si>
    <t>Prénom</t>
  </si>
  <si>
    <t>Date début recalculée</t>
  </si>
  <si>
    <t>Date fin recalculée</t>
  </si>
  <si>
    <t>Durée absence</t>
  </si>
  <si>
    <t>Classement par durée</t>
  </si>
  <si>
    <t>… jusqu'à 10000 lignes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</si>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</sst>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dd\/mm\/yyyy"/>
  </numFmts>
  <fonts count="9" x14ac:knownFonts="1"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B05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theme="2"/>
        <bgColor rgb="FFFFFFFF"/>
      </patternFill>
    </fill>
  </fills>
  <borders count="2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6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3" fillId="0" borderId="0" xfId="0" applyFont="1"/>
    <xf numFmtId="49" fontId="4" fillId="2" borderId="1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4" fontId="0" fillId="0" borderId="0" xfId="0" applyNumberFormat="1"/>
    <xf numFmtId="164" fontId="5" fillId="3" borderId="0" xfId="1" applyNumberFormat="1" applyFont="1" applyFill="1" applyBorder="1" applyAlignment="1">
      <alignment horizontal="left"/>
    </xf>
    <xf numFmtId="165" fontId="5" fillId="3" borderId="0" xfId="0" applyNumberFormat="1" applyFont="1" applyFill="1" applyBorder="1" applyAlignment="1">
      <alignment horizontal="left"/>
    </xf>
    <xf numFmtId="0" fontId="7" fillId="0" borderId="0" xfId="0" applyFont="1"/>
    <xf numFmtId="164" fontId="8" fillId="3" borderId="0" xfId="1" applyNumberFormat="1" applyFont="1" applyFill="1" applyBorder="1" applyAlignment="1">
      <alignment horizontal="left"/>
    </xf>
    <xf numFmtId="165" fontId="8" fillId="3" borderId="0" xfId="0" applyNumberFormat="1" applyFont="1" applyFill="1" applyBorder="1" applyAlignment="1">
      <alignment horizontal="left"/>
    </xf>
  </cellXfs>
  <cellStyles count="6">
    <cellStyle name="Milliers" xfId="1" builtinId="3"/>
    <cellStyle name="Normal" xfId="0" builtinId="0"/>
    <cellStyle name="Normal 2" xfId="3"/>
    <cellStyle name="Normal 3" xfId="2"/>
    <cellStyle name="Normal 4" xfId="4"/>
    <cellStyle name="Normal 4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s/Maladie/maladie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CD"/>
      <sheetName val="absence"/>
      <sheetName val="absence 2"/>
    </sheetNames>
    <sheetDataSet>
      <sheetData sheetId="0">
        <row r="2">
          <cell r="A2">
            <v>4</v>
          </cell>
          <cell r="B2" t="str">
            <v>01 -  &lt; 4 jours</v>
          </cell>
        </row>
        <row r="3">
          <cell r="A3">
            <v>31</v>
          </cell>
          <cell r="B3" t="str">
            <v>02 - 4 à 30 jours</v>
          </cell>
        </row>
        <row r="4">
          <cell r="A4">
            <v>90</v>
          </cell>
          <cell r="B4" t="str">
            <v>03 - 31 à 90 jours</v>
          </cell>
        </row>
        <row r="5">
          <cell r="B5" t="str">
            <v>04 - &gt; = 91 jours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G25"/>
  <sheetViews>
    <sheetView tabSelected="1" workbookViewId="0">
      <pane ySplit="2" topLeftCell="A3" activePane="bottomLeft" state="frozen"/>
      <selection pane="bottomLeft" activeCell="F1" sqref="F1"/>
    </sheetView>
  </sheetViews>
  <sheetFormatPr baseColWidth="10" defaultRowHeight="12.75" x14ac:dyDescent="0.2"/>
  <sheetData>
    <row r="2" spans="1:7" s="1" customForma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3" t="s">
        <v>5</v>
      </c>
      <c r="G2" s="2" t="s">
        <v>6</v>
      </c>
    </row>
    <row r="3" spans="1:7" x14ac:dyDescent="0.2">
      <c r="A3">
        <v>1</v>
      </c>
      <c r="D3" s="4">
        <v>43350</v>
      </c>
      <c r="E3" s="4">
        <v>43378</v>
      </c>
      <c r="F3" s="5">
        <f>E3-D3+1</f>
        <v>29</v>
      </c>
      <c r="G3" s="6" t="str">
        <f>IF(F3="","",IF(F3&lt;[1]data!$A$2,[1]data!$B$2,IF(F3&lt;[1]data!$A$3,[1]data!$B$3,IF(F3&lt;[1]data!$A$4,[1]data!$B$4,[1]data!$B$5))))</f>
        <v>02 - 4 à 30 jours</v>
      </c>
    </row>
    <row r="4" spans="1:7" x14ac:dyDescent="0.2">
      <c r="A4">
        <v>2</v>
      </c>
      <c r="D4" s="4">
        <v>43433</v>
      </c>
      <c r="E4" s="4">
        <v>43434</v>
      </c>
      <c r="F4" s="5"/>
      <c r="G4" s="6"/>
    </row>
    <row r="5" spans="1:7" x14ac:dyDescent="0.2">
      <c r="A5">
        <v>3</v>
      </c>
      <c r="D5" s="4">
        <v>43476</v>
      </c>
      <c r="E5" s="4">
        <v>43483</v>
      </c>
      <c r="F5" s="5"/>
      <c r="G5" s="6"/>
    </row>
    <row r="6" spans="1:7" x14ac:dyDescent="0.2">
      <c r="A6">
        <v>4</v>
      </c>
      <c r="D6" s="4">
        <v>43475</v>
      </c>
      <c r="E6" s="4">
        <v>43476</v>
      </c>
      <c r="F6" s="5"/>
      <c r="G6" s="6"/>
    </row>
    <row r="7" spans="1:7" x14ac:dyDescent="0.2">
      <c r="A7">
        <v>5</v>
      </c>
      <c r="D7" s="4">
        <v>43531</v>
      </c>
      <c r="E7" s="4">
        <v>43555</v>
      </c>
      <c r="F7" s="5"/>
      <c r="G7" s="6"/>
    </row>
    <row r="8" spans="1:7" x14ac:dyDescent="0.2">
      <c r="A8">
        <v>6</v>
      </c>
      <c r="D8" s="4">
        <v>43347</v>
      </c>
      <c r="E8" s="4">
        <v>43349</v>
      </c>
      <c r="F8" s="5"/>
      <c r="G8" s="6"/>
    </row>
    <row r="9" spans="1:7" x14ac:dyDescent="0.2">
      <c r="A9">
        <v>7</v>
      </c>
      <c r="D9" s="4">
        <v>43367</v>
      </c>
      <c r="E9" s="4">
        <v>43368</v>
      </c>
      <c r="F9" s="5"/>
      <c r="G9" s="6"/>
    </row>
    <row r="10" spans="1:7" x14ac:dyDescent="0.2">
      <c r="A10">
        <v>8</v>
      </c>
      <c r="D10" s="4">
        <v>43370</v>
      </c>
      <c r="E10" s="4">
        <v>43376</v>
      </c>
      <c r="F10" s="5"/>
      <c r="G10" s="6"/>
    </row>
    <row r="11" spans="1:7" x14ac:dyDescent="0.2">
      <c r="A11" s="7" t="s">
        <v>7</v>
      </c>
    </row>
    <row r="15" spans="1:7" x14ac:dyDescent="0.2">
      <c r="A15" s="1" t="s">
        <v>8</v>
      </c>
    </row>
    <row r="17" spans="1:7" x14ac:dyDescent="0.2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3" t="s">
        <v>5</v>
      </c>
      <c r="G17" s="2" t="s">
        <v>6</v>
      </c>
    </row>
    <row r="18" spans="1:7" x14ac:dyDescent="0.2">
      <c r="A18">
        <v>1</v>
      </c>
      <c r="D18" s="4">
        <v>43350</v>
      </c>
      <c r="E18" s="4">
        <v>43378</v>
      </c>
      <c r="F18" s="5">
        <f>E18-D18+1</f>
        <v>29</v>
      </c>
      <c r="G18" s="6" t="str">
        <f>IF(F18="","",IF(F18&lt;[1]data!$A$2,[1]data!$B$2,IF(F18&lt;[1]data!$A$3,[1]data!$B$3,IF(F18&lt;[1]data!$A$4,[1]data!$B$4,[1]data!$B$5))))</f>
        <v>02 - 4 à 30 jours</v>
      </c>
    </row>
    <row r="19" spans="1:7" x14ac:dyDescent="0.2">
      <c r="A19">
        <v>2</v>
      </c>
      <c r="D19" s="4">
        <v>43433</v>
      </c>
      <c r="E19" s="4">
        <v>43434</v>
      </c>
      <c r="F19" s="8">
        <f t="shared" ref="F19:F25" si="0">E19-D19+1</f>
        <v>2</v>
      </c>
      <c r="G19" s="9" t="str">
        <f>IF(F19="","",IF(F19&lt;[1]data!$A$2,[1]data!$B$2,IF(F19&lt;[1]data!$A$3,[1]data!$B$3,IF(F19&lt;[1]data!$A$4,[1]data!$B$4,[1]data!$B$5))))</f>
        <v>01 -  &lt; 4 jours</v>
      </c>
    </row>
    <row r="20" spans="1:7" x14ac:dyDescent="0.2">
      <c r="A20">
        <v>3</v>
      </c>
      <c r="D20" s="4">
        <v>43476</v>
      </c>
      <c r="E20" s="4">
        <v>43483</v>
      </c>
      <c r="F20" s="8">
        <f t="shared" si="0"/>
        <v>8</v>
      </c>
      <c r="G20" s="9" t="str">
        <f>IF(F20="","",IF(F20&lt;[1]data!$A$2,[1]data!$B$2,IF(F20&lt;[1]data!$A$3,[1]data!$B$3,IF(F20&lt;[1]data!$A$4,[1]data!$B$4,[1]data!$B$5))))</f>
        <v>02 - 4 à 30 jours</v>
      </c>
    </row>
    <row r="21" spans="1:7" x14ac:dyDescent="0.2">
      <c r="A21">
        <v>4</v>
      </c>
      <c r="D21" s="4">
        <v>43475</v>
      </c>
      <c r="E21" s="4">
        <v>43476</v>
      </c>
      <c r="F21" s="8">
        <f t="shared" si="0"/>
        <v>2</v>
      </c>
      <c r="G21" s="9" t="str">
        <f>IF(F21="","",IF(F21&lt;[1]data!$A$2,[1]data!$B$2,IF(F21&lt;[1]data!$A$3,[1]data!$B$3,IF(F21&lt;[1]data!$A$4,[1]data!$B$4,[1]data!$B$5))))</f>
        <v>01 -  &lt; 4 jours</v>
      </c>
    </row>
    <row r="22" spans="1:7" x14ac:dyDescent="0.2">
      <c r="A22">
        <v>5</v>
      </c>
      <c r="D22" s="4">
        <v>43531</v>
      </c>
      <c r="E22" s="4">
        <v>43555</v>
      </c>
      <c r="F22" s="8">
        <f t="shared" si="0"/>
        <v>25</v>
      </c>
      <c r="G22" s="9" t="str">
        <f>IF(F22="","",IF(F22&lt;[1]data!$A$2,[1]data!$B$2,IF(F22&lt;[1]data!$A$3,[1]data!$B$3,IF(F22&lt;[1]data!$A$4,[1]data!$B$4,[1]data!$B$5))))</f>
        <v>02 - 4 à 30 jours</v>
      </c>
    </row>
    <row r="23" spans="1:7" x14ac:dyDescent="0.2">
      <c r="A23">
        <v>6</v>
      </c>
      <c r="D23" s="4">
        <v>43347</v>
      </c>
      <c r="E23" s="4">
        <v>43349</v>
      </c>
      <c r="F23" s="8">
        <f t="shared" si="0"/>
        <v>3</v>
      </c>
      <c r="G23" s="9" t="str">
        <f>IF(F23="","",IF(F23&lt;[1]data!$A$2,[1]data!$B$2,IF(F23&lt;[1]data!$A$3,[1]data!$B$3,IF(F23&lt;[1]data!$A$4,[1]data!$B$4,[1]data!$B$5))))</f>
        <v>01 -  &lt; 4 jours</v>
      </c>
    </row>
    <row r="24" spans="1:7" x14ac:dyDescent="0.2">
      <c r="A24">
        <v>7</v>
      </c>
      <c r="D24" s="4">
        <v>43367</v>
      </c>
      <c r="E24" s="4">
        <v>43368</v>
      </c>
      <c r="F24" s="8">
        <f t="shared" si="0"/>
        <v>2</v>
      </c>
      <c r="G24" s="9" t="str">
        <f>IF(F24="","",IF(F24&lt;[1]data!$A$2,[1]data!$B$2,IF(F24&lt;[1]data!$A$3,[1]data!$B$3,IF(F24&lt;[1]data!$A$4,[1]data!$B$4,[1]data!$B$5))))</f>
        <v>01 -  &lt; 4 jours</v>
      </c>
    </row>
    <row r="25" spans="1:7" x14ac:dyDescent="0.2">
      <c r="A25">
        <v>8</v>
      </c>
      <c r="D25" s="4">
        <v>43370</v>
      </c>
      <c r="E25" s="4">
        <v>43376</v>
      </c>
      <c r="F25" s="8">
        <f t="shared" si="0"/>
        <v>7</v>
      </c>
      <c r="G25" s="9" t="str">
        <f>IF(F25="","",IF(F25&lt;[1]data!$A$2,[1]data!$B$2,IF(F25&lt;[1]data!$A$3,[1]data!$B$3,IF(F25&lt;[1]data!$A$4,[1]data!$B$4,[1]data!$B$5))))</f>
        <v>02 - 4 à 30 jours</v>
      </c>
    </row>
  </sheetData>
  <autoFilter ref="A2:G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5F2F11B-5BB1-4120-8999-D0C9C4FF62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THCH</dc:creator>
  <cp:lastModifiedBy>THCH</cp:lastModifiedBy>
  <dcterms:created xsi:type="dcterms:W3CDTF">2019-09-25T08:52:39Z</dcterms:created>
  <dcterms:modified xsi:type="dcterms:W3CDTF">2019-09-25T08:57:22Z</dcterms:modified>
</cp:coreProperties>
</file>