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fileSharing userName="MONIER Laurent" reservationPassword="D0B7"/>
  <workbookPr updateLinks="never" codeName="ThisWorkbook" defaultThemeVersion="124226"/>
  <bookViews>
    <workbookView xWindow="0" yWindow="0" windowWidth="20730" windowHeight="11760" tabRatio="767" firstSheet="1" activeTab="3"/>
  </bookViews>
  <sheets>
    <sheet name="Données" sheetId="3" state="hidden" r:id="rId1"/>
    <sheet name="Nouvel_atelier" sheetId="52" r:id="rId2"/>
    <sheet name="Atelier_Historique" sheetId="51" r:id="rId3"/>
    <sheet name="FEUILLE ATELIER" sheetId="55" r:id="rId4"/>
  </sheets>
  <definedNames>
    <definedName name="_xlnm._FilterDatabase" localSheetId="0" hidden="1">Données!$A$1:$L$559</definedName>
    <definedName name="_xlnm.Print_Area" localSheetId="2">Atelier_Historique!$1:$35</definedName>
    <definedName name="_xlnm.Print_Area" localSheetId="3">'FEUILLE ATELIER'!$A$1:$G$29</definedName>
    <definedName name="_xlnm.Print_Area" localSheetId="1">Nouvel_atelier!$C$2:$M$19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4" i="51" l="1"/>
  <c r="L559" i="3"/>
  <c r="K559" i="3"/>
  <c r="L558" i="3"/>
  <c r="K558" i="3"/>
  <c r="L557" i="3"/>
  <c r="K557" i="3"/>
  <c r="L556" i="3"/>
  <c r="K556" i="3"/>
  <c r="L555" i="3"/>
  <c r="K555" i="3"/>
  <c r="L554" i="3"/>
  <c r="K554" i="3"/>
  <c r="L553" i="3"/>
  <c r="K553" i="3"/>
  <c r="L552" i="3"/>
  <c r="K552" i="3"/>
  <c r="L551" i="3"/>
  <c r="K551" i="3"/>
  <c r="L550" i="3"/>
  <c r="K550" i="3"/>
  <c r="L549" i="3"/>
  <c r="K549" i="3"/>
  <c r="L548" i="3"/>
  <c r="K548" i="3"/>
  <c r="L547" i="3"/>
  <c r="K547" i="3"/>
  <c r="L546" i="3"/>
  <c r="K546" i="3"/>
  <c r="L545" i="3"/>
  <c r="K545" i="3"/>
  <c r="L544" i="3"/>
  <c r="K544" i="3"/>
  <c r="L543" i="3"/>
  <c r="K543" i="3"/>
  <c r="L542" i="3"/>
  <c r="K542" i="3"/>
  <c r="L541" i="3"/>
  <c r="K541" i="3"/>
  <c r="L540" i="3"/>
  <c r="K540" i="3"/>
  <c r="L539" i="3"/>
  <c r="K539" i="3"/>
  <c r="L538" i="3"/>
  <c r="K538" i="3"/>
  <c r="L537" i="3"/>
  <c r="K537" i="3"/>
  <c r="L536" i="3"/>
  <c r="K536" i="3"/>
  <c r="L535" i="3"/>
  <c r="K535" i="3"/>
  <c r="L534" i="3"/>
  <c r="K534" i="3"/>
  <c r="L533" i="3"/>
  <c r="K533" i="3"/>
  <c r="L532" i="3"/>
  <c r="K532" i="3"/>
  <c r="L531" i="3"/>
  <c r="K531" i="3"/>
  <c r="L530" i="3"/>
  <c r="K530" i="3"/>
  <c r="L529" i="3"/>
  <c r="K529" i="3"/>
  <c r="L528" i="3"/>
  <c r="K528" i="3"/>
  <c r="L527" i="3"/>
  <c r="K527" i="3"/>
  <c r="L526" i="3"/>
  <c r="K526" i="3"/>
  <c r="L525" i="3"/>
  <c r="K525" i="3"/>
  <c r="L524" i="3"/>
  <c r="K524" i="3"/>
  <c r="L523" i="3"/>
  <c r="K523" i="3"/>
  <c r="L522" i="3"/>
  <c r="K522" i="3"/>
  <c r="K519" i="3"/>
  <c r="K520" i="3"/>
  <c r="K521" i="3"/>
  <c r="L521" i="3"/>
  <c r="L520" i="3"/>
  <c r="L519" i="3"/>
  <c r="L518" i="3"/>
  <c r="K518" i="3"/>
  <c r="L517" i="3"/>
  <c r="K517" i="3"/>
  <c r="L516" i="3"/>
  <c r="K516" i="3"/>
  <c r="K507" i="3"/>
  <c r="K508" i="3"/>
  <c r="K509" i="3"/>
  <c r="K510" i="3"/>
  <c r="K2" i="3"/>
  <c r="K3" i="3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207" i="3"/>
  <c r="K208" i="3"/>
  <c r="K209" i="3"/>
  <c r="K210" i="3"/>
  <c r="K211" i="3"/>
  <c r="K212" i="3"/>
  <c r="K213" i="3"/>
  <c r="K214" i="3"/>
  <c r="K215" i="3"/>
  <c r="K216" i="3"/>
  <c r="K217" i="3"/>
  <c r="K218" i="3"/>
  <c r="K219" i="3"/>
  <c r="K220" i="3"/>
  <c r="K221" i="3"/>
  <c r="K222" i="3"/>
  <c r="K223" i="3"/>
  <c r="K224" i="3"/>
  <c r="K225" i="3"/>
  <c r="K226" i="3"/>
  <c r="K227" i="3"/>
  <c r="K228" i="3"/>
  <c r="K229" i="3"/>
  <c r="K230" i="3"/>
  <c r="K231" i="3"/>
  <c r="K232" i="3"/>
  <c r="K233" i="3"/>
  <c r="K234" i="3"/>
  <c r="K235" i="3"/>
  <c r="K236" i="3"/>
  <c r="K237" i="3"/>
  <c r="K238" i="3"/>
  <c r="K239" i="3"/>
  <c r="K240" i="3"/>
  <c r="K241" i="3"/>
  <c r="K242" i="3"/>
  <c r="K243" i="3"/>
  <c r="K244" i="3"/>
  <c r="K245" i="3"/>
  <c r="K246" i="3"/>
  <c r="K247" i="3"/>
  <c r="K248" i="3"/>
  <c r="K249" i="3"/>
  <c r="K250" i="3"/>
  <c r="K251" i="3"/>
  <c r="K252" i="3"/>
  <c r="K253" i="3"/>
  <c r="K254" i="3"/>
  <c r="K255" i="3"/>
  <c r="K256" i="3"/>
  <c r="K257" i="3"/>
  <c r="K258" i="3"/>
  <c r="K259" i="3"/>
  <c r="K260" i="3"/>
  <c r="K261" i="3"/>
  <c r="K262" i="3"/>
  <c r="K263" i="3"/>
  <c r="K264" i="3"/>
  <c r="K265" i="3"/>
  <c r="K266" i="3"/>
  <c r="K267" i="3"/>
  <c r="K268" i="3"/>
  <c r="K269" i="3"/>
  <c r="K270" i="3"/>
  <c r="K271" i="3"/>
  <c r="K272" i="3"/>
  <c r="K273" i="3"/>
  <c r="K274" i="3"/>
  <c r="K275" i="3"/>
  <c r="K276" i="3"/>
  <c r="K277" i="3"/>
  <c r="K278" i="3"/>
  <c r="K279" i="3"/>
  <c r="K280" i="3"/>
  <c r="K281" i="3"/>
  <c r="K282" i="3"/>
  <c r="K283" i="3"/>
  <c r="K284" i="3"/>
  <c r="K285" i="3"/>
  <c r="K286" i="3"/>
  <c r="K287" i="3"/>
  <c r="K288" i="3"/>
  <c r="K289" i="3"/>
  <c r="K290" i="3"/>
  <c r="K291" i="3"/>
  <c r="K292" i="3"/>
  <c r="K293" i="3"/>
  <c r="K294" i="3"/>
  <c r="K295" i="3"/>
  <c r="K296" i="3"/>
  <c r="K297" i="3"/>
  <c r="K298" i="3"/>
  <c r="K299" i="3"/>
  <c r="K300" i="3"/>
  <c r="K301" i="3"/>
  <c r="K302" i="3"/>
  <c r="K303" i="3"/>
  <c r="K304" i="3"/>
  <c r="K305" i="3"/>
  <c r="K306" i="3"/>
  <c r="K307" i="3"/>
  <c r="K308" i="3"/>
  <c r="K309" i="3"/>
  <c r="K310" i="3"/>
  <c r="K311" i="3"/>
  <c r="K312" i="3"/>
  <c r="K313" i="3"/>
  <c r="K314" i="3"/>
  <c r="K315" i="3"/>
  <c r="K316" i="3"/>
  <c r="K317" i="3"/>
  <c r="K318" i="3"/>
  <c r="K319" i="3"/>
  <c r="K320" i="3"/>
  <c r="K321" i="3"/>
  <c r="K322" i="3"/>
  <c r="K323" i="3"/>
  <c r="K324" i="3"/>
  <c r="K325" i="3"/>
  <c r="K326" i="3"/>
  <c r="K327" i="3"/>
  <c r="K328" i="3"/>
  <c r="K329" i="3"/>
  <c r="K330" i="3"/>
  <c r="K331" i="3"/>
  <c r="K332" i="3"/>
  <c r="K333" i="3"/>
  <c r="K334" i="3"/>
  <c r="K335" i="3"/>
  <c r="K336" i="3"/>
  <c r="K337" i="3"/>
  <c r="K338" i="3"/>
  <c r="K339" i="3"/>
  <c r="K340" i="3"/>
  <c r="K341" i="3"/>
  <c r="K342" i="3"/>
  <c r="K343" i="3"/>
  <c r="K344" i="3"/>
  <c r="K345" i="3"/>
  <c r="K346" i="3"/>
  <c r="K347" i="3"/>
  <c r="K348" i="3"/>
  <c r="K349" i="3"/>
  <c r="K350" i="3"/>
  <c r="K351" i="3"/>
  <c r="K352" i="3"/>
  <c r="K353" i="3"/>
  <c r="K354" i="3"/>
  <c r="K355" i="3"/>
  <c r="K356" i="3"/>
  <c r="K357" i="3"/>
  <c r="K358" i="3"/>
  <c r="K359" i="3"/>
  <c r="K360" i="3"/>
  <c r="K361" i="3"/>
  <c r="K362" i="3"/>
  <c r="K363" i="3"/>
  <c r="K364" i="3"/>
  <c r="K365" i="3"/>
  <c r="K366" i="3"/>
  <c r="K367" i="3"/>
  <c r="K368" i="3"/>
  <c r="K369" i="3"/>
  <c r="K370" i="3"/>
  <c r="K371" i="3"/>
  <c r="K372" i="3"/>
  <c r="K373" i="3"/>
  <c r="K374" i="3"/>
  <c r="K375" i="3"/>
  <c r="K376" i="3"/>
  <c r="K377" i="3"/>
  <c r="K378" i="3"/>
  <c r="K379" i="3"/>
  <c r="K380" i="3"/>
  <c r="K381" i="3"/>
  <c r="K382" i="3"/>
  <c r="K383" i="3"/>
  <c r="K384" i="3"/>
  <c r="K385" i="3"/>
  <c r="K386" i="3"/>
  <c r="K387" i="3"/>
  <c r="K388" i="3"/>
  <c r="K389" i="3"/>
  <c r="K390" i="3"/>
  <c r="K391" i="3"/>
  <c r="K392" i="3"/>
  <c r="K393" i="3"/>
  <c r="K394" i="3"/>
  <c r="K395" i="3"/>
  <c r="K396" i="3"/>
  <c r="K397" i="3"/>
  <c r="K398" i="3"/>
  <c r="K399" i="3"/>
  <c r="K400" i="3"/>
  <c r="K401" i="3"/>
  <c r="K402" i="3"/>
  <c r="K403" i="3"/>
  <c r="K404" i="3"/>
  <c r="K405" i="3"/>
  <c r="K406" i="3"/>
  <c r="K407" i="3"/>
  <c r="K408" i="3"/>
  <c r="K409" i="3"/>
  <c r="K410" i="3"/>
  <c r="K411" i="3"/>
  <c r="K412" i="3"/>
  <c r="K413" i="3"/>
  <c r="K414" i="3"/>
  <c r="K415" i="3"/>
  <c r="K416" i="3"/>
  <c r="K417" i="3"/>
  <c r="K418" i="3"/>
  <c r="K419" i="3"/>
  <c r="K420" i="3"/>
  <c r="K421" i="3"/>
  <c r="K422" i="3"/>
  <c r="K423" i="3"/>
  <c r="K424" i="3"/>
  <c r="K425" i="3"/>
  <c r="K426" i="3"/>
  <c r="K427" i="3"/>
  <c r="K428" i="3"/>
  <c r="K429" i="3"/>
  <c r="K430" i="3"/>
  <c r="K431" i="3"/>
  <c r="K432" i="3"/>
  <c r="K433" i="3"/>
  <c r="K434" i="3"/>
  <c r="K435" i="3"/>
  <c r="K436" i="3"/>
  <c r="K437" i="3"/>
  <c r="K438" i="3"/>
  <c r="K439" i="3"/>
  <c r="K440" i="3"/>
  <c r="K441" i="3"/>
  <c r="K442" i="3"/>
  <c r="K443" i="3"/>
  <c r="K444" i="3"/>
  <c r="K445" i="3"/>
  <c r="K446" i="3"/>
  <c r="K447" i="3"/>
  <c r="K448" i="3"/>
  <c r="K449" i="3"/>
  <c r="K450" i="3"/>
  <c r="K451" i="3"/>
  <c r="K452" i="3"/>
  <c r="K453" i="3"/>
  <c r="K454" i="3"/>
  <c r="K455" i="3"/>
  <c r="K456" i="3"/>
  <c r="K457" i="3"/>
  <c r="K458" i="3"/>
  <c r="K459" i="3"/>
  <c r="K460" i="3"/>
  <c r="K461" i="3"/>
  <c r="K462" i="3"/>
  <c r="K463" i="3"/>
  <c r="K464" i="3"/>
  <c r="K465" i="3"/>
  <c r="K466" i="3"/>
  <c r="K467" i="3"/>
  <c r="K468" i="3"/>
  <c r="K469" i="3"/>
  <c r="K470" i="3"/>
  <c r="K471" i="3"/>
  <c r="K472" i="3"/>
  <c r="K473" i="3"/>
  <c r="K474" i="3"/>
  <c r="K475" i="3"/>
  <c r="K476" i="3"/>
  <c r="K477" i="3"/>
  <c r="K478" i="3"/>
  <c r="K479" i="3"/>
  <c r="K480" i="3"/>
  <c r="K481" i="3"/>
  <c r="K482" i="3"/>
  <c r="K483" i="3"/>
  <c r="K484" i="3"/>
  <c r="K485" i="3"/>
  <c r="K486" i="3"/>
  <c r="K487" i="3"/>
  <c r="K488" i="3"/>
  <c r="K489" i="3"/>
  <c r="K490" i="3"/>
  <c r="K491" i="3"/>
  <c r="K492" i="3"/>
  <c r="K493" i="3"/>
  <c r="K494" i="3"/>
  <c r="K495" i="3"/>
  <c r="K496" i="3"/>
  <c r="K497" i="3"/>
  <c r="K498" i="3"/>
  <c r="K499" i="3"/>
  <c r="K500" i="3"/>
  <c r="K501" i="3"/>
  <c r="K502" i="3"/>
  <c r="K503" i="3"/>
  <c r="K504" i="3"/>
  <c r="K505" i="3"/>
  <c r="K506" i="3"/>
  <c r="K511" i="3"/>
  <c r="K512" i="3"/>
  <c r="K513" i="3"/>
  <c r="K514" i="3"/>
  <c r="K515" i="3"/>
  <c r="L515" i="3"/>
  <c r="L514" i="3"/>
  <c r="L513" i="3"/>
  <c r="L512" i="3"/>
  <c r="L511" i="3"/>
  <c r="L510" i="3"/>
  <c r="L509" i="3"/>
  <c r="L508" i="3"/>
  <c r="L507" i="3"/>
  <c r="L506" i="3"/>
  <c r="L505" i="3"/>
  <c r="L504" i="3"/>
  <c r="L503" i="3"/>
  <c r="L502" i="3"/>
  <c r="L501" i="3"/>
  <c r="L500" i="3"/>
  <c r="L499" i="3"/>
  <c r="L498" i="3"/>
  <c r="L497" i="3"/>
  <c r="L496" i="3"/>
  <c r="L495" i="3"/>
  <c r="L494" i="3"/>
  <c r="L493" i="3"/>
  <c r="L492" i="3"/>
  <c r="L491" i="3"/>
  <c r="L490" i="3"/>
  <c r="L489" i="3"/>
  <c r="L488" i="3"/>
  <c r="L487" i="3"/>
  <c r="L486" i="3"/>
  <c r="L485" i="3"/>
  <c r="L484" i="3"/>
  <c r="L483" i="3"/>
  <c r="L482" i="3"/>
  <c r="L481" i="3"/>
  <c r="L480" i="3"/>
  <c r="L479" i="3"/>
  <c r="L478" i="3"/>
  <c r="L477" i="3"/>
  <c r="L476" i="3"/>
  <c r="L475" i="3"/>
  <c r="L474" i="3"/>
  <c r="L473" i="3"/>
  <c r="L472" i="3"/>
  <c r="L471" i="3"/>
  <c r="L470" i="3"/>
  <c r="L469" i="3"/>
  <c r="L468" i="3"/>
  <c r="L467" i="3"/>
  <c r="L466" i="3"/>
  <c r="L465" i="3"/>
  <c r="L464" i="3"/>
  <c r="L463" i="3"/>
  <c r="L462" i="3"/>
  <c r="L461" i="3"/>
  <c r="L460" i="3"/>
  <c r="L459" i="3"/>
  <c r="L458" i="3"/>
  <c r="L457" i="3"/>
  <c r="L456" i="3"/>
  <c r="L455" i="3"/>
  <c r="L454" i="3"/>
  <c r="L453" i="3"/>
  <c r="L452" i="3"/>
  <c r="L451" i="3"/>
  <c r="L450" i="3"/>
  <c r="L449" i="3"/>
  <c r="L448" i="3"/>
  <c r="L447" i="3"/>
  <c r="L446" i="3"/>
  <c r="L445" i="3"/>
  <c r="L444" i="3"/>
  <c r="L443" i="3"/>
  <c r="L442" i="3"/>
  <c r="L441" i="3"/>
  <c r="L440" i="3"/>
  <c r="L439" i="3"/>
  <c r="L438" i="3"/>
  <c r="L437" i="3"/>
  <c r="L436" i="3"/>
  <c r="L434" i="3"/>
  <c r="L435" i="3"/>
  <c r="L420" i="3"/>
  <c r="L421" i="3"/>
  <c r="L422" i="3"/>
  <c r="L423" i="3"/>
  <c r="L2" i="3"/>
  <c r="L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4" i="3"/>
  <c r="L425" i="3"/>
  <c r="L426" i="3"/>
  <c r="L427" i="3"/>
  <c r="L428" i="3"/>
  <c r="L429" i="3"/>
  <c r="L430" i="3"/>
  <c r="L431" i="3"/>
  <c r="L432" i="3"/>
  <c r="L433" i="3"/>
</calcChain>
</file>

<file path=xl/sharedStrings.xml><?xml version="1.0" encoding="utf-8"?>
<sst xmlns="http://schemas.openxmlformats.org/spreadsheetml/2006/main" count="7540" uniqueCount="1786">
  <si>
    <t>Type DI</t>
  </si>
  <si>
    <t>TD</t>
  </si>
  <si>
    <t>X73501</t>
  </si>
  <si>
    <t>X73533</t>
  </si>
  <si>
    <t>X73534</t>
  </si>
  <si>
    <t>X73548</t>
  </si>
  <si>
    <t>X73552</t>
  </si>
  <si>
    <t>X73553</t>
  </si>
  <si>
    <t>X73558</t>
  </si>
  <si>
    <t>X73564</t>
  </si>
  <si>
    <t>X73579</t>
  </si>
  <si>
    <t>X73586</t>
  </si>
  <si>
    <t>X73602</t>
  </si>
  <si>
    <t>X73645</t>
  </si>
  <si>
    <t>X73647</t>
  </si>
  <si>
    <t>X73651</t>
  </si>
  <si>
    <t>X73775</t>
  </si>
  <si>
    <t>X73791</t>
  </si>
  <si>
    <t>X73792</t>
  </si>
  <si>
    <t>X73500</t>
  </si>
  <si>
    <t>Z27511</t>
  </si>
  <si>
    <t>Z27517</t>
  </si>
  <si>
    <t>Z27539</t>
  </si>
  <si>
    <t>Z27575</t>
  </si>
  <si>
    <t>Z27611</t>
  </si>
  <si>
    <t>Z27621</t>
  </si>
  <si>
    <t>Z27623</t>
  </si>
  <si>
    <t>Z27631</t>
  </si>
  <si>
    <t>Z27633</t>
  </si>
  <si>
    <t>Z27635</t>
  </si>
  <si>
    <t>Z27637</t>
  </si>
  <si>
    <t>Z27651</t>
  </si>
  <si>
    <t>Z27653</t>
  </si>
  <si>
    <t>Z27657</t>
  </si>
  <si>
    <t>Z27659</t>
  </si>
  <si>
    <t>Z27663</t>
  </si>
  <si>
    <t>Z27667</t>
  </si>
  <si>
    <t>Z27669</t>
  </si>
  <si>
    <t>Z27673</t>
  </si>
  <si>
    <t>Z27675</t>
  </si>
  <si>
    <t>Z27681</t>
  </si>
  <si>
    <t>Z27500</t>
  </si>
  <si>
    <t>B85901</t>
  </si>
  <si>
    <t>B85903</t>
  </si>
  <si>
    <t>B85905</t>
  </si>
  <si>
    <t>B85907</t>
  </si>
  <si>
    <t>B85909</t>
  </si>
  <si>
    <t>B85911</t>
  </si>
  <si>
    <t>B85913</t>
  </si>
  <si>
    <t>B85915</t>
  </si>
  <si>
    <t>B85917</t>
  </si>
  <si>
    <t>B85919</t>
  </si>
  <si>
    <t>B85900</t>
  </si>
  <si>
    <t>Z26601</t>
  </si>
  <si>
    <t>Z26603</t>
  </si>
  <si>
    <t>Z26605</t>
  </si>
  <si>
    <t>Z26607</t>
  </si>
  <si>
    <t>Z26609</t>
  </si>
  <si>
    <t>Z26611</t>
  </si>
  <si>
    <t>Z26613</t>
  </si>
  <si>
    <t>Z26615</t>
  </si>
  <si>
    <t>Z26617</t>
  </si>
  <si>
    <t>Z26619</t>
  </si>
  <si>
    <t>Z26621</t>
  </si>
  <si>
    <t>Z26623</t>
  </si>
  <si>
    <t>Z26625</t>
  </si>
  <si>
    <t>Z26627</t>
  </si>
  <si>
    <t>Z26629</t>
  </si>
  <si>
    <t>Z26631</t>
  </si>
  <si>
    <t>Z26500</t>
  </si>
  <si>
    <t>Z56609</t>
  </si>
  <si>
    <t>LH</t>
  </si>
  <si>
    <t>REX LOC</t>
  </si>
  <si>
    <t>SV</t>
  </si>
  <si>
    <t>TYPE DE VISITE</t>
  </si>
  <si>
    <t>2R</t>
  </si>
  <si>
    <t>R5</t>
  </si>
  <si>
    <t>9P</t>
  </si>
  <si>
    <t>1P</t>
  </si>
  <si>
    <t>T1</t>
  </si>
  <si>
    <t>L3</t>
  </si>
  <si>
    <t>R6</t>
  </si>
  <si>
    <t>5P</t>
  </si>
  <si>
    <t>7P</t>
  </si>
  <si>
    <t>1R</t>
  </si>
  <si>
    <t>L2</t>
  </si>
  <si>
    <t>9R</t>
  </si>
  <si>
    <t>L1</t>
  </si>
  <si>
    <t>8P</t>
  </si>
  <si>
    <t>3P</t>
  </si>
  <si>
    <t>Annexe 2: Plan de positionnement des engins.</t>
  </si>
  <si>
    <r>
      <t xml:space="preserve">Tous les engins inscrits en </t>
    </r>
    <r>
      <rPr>
        <b/>
        <sz val="11"/>
        <color rgb="FF00B050"/>
        <rFont val="Arial"/>
        <family val="2"/>
      </rPr>
      <t>vert</t>
    </r>
    <r>
      <rPr>
        <sz val="11"/>
        <color theme="1"/>
        <rFont val="Arial"/>
        <family val="2"/>
      </rPr>
      <t xml:space="preserve"> sont à sortir impérativement à partir de 17h30 sans les laisser stationner dans les voies d'accès de l'atelier, ni dans les voies terre-pleins.
Tous les engins inscrits en </t>
    </r>
    <r>
      <rPr>
        <b/>
        <sz val="11"/>
        <color rgb="FFFF0000"/>
        <rFont val="Arial"/>
        <family val="2"/>
      </rPr>
      <t>rouge</t>
    </r>
    <r>
      <rPr>
        <sz val="11"/>
        <color theme="1"/>
        <rFont val="Arial"/>
        <family val="2"/>
      </rPr>
      <t xml:space="preserve"> sont immobilisés.
Placement des engins pour la maintenance de nuit avant 20h00.</t>
    </r>
  </si>
  <si>
    <t>Terre plein côté Paris</t>
  </si>
  <si>
    <t>T2</t>
  </si>
  <si>
    <t>Voie de rentrée</t>
  </si>
  <si>
    <t>Chariot transbordeur</t>
  </si>
  <si>
    <t>11P</t>
  </si>
  <si>
    <t>Outillage - Magasin - Locaux FR -EL</t>
  </si>
  <si>
    <t>10P</t>
  </si>
  <si>
    <t>8R</t>
  </si>
  <si>
    <t>6P</t>
  </si>
  <si>
    <t>6R</t>
  </si>
  <si>
    <t>Vérin en fosse</t>
  </si>
  <si>
    <t>5R</t>
  </si>
  <si>
    <t>4P</t>
  </si>
  <si>
    <t>3R</t>
  </si>
  <si>
    <t>2P</t>
  </si>
  <si>
    <t>Placement au poste G</t>
  </si>
  <si>
    <t>WC HS</t>
  </si>
  <si>
    <t>ENGINS  POUR  L'ATELIER  LE :</t>
  </si>
  <si>
    <t>Case coché si placé</t>
  </si>
  <si>
    <t>~   ENGINS    EN    VISITE   ~</t>
  </si>
  <si>
    <t>ENGIN</t>
  </si>
  <si>
    <t>VOIE</t>
  </si>
  <si>
    <t>OBSERVATION</t>
  </si>
  <si>
    <t>Nbr de BS/P400</t>
  </si>
  <si>
    <t>N° EM</t>
  </si>
  <si>
    <t>Dépôt ou AT-PG</t>
  </si>
  <si>
    <t>AT-PH</t>
  </si>
  <si>
    <t>COMMENTAIRE</t>
  </si>
  <si>
    <t>~  ENGINS DEPOT ETRANGER  ~</t>
  </si>
  <si>
    <t>TYPE DE PANNE</t>
  </si>
  <si>
    <t xml:space="preserve"> ~   ~   DEPLACEMENTS   ~   ~</t>
  </si>
  <si>
    <t>DE</t>
  </si>
  <si>
    <t>A</t>
  </si>
  <si>
    <t xml:space="preserve"> ~   ~   CONSIGNES PARTICULIERES   ~   ~</t>
  </si>
  <si>
    <t>GEOPS  :</t>
  </si>
  <si>
    <t>ECF</t>
  </si>
  <si>
    <t>ECBAI</t>
  </si>
  <si>
    <t>MIPAR</t>
  </si>
  <si>
    <t>MITJ2</t>
  </si>
  <si>
    <t>MIDJ3</t>
  </si>
  <si>
    <t>B82651</t>
  </si>
  <si>
    <t>MIDJ1</t>
  </si>
  <si>
    <t>MIFBI</t>
  </si>
  <si>
    <t>MIDM1</t>
  </si>
  <si>
    <t>MSTA3</t>
  </si>
  <si>
    <t>EMN</t>
  </si>
  <si>
    <t>MIP14</t>
  </si>
  <si>
    <t>MIT19</t>
  </si>
  <si>
    <t>MIFK1</t>
  </si>
  <si>
    <t>MSTBI</t>
  </si>
  <si>
    <t>MSTS4</t>
  </si>
  <si>
    <t>MST24</t>
  </si>
  <si>
    <t>14/06/2020  05h00</t>
  </si>
  <si>
    <t>arrive au poste H le 14/06 à 13h10</t>
  </si>
  <si>
    <t>~    ENGINS      EN       R  .  A.      ~</t>
  </si>
  <si>
    <t>TYPE DE RA</t>
  </si>
  <si>
    <t xml:space="preserve"> </t>
  </si>
  <si>
    <t>07H00 le 16/06/2020</t>
  </si>
  <si>
    <t>21h00 le 15/06/2020</t>
  </si>
  <si>
    <t>Date Butée</t>
  </si>
  <si>
    <t>Opération (GO)</t>
  </si>
  <si>
    <t>Site Réalisateur (MTL)</t>
  </si>
  <si>
    <t>Série</t>
  </si>
  <si>
    <t>N° Intervention</t>
  </si>
  <si>
    <t>MR N° Immat EF</t>
  </si>
  <si>
    <t>Statut Intervention</t>
  </si>
  <si>
    <t>Libellé Intervention</t>
  </si>
  <si>
    <t>Libellé Gamme Opération (Int.)</t>
  </si>
  <si>
    <t>-</t>
  </si>
  <si>
    <t>DETWC</t>
  </si>
  <si>
    <t>V2N</t>
  </si>
  <si>
    <t>14097500</t>
  </si>
  <si>
    <t>872674009</t>
  </si>
  <si>
    <t>AFFECTE</t>
  </si>
  <si>
    <t>Detartrage WC</t>
  </si>
  <si>
    <t>DETARTRAGE WC V2N LH</t>
  </si>
  <si>
    <t>SDIS-</t>
  </si>
  <si>
    <t>23215597</t>
  </si>
  <si>
    <t>872674027</t>
  </si>
  <si>
    <t>AUTRES TRAVAUX SYSTEMATIQUES DISQUE</t>
  </si>
  <si>
    <t>SDIS- V2N--</t>
  </si>
  <si>
    <t>14097506</t>
  </si>
  <si>
    <t>872677108</t>
  </si>
  <si>
    <t>14096592</t>
  </si>
  <si>
    <t>872677109</t>
  </si>
  <si>
    <t>21597686</t>
  </si>
  <si>
    <t>872677111</t>
  </si>
  <si>
    <t>EPE--</t>
  </si>
  <si>
    <t>23499229</t>
  </si>
  <si>
    <t>872677118</t>
  </si>
  <si>
    <t>EXAMEN DES PORTES EXTERIEURES</t>
  </si>
  <si>
    <t>EPE-- V2N-- Examen Portes Extérieures</t>
  </si>
  <si>
    <t>23215601</t>
  </si>
  <si>
    <t>TS6--</t>
  </si>
  <si>
    <t>22767048</t>
  </si>
  <si>
    <t>872677120</t>
  </si>
  <si>
    <t>TEST DE SECURITE 6</t>
  </si>
  <si>
    <t>TS6-- V2N</t>
  </si>
  <si>
    <t>23215602</t>
  </si>
  <si>
    <t>872677122</t>
  </si>
  <si>
    <t>S1---</t>
  </si>
  <si>
    <t>23186611</t>
  </si>
  <si>
    <t>872677139</t>
  </si>
  <si>
    <t>AUTRES TRAVAUX SYSTEMATIQUES 1</t>
  </si>
  <si>
    <t>S1--- V2N-- ATS 01 mois</t>
  </si>
  <si>
    <t>23215593</t>
  </si>
  <si>
    <t>872677147</t>
  </si>
  <si>
    <t>23215589</t>
  </si>
  <si>
    <t>873674002</t>
  </si>
  <si>
    <t>23215599</t>
  </si>
  <si>
    <t>873674007</t>
  </si>
  <si>
    <t>23215592</t>
  </si>
  <si>
    <t>873674008</t>
  </si>
  <si>
    <t>14097511</t>
  </si>
  <si>
    <t>873674012</t>
  </si>
  <si>
    <t>23723257</t>
  </si>
  <si>
    <t>873674016</t>
  </si>
  <si>
    <t>15265882</t>
  </si>
  <si>
    <t>873674017</t>
  </si>
  <si>
    <t>EN ROULEMENT</t>
  </si>
  <si>
    <t>GENE-</t>
  </si>
  <si>
    <t>14290617</t>
  </si>
  <si>
    <t>TD:WC D1/G1 HS ,condamné ,fuite d'eau cuvette</t>
  </si>
  <si>
    <t>Opération Générique Dep-AE - V2N</t>
  </si>
  <si>
    <t>23765017</t>
  </si>
  <si>
    <t>873674018</t>
  </si>
  <si>
    <t>23765013</t>
  </si>
  <si>
    <t>873674032</t>
  </si>
  <si>
    <t>23727343</t>
  </si>
  <si>
    <t>873674040</t>
  </si>
  <si>
    <t>14097673</t>
  </si>
  <si>
    <t>873674041</t>
  </si>
  <si>
    <t>22896463</t>
  </si>
  <si>
    <t>23722830</t>
  </si>
  <si>
    <t>878077002</t>
  </si>
  <si>
    <t>23215607</t>
  </si>
  <si>
    <t>878077007</t>
  </si>
  <si>
    <t>52E0014</t>
  </si>
  <si>
    <t>B82500</t>
  </si>
  <si>
    <t>16107610</t>
  </si>
  <si>
    <t>B82645</t>
  </si>
  <si>
    <t>Modification partie hard du tiroir videoprotection JTS</t>
  </si>
  <si>
    <t>52E0014 AGC rames B82500 jusqu'à la 118éme rame</t>
  </si>
  <si>
    <t>23061110</t>
  </si>
  <si>
    <t>B82649</t>
  </si>
  <si>
    <t>RA: reprise peinture essieu B</t>
  </si>
  <si>
    <t>Opération Générique Meca-BC - AGC</t>
  </si>
  <si>
    <t>23061123</t>
  </si>
  <si>
    <t>RA: reprise peinture essieu C</t>
  </si>
  <si>
    <t>23061134</t>
  </si>
  <si>
    <t>RA: reprise peinture essieu E</t>
  </si>
  <si>
    <t>23061203</t>
  </si>
  <si>
    <t>RA: reprise peinture essieu F</t>
  </si>
  <si>
    <t>23061221</t>
  </si>
  <si>
    <t>16107612</t>
  </si>
  <si>
    <t>20833144</t>
  </si>
  <si>
    <t>B82693</t>
  </si>
  <si>
    <t>RA : Attente pièce. Défaut commutateur fermeture de porte en M1</t>
  </si>
  <si>
    <t>Opération Générique Elec-AE - AGC</t>
  </si>
  <si>
    <t>23976688</t>
  </si>
  <si>
    <t>CHOC ARBRE 20CM DIAMETRE</t>
  </si>
  <si>
    <t>Opération Générique TTes equipes - AGC</t>
  </si>
  <si>
    <t>16106088</t>
  </si>
  <si>
    <t>B82789</t>
  </si>
  <si>
    <t>FIREX_A_AGC_02-19</t>
  </si>
  <si>
    <t>20637847</t>
  </si>
  <si>
    <t>Ajouter une étiquette signalétique du filtre RELUMIX</t>
  </si>
  <si>
    <t>FIREX_A_AGC_02-19 - Etiquette signalétique filtre RELLUMIX</t>
  </si>
  <si>
    <t>16106092</t>
  </si>
  <si>
    <t>B82791</t>
  </si>
  <si>
    <t>EES--</t>
  </si>
  <si>
    <t>23834900</t>
  </si>
  <si>
    <t>Examen En Service 15 jours maxi à l'initiative de l'établiss</t>
  </si>
  <si>
    <t>EES-- PPP</t>
  </si>
  <si>
    <t>23970872</t>
  </si>
  <si>
    <t>Module Inventaire Double installation 500 heures moteur dies</t>
  </si>
  <si>
    <t>MIDM1 B85900</t>
  </si>
  <si>
    <t>23970888</t>
  </si>
  <si>
    <t>23970916</t>
  </si>
  <si>
    <t>23970959</t>
  </si>
  <si>
    <t>MXFM1</t>
  </si>
  <si>
    <t>SVH</t>
  </si>
  <si>
    <t>23970559</t>
  </si>
  <si>
    <t>Module Essieu moteur Fosse 20000 Km EV</t>
  </si>
  <si>
    <t>MXFM1 B85900</t>
  </si>
  <si>
    <t>MXFM2</t>
  </si>
  <si>
    <t>23970592</t>
  </si>
  <si>
    <t>Module Essieu moteur Fosse 40000 Km EVR ME</t>
  </si>
  <si>
    <t>MXFM2 B85900</t>
  </si>
  <si>
    <t>MXFM3</t>
  </si>
  <si>
    <t>23970754</t>
  </si>
  <si>
    <t>Module Essieu moteur Fosse 40000 Km  Déformation Totale</t>
  </si>
  <si>
    <t>MXFM3 B85900</t>
  </si>
  <si>
    <t>MXFP1</t>
  </si>
  <si>
    <t>23970824</t>
  </si>
  <si>
    <t>Module Essieu porteur Fosse 20000 Km EV</t>
  </si>
  <si>
    <t>MXFP1 B85900</t>
  </si>
  <si>
    <t>MXFP2</t>
  </si>
  <si>
    <t>23970653</t>
  </si>
  <si>
    <t>Module Essieu porteur Fosse 40000 Km EVR ME</t>
  </si>
  <si>
    <t>MXFP2 B85900</t>
  </si>
  <si>
    <t>MXFP3</t>
  </si>
  <si>
    <t>23970709</t>
  </si>
  <si>
    <t>Module Essieu porteur Fosse 40000 Km  Déformation Totale</t>
  </si>
  <si>
    <t>MXFP3 B85900</t>
  </si>
  <si>
    <t>SASC1</t>
  </si>
  <si>
    <t>21973180</t>
  </si>
  <si>
    <t>Autres Travaux  Systématiques Avant Saison Chaude 1 climatis</t>
  </si>
  <si>
    <t>SASC1 B85900</t>
  </si>
  <si>
    <t>21157147</t>
  </si>
  <si>
    <t>RA: RPL joint de BAR</t>
  </si>
  <si>
    <t>Opération Générique Meca-OR - PPP</t>
  </si>
  <si>
    <t>23804336</t>
  </si>
  <si>
    <t>RA: Rpt vanne de décharge</t>
  </si>
  <si>
    <t>GENE- B85900 (SVH) OPAI_AI</t>
  </si>
  <si>
    <t>52E1045 VE1 POWERPACKS 1 ET 2</t>
  </si>
  <si>
    <t>23558305</t>
  </si>
  <si>
    <t>Déport prise OBD du Powerpack sur Régiolis</t>
  </si>
  <si>
    <t>52E1045 VE2 POWERPACKS 1 ET 2</t>
  </si>
  <si>
    <t>23558308</t>
  </si>
  <si>
    <t>Déport prise OBD du powerpack sur Régiolis</t>
  </si>
  <si>
    <t>ECF--</t>
  </si>
  <si>
    <t>23890264</t>
  </si>
  <si>
    <t>Examen Confort 56 jours maxi à l'initiative de l'établisseme</t>
  </si>
  <si>
    <t>ECF-- B85900</t>
  </si>
  <si>
    <t>MID01</t>
  </si>
  <si>
    <t>23614988</t>
  </si>
  <si>
    <t>Module Inventaire Double Installation 112 Jours</t>
  </si>
  <si>
    <t>MID01 B85900</t>
  </si>
  <si>
    <t>23890270</t>
  </si>
  <si>
    <t>Module Inventaire Double installation 56 jours</t>
  </si>
  <si>
    <t>MIDJ1 B85900</t>
  </si>
  <si>
    <t>23614925</t>
  </si>
  <si>
    <t>23614931</t>
  </si>
  <si>
    <t>MIF01</t>
  </si>
  <si>
    <t>23614980</t>
  </si>
  <si>
    <t>Module Inventaire Fosse 112 jours</t>
  </si>
  <si>
    <t>MIF01 B85900</t>
  </si>
  <si>
    <t>23811280</t>
  </si>
  <si>
    <t>Module Inventaire Fosse Boucle Inductive à 56 jours</t>
  </si>
  <si>
    <t>MIFBI B85900 avec ERTMS</t>
  </si>
  <si>
    <t>23890267</t>
  </si>
  <si>
    <t>Module Inventaire Passerelle Archet Pantographe</t>
  </si>
  <si>
    <t>MIPAR B85900</t>
  </si>
  <si>
    <t>MIPJ1</t>
  </si>
  <si>
    <t>23614918</t>
  </si>
  <si>
    <t>Module Inventaire Passerelle 112 jours toiture</t>
  </si>
  <si>
    <t>MIPJ1 B85900</t>
  </si>
  <si>
    <t>MITJ1</t>
  </si>
  <si>
    <t>23614921</t>
  </si>
  <si>
    <t>Module Inventaire Terre plein 112 jours int ext caisse</t>
  </si>
  <si>
    <t>MITJ1 B85900</t>
  </si>
  <si>
    <t>23614922</t>
  </si>
  <si>
    <t>Module Inventaire Terre plein 112 jours portes</t>
  </si>
  <si>
    <t>MITJ2 B85900</t>
  </si>
  <si>
    <t>MITJ6</t>
  </si>
  <si>
    <t>23459439</t>
  </si>
  <si>
    <t>Module Inventaire Terre plein 310 jours détartrage WC</t>
  </si>
  <si>
    <t>MITJ6 B85900</t>
  </si>
  <si>
    <t>MSDA1</t>
  </si>
  <si>
    <t>23743591</t>
  </si>
  <si>
    <t>Module Sécurité Double installation 13 mois BIAS, réservoirs</t>
  </si>
  <si>
    <t>MSDA1 B85900</t>
  </si>
  <si>
    <t>OI-MR4 R11 NM 003/17</t>
  </si>
  <si>
    <t>15151474</t>
  </si>
  <si>
    <t>Détente du cycle Essieux Régiolis</t>
  </si>
  <si>
    <t>23547945</t>
  </si>
  <si>
    <t>20205529</t>
  </si>
  <si>
    <t>Reprise peinture MV et TFP</t>
  </si>
  <si>
    <t>GENERIQUE SAV ALSTOM - PPP</t>
  </si>
  <si>
    <t>23977307</t>
  </si>
  <si>
    <t>ENCOURSREAL</t>
  </si>
  <si>
    <t>RA : suite à BS sur la rame : FU 120 KMH</t>
  </si>
  <si>
    <t>Opération Générique TTes equipes - PPP (SVH)</t>
  </si>
  <si>
    <t>23977917</t>
  </si>
  <si>
    <t>NOTIFIE</t>
  </si>
  <si>
    <t>RA: BS : Manque étiquettre acces interdit</t>
  </si>
  <si>
    <t>23977932</t>
  </si>
  <si>
    <t>RA: BS: Fuite d'air siége ADC VE1</t>
  </si>
  <si>
    <t>LEVEERESTRICTION</t>
  </si>
  <si>
    <t>22697463</t>
  </si>
  <si>
    <t>PWP 2.2 isolé ne pas remettre en service</t>
  </si>
  <si>
    <t>GENE- B85900 (SVH) THER_TH</t>
  </si>
  <si>
    <t>MIFBS</t>
  </si>
  <si>
    <t>23425096</t>
  </si>
  <si>
    <t>Module Inventaire Fosse Equipements  Bi-Standard ERTMS KVB</t>
  </si>
  <si>
    <t>MIFBS B85900</t>
  </si>
  <si>
    <t>MIPJ6</t>
  </si>
  <si>
    <t>23408380</t>
  </si>
  <si>
    <t>Module Inventaire Passerelle 584 jours transformateur</t>
  </si>
  <si>
    <t>MIPJ6 B85900</t>
  </si>
  <si>
    <t>MIPM1</t>
  </si>
  <si>
    <t>23614941</t>
  </si>
  <si>
    <t>Module Inventaire Passerelle 1000 heures moteur diesel</t>
  </si>
  <si>
    <t>MIPM1 B85900</t>
  </si>
  <si>
    <t>23916561</t>
  </si>
  <si>
    <t>MSFA1</t>
  </si>
  <si>
    <t>23811283</t>
  </si>
  <si>
    <t>Module Sécurité  Fosse 13 mois appareillage frein</t>
  </si>
  <si>
    <t>MSFA1 B85900</t>
  </si>
  <si>
    <t>23890310</t>
  </si>
  <si>
    <t>Module Sécurité Terre plein 13 mois appareillage  frein</t>
  </si>
  <si>
    <t>MSTA3 B85900</t>
  </si>
  <si>
    <t>15151475</t>
  </si>
  <si>
    <t>23767468</t>
  </si>
  <si>
    <t>Reprise peinture (corrosion bielle de liaison)</t>
  </si>
  <si>
    <t>Opération Générique Meca-OR</t>
  </si>
  <si>
    <t>21804500</t>
  </si>
  <si>
    <t>TD : Remplacement Isolateur pied de pantographe</t>
  </si>
  <si>
    <t>23771755</t>
  </si>
  <si>
    <t>Remplacement WC V1-UFR suite légère fuite</t>
  </si>
  <si>
    <t>52S9018</t>
  </si>
  <si>
    <t>20157848</t>
  </si>
  <si>
    <t>Installation de l'éjecteur de sable NOWE</t>
  </si>
  <si>
    <t>52S9018 Installation de l'éjecteur de sable NOWE</t>
  </si>
  <si>
    <t>23811285</t>
  </si>
  <si>
    <t>MASS-</t>
  </si>
  <si>
    <t>20574530</t>
  </si>
  <si>
    <t>Intervention massifiante 20574530</t>
  </si>
  <si>
    <t>MITJ7+MITJ8</t>
  </si>
  <si>
    <t>23811291</t>
  </si>
  <si>
    <t>23811292</t>
  </si>
  <si>
    <t>23890289</t>
  </si>
  <si>
    <t>23811286</t>
  </si>
  <si>
    <t>23843949</t>
  </si>
  <si>
    <t>21164329</t>
  </si>
  <si>
    <t>18528250</t>
  </si>
  <si>
    <t>RA: Etat parc bielles entrainement bogies  porteurs</t>
  </si>
  <si>
    <t>23836614</t>
  </si>
  <si>
    <t>TD: Défaut volet air neuf VE1</t>
  </si>
  <si>
    <t>GENE- B85900 (SVH) ELEC-AE</t>
  </si>
  <si>
    <t>23947387</t>
  </si>
  <si>
    <t>rendement compresseur 1 et 2</t>
  </si>
  <si>
    <t>GENE- B85900 (SVH) FREIN-FP</t>
  </si>
  <si>
    <t>FIREX_A_PPP_02-20</t>
  </si>
  <si>
    <t>23639379</t>
  </si>
  <si>
    <t>contrôle joints de toiture BOSTIK</t>
  </si>
  <si>
    <t>FIREX_A_PPP_02-20 AI</t>
  </si>
  <si>
    <t>23811300</t>
  </si>
  <si>
    <t>23743596</t>
  </si>
  <si>
    <t>23743597</t>
  </si>
  <si>
    <t>23743601</t>
  </si>
  <si>
    <t>23743602</t>
  </si>
  <si>
    <t>23811298</t>
  </si>
  <si>
    <t>23811242</t>
  </si>
  <si>
    <t>23811297</t>
  </si>
  <si>
    <t>23811246</t>
  </si>
  <si>
    <t>23811240</t>
  </si>
  <si>
    <t>23811248</t>
  </si>
  <si>
    <t>15151480</t>
  </si>
  <si>
    <t>18528293</t>
  </si>
  <si>
    <t>22880244</t>
  </si>
  <si>
    <t>RA: RPT store cabine M2</t>
  </si>
  <si>
    <t>Opération Générique OPAI-AI - PPP</t>
  </si>
  <si>
    <t>21196711</t>
  </si>
  <si>
    <t>TD COMPTEUR D'énergie à remplacer</t>
  </si>
  <si>
    <t>GENE- B85900 (SVH) DEP_AE</t>
  </si>
  <si>
    <t>23811250</t>
  </si>
  <si>
    <t>23811257</t>
  </si>
  <si>
    <t>23811261</t>
  </si>
  <si>
    <t>23811265</t>
  </si>
  <si>
    <t>23459412</t>
  </si>
  <si>
    <t>23459413</t>
  </si>
  <si>
    <t>15151479</t>
  </si>
  <si>
    <t>XGB--</t>
  </si>
  <si>
    <t>22041012</t>
  </si>
  <si>
    <t>Autres Travaux Systématiques Graissage Boite d'essieu</t>
  </si>
  <si>
    <t>XGB-- REGIOLIS</t>
  </si>
  <si>
    <t>22041014</t>
  </si>
  <si>
    <t>22041015</t>
  </si>
  <si>
    <t>22041022</t>
  </si>
  <si>
    <t>22041036</t>
  </si>
  <si>
    <t>22041044</t>
  </si>
  <si>
    <t>22041051</t>
  </si>
  <si>
    <t>22041059</t>
  </si>
  <si>
    <t>22041075</t>
  </si>
  <si>
    <t>22041090</t>
  </si>
  <si>
    <t>17456763</t>
  </si>
  <si>
    <t>joint pare feu porte intercirculation A RPL</t>
  </si>
  <si>
    <t>Opération Générique OPAI-AI</t>
  </si>
  <si>
    <t>18528332</t>
  </si>
  <si>
    <t>20205568</t>
  </si>
  <si>
    <t>23715049</t>
  </si>
  <si>
    <t>TD : partie transfo du MIDJ1 à faire pas de thermomètre laser</t>
  </si>
  <si>
    <t>23168928</t>
  </si>
  <si>
    <t>TD "Ecart de conf" relevé n° tiroir BCU porteur polyvalent motrice 2 + retour STF</t>
  </si>
  <si>
    <t>23198247</t>
  </si>
  <si>
    <t>TD : manque 1 manchette d'accoudoire en VIUFR</t>
  </si>
  <si>
    <t>23212892</t>
  </si>
  <si>
    <t>TD:Rpt manchette d'accoudoir</t>
  </si>
  <si>
    <t>23610202</t>
  </si>
  <si>
    <t>TD "Ecart de conf" relevé n°TIROIR AE WSP RACK motrice 1 + retour STF</t>
  </si>
  <si>
    <t>22149921</t>
  </si>
  <si>
    <t>engin équipé STR 11000- ne pas coupler avec un engin STR 10010</t>
  </si>
  <si>
    <t>GENERIQUE SAV ALSTOM</t>
  </si>
  <si>
    <t>MIPJ2</t>
  </si>
  <si>
    <t>23890298</t>
  </si>
  <si>
    <t>Module Inventaire Passerelle 155 jours production d'air, toi</t>
  </si>
  <si>
    <t>MIPJ2 B85900</t>
  </si>
  <si>
    <t>REX_PPP-2016-00007</t>
  </si>
  <si>
    <t>20640138</t>
  </si>
  <si>
    <t>REX_PPP-2016-00007 / B85900</t>
  </si>
  <si>
    <t>18528375</t>
  </si>
  <si>
    <t>20476230</t>
  </si>
  <si>
    <t>Decollement de peinture MV PwP Vi2 et Viufr</t>
  </si>
  <si>
    <t>23792647</t>
  </si>
  <si>
    <t>TD: Défaut volet air neuf clim en VE1</t>
  </si>
  <si>
    <t>23873188</t>
  </si>
  <si>
    <t>PWP 2.2 ISOLE</t>
  </si>
  <si>
    <t>Opération Générique Dep-AE - PPP</t>
  </si>
  <si>
    <t>MIPM3</t>
  </si>
  <si>
    <t>23459388</t>
  </si>
  <si>
    <t>Module Inventaire Passerelle 2000 heures travaux divers powe</t>
  </si>
  <si>
    <t>MIPM3 B85900</t>
  </si>
  <si>
    <t>23459435</t>
  </si>
  <si>
    <t>23459418</t>
  </si>
  <si>
    <t>23459419</t>
  </si>
  <si>
    <t>23459426</t>
  </si>
  <si>
    <t>23459428</t>
  </si>
  <si>
    <t>23459424</t>
  </si>
  <si>
    <t>23459425</t>
  </si>
  <si>
    <t>15151888</t>
  </si>
  <si>
    <t>18468324</t>
  </si>
  <si>
    <t>expertise joint amort antilacet R9/11 vu décollé le 10/01/19 prévu remplacé NORIA ALSTOM</t>
  </si>
  <si>
    <t>23742114</t>
  </si>
  <si>
    <t>problème de communicuation de l'engin</t>
  </si>
  <si>
    <t>23879883</t>
  </si>
  <si>
    <t>TD rplt bac sablière R2</t>
  </si>
  <si>
    <t>23976717</t>
  </si>
  <si>
    <t>CHOC CHEVREUIL</t>
  </si>
  <si>
    <t>Opération Générique TTes equipes - PPP</t>
  </si>
  <si>
    <t>23963631</t>
  </si>
  <si>
    <t>TD: Suivi Amortisseur primaire R9/11 et R13/15</t>
  </si>
  <si>
    <t>GENE- B85900 (SVH) MECA-OR</t>
  </si>
  <si>
    <t>23628921</t>
  </si>
  <si>
    <t>En Mode Thermique uniquement</t>
  </si>
  <si>
    <t>20157857</t>
  </si>
  <si>
    <t>23890299</t>
  </si>
  <si>
    <t>23890303</t>
  </si>
  <si>
    <t>23890309</t>
  </si>
  <si>
    <t>23890302</t>
  </si>
  <si>
    <t>23752065</t>
  </si>
  <si>
    <t>23752076</t>
  </si>
  <si>
    <t>23752118</t>
  </si>
  <si>
    <t>23752143</t>
  </si>
  <si>
    <t>23408146</t>
  </si>
  <si>
    <t>23408149</t>
  </si>
  <si>
    <t>15151482</t>
  </si>
  <si>
    <t>22005920</t>
  </si>
  <si>
    <t>22005925</t>
  </si>
  <si>
    <t>22005935</t>
  </si>
  <si>
    <t>22005938</t>
  </si>
  <si>
    <t>22005939</t>
  </si>
  <si>
    <t>22005941</t>
  </si>
  <si>
    <t>22005943</t>
  </si>
  <si>
    <t>22005953</t>
  </si>
  <si>
    <t>20205651</t>
  </si>
  <si>
    <t>23645175</t>
  </si>
  <si>
    <t>TD:Suivi jeu amortisseur anti-lacet entre R10/R12</t>
  </si>
  <si>
    <t>23639383</t>
  </si>
  <si>
    <t>23970398</t>
  </si>
  <si>
    <t>23970402</t>
  </si>
  <si>
    <t>23890311</t>
  </si>
  <si>
    <t>MIPJ3</t>
  </si>
  <si>
    <t>23890313</t>
  </si>
  <si>
    <t>Module Inventaire Passerelle 310 jours travaux compresseur p</t>
  </si>
  <si>
    <t>MIPJ3 B85900</t>
  </si>
  <si>
    <t>MITJ3</t>
  </si>
  <si>
    <t>23811273</t>
  </si>
  <si>
    <t>Module Inventaire Terre plein 310 jours débits sablières et</t>
  </si>
  <si>
    <t>MITJ3 B85900</t>
  </si>
  <si>
    <t>MITJ4</t>
  </si>
  <si>
    <t>23811274</t>
  </si>
  <si>
    <t>Module Inventaire Terre plein 310 jours portes de salle</t>
  </si>
  <si>
    <t>MITJ4 B85900</t>
  </si>
  <si>
    <t>23811182</t>
  </si>
  <si>
    <t>18418431</t>
  </si>
  <si>
    <t>TD : suivi du jeu des rotules d'amortisseurs anti-lacets</t>
  </si>
  <si>
    <t>18528504</t>
  </si>
  <si>
    <t>20718607</t>
  </si>
  <si>
    <t>TD: vérifier si fissure amortisseur inter caisse VIUFR/VI2 par grattage peinture</t>
  </si>
  <si>
    <t>Opération Générique TTes equipes</t>
  </si>
  <si>
    <t>23823095</t>
  </si>
  <si>
    <t>SET: EGY : Energie Auxiliaire 72V</t>
  </si>
  <si>
    <t>23880763</t>
  </si>
  <si>
    <t>reprise peinture bielle de liaison essieu A</t>
  </si>
  <si>
    <t>21797242</t>
  </si>
  <si>
    <t>TD:Suivi amortisseur intercaisse haut VE2/VI2</t>
  </si>
  <si>
    <t>23927577</t>
  </si>
  <si>
    <t>perte de redondance : defaut CPR 2</t>
  </si>
  <si>
    <t>23963688</t>
  </si>
  <si>
    <t>TD : Rpt accoudoir droit siége ADC en M2</t>
  </si>
  <si>
    <t>23968769</t>
  </si>
  <si>
    <t>RA : Remplacement détendeur Pilote</t>
  </si>
  <si>
    <t>23972434</t>
  </si>
  <si>
    <t>Rpt compresseur</t>
  </si>
  <si>
    <t>OG5P1</t>
  </si>
  <si>
    <t>23958927</t>
  </si>
  <si>
    <t>Remplacement Clim Cabine 1</t>
  </si>
  <si>
    <t>OG5P1 B85900</t>
  </si>
  <si>
    <t>23846584</t>
  </si>
  <si>
    <t>US imperatif + SET: EGY : Energie Auxiliaire 72V</t>
  </si>
  <si>
    <t>23941845</t>
  </si>
  <si>
    <t>Défaut sécheur</t>
  </si>
  <si>
    <t>52C1013</t>
  </si>
  <si>
    <t>12816255</t>
  </si>
  <si>
    <t>52C5038</t>
  </si>
  <si>
    <t>12956246</t>
  </si>
  <si>
    <t>Mise en place goutières portes d'accès voyageurs</t>
  </si>
  <si>
    <t>OM 52 C5 038 Mise en place de gouttières sur les portes d'accès voyageurs</t>
  </si>
  <si>
    <t>52C5039 PORTE D1</t>
  </si>
  <si>
    <t>15220009</t>
  </si>
  <si>
    <t>Application OM 52C5039 sur la porte D1</t>
  </si>
  <si>
    <t>52C5039 PORTE D2</t>
  </si>
  <si>
    <t>15220013</t>
  </si>
  <si>
    <t>Application OM 52C5039 sur la porte D2</t>
  </si>
  <si>
    <t>52C5039 PORTE G1</t>
  </si>
  <si>
    <t>15220018</t>
  </si>
  <si>
    <t>Application OM 52C5039 sur la porte G1</t>
  </si>
  <si>
    <t>52C5039 PORTE G2</t>
  </si>
  <si>
    <t>15220027</t>
  </si>
  <si>
    <t>Application OM 52C5039 sur la porte G2</t>
  </si>
  <si>
    <t>52F1026</t>
  </si>
  <si>
    <t>15810713</t>
  </si>
  <si>
    <t>Interchangeabilité poignée decrabotage</t>
  </si>
  <si>
    <t>14523867</t>
  </si>
  <si>
    <t>ECBAI X73500</t>
  </si>
  <si>
    <t>MU2018NM14</t>
  </si>
  <si>
    <t>15378841</t>
  </si>
  <si>
    <t>APPLICATION DU MU2018NM14</t>
  </si>
  <si>
    <t>MU_2018_NM_N°14</t>
  </si>
  <si>
    <t>MU2018NM28</t>
  </si>
  <si>
    <t>16544779</t>
  </si>
  <si>
    <t>Décollement vitre imposte</t>
  </si>
  <si>
    <t>MU_2018_NM_N°28 X73500</t>
  </si>
  <si>
    <t>13974068</t>
  </si>
  <si>
    <t>TD:cable ouverture de porte pag2 manuelle exterieur casser</t>
  </si>
  <si>
    <t>Opération Générique OPAI-AI - X73</t>
  </si>
  <si>
    <t>14061898</t>
  </si>
  <si>
    <t>TD:Rpt trappes moteur arriere gauche EXT 2</t>
  </si>
  <si>
    <t>14873258</t>
  </si>
  <si>
    <t>RA: Prélèvement couvercle boite BI</t>
  </si>
  <si>
    <t>Opération Générique Elec-AE</t>
  </si>
  <si>
    <t>17932328</t>
  </si>
  <si>
    <t>Prelevement vitre cabine ADC</t>
  </si>
  <si>
    <t>19879139</t>
  </si>
  <si>
    <t>Prlvt jupe laterale gauche</t>
  </si>
  <si>
    <t>19973417</t>
  </si>
  <si>
    <t>RA : prélèvement SIAC poste 1</t>
  </si>
  <si>
    <t>Opération Générique Dep-AE</t>
  </si>
  <si>
    <t>20668521</t>
  </si>
  <si>
    <t>RA: manque ut frein</t>
  </si>
  <si>
    <t>Opération Générique Frein-FP - X73</t>
  </si>
  <si>
    <t>20668548</t>
  </si>
  <si>
    <t>RA: manque capot protection FEM</t>
  </si>
  <si>
    <t>21541009</t>
  </si>
  <si>
    <t>Essais suite à prélèvement de pièce</t>
  </si>
  <si>
    <t>22983500</t>
  </si>
  <si>
    <t>prelèvement carte UCEN</t>
  </si>
  <si>
    <t>23269433</t>
  </si>
  <si>
    <t>RA : 1 vitre voyageur fissurée</t>
  </si>
  <si>
    <t>23269439</t>
  </si>
  <si>
    <t>RA : extincteur manquant</t>
  </si>
  <si>
    <t>23269477</t>
  </si>
  <si>
    <t>RA : 1 vitre porte explosé</t>
  </si>
  <si>
    <t>11442822</t>
  </si>
  <si>
    <t>Jauge gasoil Hors service</t>
  </si>
  <si>
    <t>Opération Générique Dep-AE - X73</t>
  </si>
  <si>
    <t>12815829</t>
  </si>
  <si>
    <t>12956280</t>
  </si>
  <si>
    <t>23852537</t>
  </si>
  <si>
    <t>23408280</t>
  </si>
  <si>
    <t>ECF-- X73500</t>
  </si>
  <si>
    <t>EMN--</t>
  </si>
  <si>
    <t>23408226</t>
  </si>
  <si>
    <t>EMN-- X73500</t>
  </si>
  <si>
    <t>SPJ--</t>
  </si>
  <si>
    <t>23852541</t>
  </si>
  <si>
    <t>ATS propreté jante</t>
  </si>
  <si>
    <t>SPJ-- X73500</t>
  </si>
  <si>
    <t>XDT--</t>
  </si>
  <si>
    <t>23128358</t>
  </si>
  <si>
    <t>ATS DT</t>
  </si>
  <si>
    <t>XDT-- X73500</t>
  </si>
  <si>
    <t>XEVR-</t>
  </si>
  <si>
    <t>23128338</t>
  </si>
  <si>
    <t>EXAMEN VISUEL AVEC ROTATION</t>
  </si>
  <si>
    <t>XEVR- X73500</t>
  </si>
  <si>
    <t>XME--</t>
  </si>
  <si>
    <t>23128350</t>
  </si>
  <si>
    <t>RELEVE DIMENSIONNEL</t>
  </si>
  <si>
    <t>XME-- X73500</t>
  </si>
  <si>
    <t>17819480</t>
  </si>
  <si>
    <t>TD: remplacement fenetres cabines</t>
  </si>
  <si>
    <t>22357326</t>
  </si>
  <si>
    <t>TD:Rpt 2 stores salle voyageur</t>
  </si>
  <si>
    <t>23196214</t>
  </si>
  <si>
    <t>TD : débord 5mm BF roue 2 à suivre</t>
  </si>
  <si>
    <t>Opération Générique Meca-OR - X73</t>
  </si>
  <si>
    <t>23196230</t>
  </si>
  <si>
    <t>TD fuite couvercle BE roue 4 à suivre</t>
  </si>
  <si>
    <t>23332989</t>
  </si>
  <si>
    <t>TD:chasses pierre Roue 7 et 8 inf a 70mm</t>
  </si>
  <si>
    <t>23333025</t>
  </si>
  <si>
    <t>TD: bouchon caoutchouc remplissage liquide refroidissement MQT R3</t>
  </si>
  <si>
    <t>Opération Générique Ther-th - X73</t>
  </si>
  <si>
    <t>23221292</t>
  </si>
  <si>
    <t>TD:Dispositif de rappel dans l'axe ext 1</t>
  </si>
  <si>
    <t>GENE X73</t>
  </si>
  <si>
    <t>12816321</t>
  </si>
  <si>
    <t>12954584</t>
  </si>
  <si>
    <t>18239215</t>
  </si>
  <si>
    <t>TD:degagemernt de fumee au niveau des ventilations en toiture</t>
  </si>
  <si>
    <t>20265609</t>
  </si>
  <si>
    <t>TD: INTERRUPTEUR  WC  HORS GEL A RPL</t>
  </si>
  <si>
    <t>23619761</t>
  </si>
  <si>
    <t>Rpt RB( A) CP -- AC</t>
  </si>
  <si>
    <t>23622558</t>
  </si>
  <si>
    <t>RA: RPT robinet CP</t>
  </si>
  <si>
    <t>23676668</t>
  </si>
  <si>
    <t>RA: RPT biellette de suspension R6 / 8</t>
  </si>
  <si>
    <t>52C0066A</t>
  </si>
  <si>
    <t>1661494</t>
  </si>
  <si>
    <t>52C0066A  X73500</t>
  </si>
  <si>
    <t>12814651</t>
  </si>
  <si>
    <t>12954550</t>
  </si>
  <si>
    <t>FIREX 04/2018 POSTE2</t>
  </si>
  <si>
    <t>17620495</t>
  </si>
  <si>
    <t>Fixation de la pompe à injection du MD2</t>
  </si>
  <si>
    <t>PJIVD</t>
  </si>
  <si>
    <t>21818957</t>
  </si>
  <si>
    <t>ATP Joint Système d'Information Voyageur Extérieur Droit</t>
  </si>
  <si>
    <t>PJIVD - Joints de SIVE Droite</t>
  </si>
  <si>
    <t>PJIVG</t>
  </si>
  <si>
    <t>21818981</t>
  </si>
  <si>
    <t>ATP Joint Système d'Information Voyageur Extérieur Gauche</t>
  </si>
  <si>
    <t>PJIVG - Joints de SIVE Gauche</t>
  </si>
  <si>
    <t>PJPF1</t>
  </si>
  <si>
    <t>21819002</t>
  </si>
  <si>
    <t>ATP Joint d'étanchéité phare frontal extrémité 1</t>
  </si>
  <si>
    <t>PJPF1 - Joints phare Frontal Ext 1</t>
  </si>
  <si>
    <t>PJPF2</t>
  </si>
  <si>
    <t>21819016</t>
  </si>
  <si>
    <t>ATP Joint d'étanchéité phare frontal extrémité 2</t>
  </si>
  <si>
    <t>PJPF2 - Joints phare Frontal Ext 2</t>
  </si>
  <si>
    <t>15247869</t>
  </si>
  <si>
    <t>TD: joint (coin en bas a gauche) porte d'acces D1 MQT</t>
  </si>
  <si>
    <t>23047536</t>
  </si>
  <si>
    <t>RA : Store cabine à remplacer</t>
  </si>
  <si>
    <t>OC31-</t>
  </si>
  <si>
    <t>23958793</t>
  </si>
  <si>
    <t>TD "Ecart de conf" Attelage extrémité 1 à remplacer</t>
  </si>
  <si>
    <t>OC31- X73500 RT ATTELAGE AUTOMATIQUE</t>
  </si>
  <si>
    <t>12814446</t>
  </si>
  <si>
    <t>12954486</t>
  </si>
  <si>
    <t>P12Y-</t>
  </si>
  <si>
    <t>16791037</t>
  </si>
  <si>
    <t>ATP 12 ans</t>
  </si>
  <si>
    <t>P12Y- X73500</t>
  </si>
  <si>
    <t>PJBU1</t>
  </si>
  <si>
    <t>21524872</t>
  </si>
  <si>
    <t>ATP Joint d'étanchéité bulle Extrémité 1</t>
  </si>
  <si>
    <t>PJBU1 - Joints de bulles Ext 1</t>
  </si>
  <si>
    <t>PJBU2</t>
  </si>
  <si>
    <t>21524874</t>
  </si>
  <si>
    <t>ATP Joint d'étanchéité bulle extrémité 2</t>
  </si>
  <si>
    <t>PJBU2 - Joints de bulles Ext 2</t>
  </si>
  <si>
    <t>21524875</t>
  </si>
  <si>
    <t>21524876</t>
  </si>
  <si>
    <t>23913342</t>
  </si>
  <si>
    <t>Vitre salle basse a rpt</t>
  </si>
  <si>
    <t>12816015</t>
  </si>
  <si>
    <t>12954586</t>
  </si>
  <si>
    <t>21911101</t>
  </si>
  <si>
    <t>21911103</t>
  </si>
  <si>
    <t>21911105</t>
  </si>
  <si>
    <t>SASC-</t>
  </si>
  <si>
    <t>23671915</t>
  </si>
  <si>
    <t>ATS AVANT SAISON CHAUDE</t>
  </si>
  <si>
    <t>SASC- X73500</t>
  </si>
  <si>
    <t>SFF--</t>
  </si>
  <si>
    <t>23672056</t>
  </si>
  <si>
    <t>ATS RECHERCHE FUITE GROUPE CLIM</t>
  </si>
  <si>
    <t>SFF-- X73500</t>
  </si>
  <si>
    <t>SMD1B</t>
  </si>
  <si>
    <t>23408203</t>
  </si>
  <si>
    <t>ATS SUITE A MISE EN SERVICE D'UN MD OU D'UNE CULASSE 2ème RE</t>
  </si>
  <si>
    <t>SMD1B X73500</t>
  </si>
  <si>
    <t>14674338</t>
  </si>
  <si>
    <t>TD:manque serrure +poignede rangement livret dep</t>
  </si>
  <si>
    <t>14674408</t>
  </si>
  <si>
    <t>TD:serrure armoire UT HS</t>
  </si>
  <si>
    <t>14880931</t>
  </si>
  <si>
    <t>TD: 2 joints de bulles, 1 joint d'antenne.</t>
  </si>
  <si>
    <t>13C7302A2</t>
  </si>
  <si>
    <t>20156712</t>
  </si>
  <si>
    <t>Application du picto 3117</t>
  </si>
  <si>
    <t>OM13C7302 PICTO 3117 - X73</t>
  </si>
  <si>
    <t>13C7337A</t>
  </si>
  <si>
    <t>18758621</t>
  </si>
  <si>
    <t>Pictogramme ne pas stationner devant la porte</t>
  </si>
  <si>
    <t>Application de l'OM 13C7337A - Pictogramme porte cabine</t>
  </si>
  <si>
    <t>12816020</t>
  </si>
  <si>
    <t>12954581</t>
  </si>
  <si>
    <t>23811221</t>
  </si>
  <si>
    <t>23811203</t>
  </si>
  <si>
    <t>SORTIEGARAGECOVID19-MECA</t>
  </si>
  <si>
    <t>23572239</t>
  </si>
  <si>
    <t>opérations spécifiques sortie de garage covid 19 - Méca</t>
  </si>
  <si>
    <t>SORTIEGARAGECOVID19-MECA X73500</t>
  </si>
  <si>
    <t>15561467</t>
  </si>
  <si>
    <t>TD: Gaines de clim à Rplt suite modules du 01/04/18</t>
  </si>
  <si>
    <t>19592693</t>
  </si>
  <si>
    <t>TD:MANQUE 3 GRILLES DE VENTILATION POSTE 2</t>
  </si>
  <si>
    <t>Opération Générique Elec-AE - X73</t>
  </si>
  <si>
    <t>21267047</t>
  </si>
  <si>
    <t>TD:DURITE LV P1 HS</t>
  </si>
  <si>
    <t>21997057</t>
  </si>
  <si>
    <t>TD : Remplacement carénage P2</t>
  </si>
  <si>
    <t>19480217</t>
  </si>
  <si>
    <t>Modification plancher salle basse</t>
  </si>
  <si>
    <t>19480219</t>
  </si>
  <si>
    <t>23364961</t>
  </si>
  <si>
    <t>23425082</t>
  </si>
  <si>
    <t>23425086</t>
  </si>
  <si>
    <t>23333011</t>
  </si>
  <si>
    <t>TD: chasses pierre Roue 1 et roue2 cote inferieur à 70mm</t>
  </si>
  <si>
    <t>23379998</t>
  </si>
  <si>
    <t>TD : DEFAUT LIAISON FIP</t>
  </si>
  <si>
    <t>19480218</t>
  </si>
  <si>
    <t>19480220</t>
  </si>
  <si>
    <t>23811218</t>
  </si>
  <si>
    <t>23811206</t>
  </si>
  <si>
    <t>19386244</t>
  </si>
  <si>
    <t>TD : Remplacement de deux stores</t>
  </si>
  <si>
    <t>1660474</t>
  </si>
  <si>
    <t>12814611</t>
  </si>
  <si>
    <t>12954539</t>
  </si>
  <si>
    <t>23782088</t>
  </si>
  <si>
    <t>23365001</t>
  </si>
  <si>
    <t>23364977</t>
  </si>
  <si>
    <t>FIREX-A_ATER_01-20_POSTE 1</t>
  </si>
  <si>
    <t>22934748</t>
  </si>
  <si>
    <t>Contôle de la boucle VACMA_Poste 1</t>
  </si>
  <si>
    <t>Contrôle boucle VACMA Poste 1 AE</t>
  </si>
  <si>
    <t>FIREX-A_ATER_01-20_POSTE 2</t>
  </si>
  <si>
    <t>22974375</t>
  </si>
  <si>
    <t>Contôle de la boucle VACMA_Poste 2</t>
  </si>
  <si>
    <t>Contrôle boucle VACMA Poste 2 AE</t>
  </si>
  <si>
    <t>FIREX_A_ATER_01-19</t>
  </si>
  <si>
    <t>20209405</t>
  </si>
  <si>
    <t>Mise à jour des numéros des groupes de climatisation ATER da</t>
  </si>
  <si>
    <t>FIREX_A_ATER_01-19 X73</t>
  </si>
  <si>
    <t>17465310</t>
  </si>
  <si>
    <t>TD:impacte/choc tole absorbeur energie en cas de crash superieur gauche+vis tordu ext bout 2</t>
  </si>
  <si>
    <t>23176864</t>
  </si>
  <si>
    <t>TD:afficheur 4 hs</t>
  </si>
  <si>
    <t>23872346</t>
  </si>
  <si>
    <t>RA: Expertise Frein (suite à fuite d'air bogie)</t>
  </si>
  <si>
    <t>GR1ES</t>
  </si>
  <si>
    <t>23448722</t>
  </si>
  <si>
    <t>rplt essieu C==&gt;DLU</t>
  </si>
  <si>
    <t>GR1ES X73500 Essieu Moteur</t>
  </si>
  <si>
    <t>20044691</t>
  </si>
  <si>
    <t>Torches controlées conformes le 24 mai 2019</t>
  </si>
  <si>
    <t>17617607</t>
  </si>
  <si>
    <t>17722828</t>
  </si>
  <si>
    <t>TD: trappe ventilateur clim en toiture manque 2 vis, à faire lors d'un SASC</t>
  </si>
  <si>
    <t>21525802</t>
  </si>
  <si>
    <t>TD:INFILTRATION D EAU PAR LA TOITURE EN CABINE 2 PAR LA PLAQUE 3 EME FEU</t>
  </si>
  <si>
    <t>22970354</t>
  </si>
  <si>
    <t>TD:STORE VITRE FRONTALE POSTE 2  HS</t>
  </si>
  <si>
    <t>20044461</t>
  </si>
  <si>
    <t>12814508</t>
  </si>
  <si>
    <t>12956253</t>
  </si>
  <si>
    <t>19836064</t>
  </si>
  <si>
    <t>Etat planchers + joint de baie</t>
  </si>
  <si>
    <t>22632702</t>
  </si>
  <si>
    <t>TD: AFFICHEUR FREIN CLIGNOTE POSTE 1</t>
  </si>
  <si>
    <t>22662528</t>
  </si>
  <si>
    <t>TD: pas de regulation de compresseur</t>
  </si>
  <si>
    <t>22827344</t>
  </si>
  <si>
    <t>TD : Rpt Joint de butée porte G2</t>
  </si>
  <si>
    <t>9364558</t>
  </si>
  <si>
    <t>R: La position ISOLE de Z(IS)D re-disponibilise LS(A)D et LSQT</t>
  </si>
  <si>
    <t>18049314</t>
  </si>
  <si>
    <t>18049317</t>
  </si>
  <si>
    <t>23913946</t>
  </si>
  <si>
    <t>20208739</t>
  </si>
  <si>
    <t>23913954</t>
  </si>
  <si>
    <t>19836088</t>
  </si>
  <si>
    <t>22777856</t>
  </si>
  <si>
    <t>TD: 2 STRAPONTINS MANQUANT COTE PORTE D2</t>
  </si>
  <si>
    <t>23393238</t>
  </si>
  <si>
    <t>TD: 1 STORE SALLE HAUTE ET 1 STORE SALLE BASE HS</t>
  </si>
  <si>
    <t>20044436</t>
  </si>
  <si>
    <t>9364578</t>
  </si>
  <si>
    <t>12816334</t>
  </si>
  <si>
    <t>12954567</t>
  </si>
  <si>
    <t>23871888</t>
  </si>
  <si>
    <t>23672036</t>
  </si>
  <si>
    <t>23672067</t>
  </si>
  <si>
    <t>23811179</t>
  </si>
  <si>
    <t>23459340</t>
  </si>
  <si>
    <t>23459338</t>
  </si>
  <si>
    <t>23459339</t>
  </si>
  <si>
    <t>19836148</t>
  </si>
  <si>
    <t>23323654</t>
  </si>
  <si>
    <t>TD "Ecart de conf" relevé n° panneau des auxiliaires pneumatique cabine 1 + retour STF</t>
  </si>
  <si>
    <t>23428264</t>
  </si>
  <si>
    <t>TD : suintement amortisseur R1</t>
  </si>
  <si>
    <t>23629393</t>
  </si>
  <si>
    <t>TD: BRUIT EN TOITURE ET DANS LES TUYAUX</t>
  </si>
  <si>
    <t>20044106</t>
  </si>
  <si>
    <t>Torches vérifiées conformes le 24 mai 2019</t>
  </si>
  <si>
    <t>9364611</t>
  </si>
  <si>
    <t>12814471</t>
  </si>
  <si>
    <t>12956248</t>
  </si>
  <si>
    <t>22934241</t>
  </si>
  <si>
    <t>22974164</t>
  </si>
  <si>
    <t>14674428</t>
  </si>
  <si>
    <t>TD: VITRE ARMOIRE ATESS CASSE</t>
  </si>
  <si>
    <t>12816304</t>
  </si>
  <si>
    <t>12956258</t>
  </si>
  <si>
    <t>FIREX 04/2018 POSTE1</t>
  </si>
  <si>
    <t>17668017</t>
  </si>
  <si>
    <t>Fixation de la pompe à injection du MD1</t>
  </si>
  <si>
    <t>17668021</t>
  </si>
  <si>
    <t>22552049</t>
  </si>
  <si>
    <t>RA: dépose et repose des sablières pour chantier plancher</t>
  </si>
  <si>
    <t>23448703</t>
  </si>
  <si>
    <t>rplt Essieu D==&gt;DLU</t>
  </si>
  <si>
    <t>GR1ES X73500 Essieu porteur</t>
  </si>
  <si>
    <t>20072340</t>
  </si>
  <si>
    <t>Torches vérifiées conformes le 27 mai 2019</t>
  </si>
  <si>
    <t>12814636</t>
  </si>
  <si>
    <t>12956257</t>
  </si>
  <si>
    <t>22972585</t>
  </si>
  <si>
    <t>14454904</t>
  </si>
  <si>
    <t>rplt 16 plots suspension</t>
  </si>
  <si>
    <t>Opération Générique Meca-BC</t>
  </si>
  <si>
    <t>22660616</t>
  </si>
  <si>
    <t>TD: Support d'attelage extrémité 1 à RPL à toutes occasions favorables</t>
  </si>
  <si>
    <t>23448699</t>
  </si>
  <si>
    <t>rplt essieu D==&gt;DLU</t>
  </si>
  <si>
    <t>22623141</t>
  </si>
  <si>
    <t>R: pare brise chauffant poste 2 inactif</t>
  </si>
  <si>
    <t>D TISC 11 19 001</t>
  </si>
  <si>
    <t>21878247</t>
  </si>
  <si>
    <t>Ctrl Manchettes WC LSS  TER2Nng</t>
  </si>
  <si>
    <t>FIREX_DEFAUTFREIN</t>
  </si>
  <si>
    <t>23331541</t>
  </si>
  <si>
    <t>Défaut frein lors du test EFAS</t>
  </si>
  <si>
    <t>FIREX_DEFAUTFREIN Indice A DEP</t>
  </si>
  <si>
    <t>23323423</t>
  </si>
  <si>
    <t>ATS RECHERCHE DE FUITE DE FLUIDE FRIGORIGENE</t>
  </si>
  <si>
    <t>SFF--  Z26500</t>
  </si>
  <si>
    <t>44C7536 C</t>
  </si>
  <si>
    <t>21820307</t>
  </si>
  <si>
    <t>Mise en place savonnier à l'extérieur des armoires technique</t>
  </si>
  <si>
    <t>OM_44C7536_MISE_EN_PLACE_SAVONNIER - Z26500</t>
  </si>
  <si>
    <t>23331542</t>
  </si>
  <si>
    <t>MIF41</t>
  </si>
  <si>
    <t>23836959</t>
  </si>
  <si>
    <t>Module Inventaire Fosse numéro 41</t>
  </si>
  <si>
    <t>MIF41 Z26500</t>
  </si>
  <si>
    <t>MIF51</t>
  </si>
  <si>
    <t>23836960</t>
  </si>
  <si>
    <t>Module Inventaire Fosse numéro 51</t>
  </si>
  <si>
    <t>MIF51 Z26500</t>
  </si>
  <si>
    <t>MIF52</t>
  </si>
  <si>
    <t>23283930</t>
  </si>
  <si>
    <t>Module Inventaire Fosse numéro 52</t>
  </si>
  <si>
    <t>MIF52 Z26500</t>
  </si>
  <si>
    <t>23283933</t>
  </si>
  <si>
    <t>MIP42</t>
  </si>
  <si>
    <t>23836963</t>
  </si>
  <si>
    <t>Module Inventaire Passerelle numéro 42</t>
  </si>
  <si>
    <t>MIP42 Z26500</t>
  </si>
  <si>
    <t>20966798</t>
  </si>
  <si>
    <t>TD MAINT_Z262603 Groupe Clim voyageur bout 2 à remplacer</t>
  </si>
  <si>
    <t>GENE- 2NG ELEC_AE</t>
  </si>
  <si>
    <t>OG5CV</t>
  </si>
  <si>
    <t>23910835</t>
  </si>
  <si>
    <t>Clim voyageur (groupe à remplacer)</t>
  </si>
  <si>
    <t>OG5CV Z26500</t>
  </si>
  <si>
    <t>23910936</t>
  </si>
  <si>
    <t>Clim voyageur Z2 impaire HS (groupe à remplacer)</t>
  </si>
  <si>
    <t>21877858</t>
  </si>
  <si>
    <t>23331543</t>
  </si>
  <si>
    <t>MIA15</t>
  </si>
  <si>
    <t>23811156</t>
  </si>
  <si>
    <t>Module Inventaire (Atelier Terre Plein Couvert) numéro 15</t>
  </si>
  <si>
    <t>MIA15 Z26500</t>
  </si>
  <si>
    <t>MIF10</t>
  </si>
  <si>
    <t>23811120</t>
  </si>
  <si>
    <t>Module Inventaire Fosse numéro 10</t>
  </si>
  <si>
    <t>MIF10 Z26500</t>
  </si>
  <si>
    <t>MIF17</t>
  </si>
  <si>
    <t>23811127</t>
  </si>
  <si>
    <t>Module Inventaire Fosse numéro 17</t>
  </si>
  <si>
    <t>MIF17 Z26500</t>
  </si>
  <si>
    <t>MIF60</t>
  </si>
  <si>
    <t>23811119</t>
  </si>
  <si>
    <t>Module Inventaire Fosse numéro 60</t>
  </si>
  <si>
    <t>MIF61</t>
  </si>
  <si>
    <t>23811217</t>
  </si>
  <si>
    <t>Module Inventaire Fosse numéro 61</t>
  </si>
  <si>
    <t>MIF61 Z26500</t>
  </si>
  <si>
    <t>MIF62</t>
  </si>
  <si>
    <t>23811138</t>
  </si>
  <si>
    <t>Module Inventaire Fosse numéro 62</t>
  </si>
  <si>
    <t>MIF62 Z26500</t>
  </si>
  <si>
    <t>MIF63</t>
  </si>
  <si>
    <t>23811148</t>
  </si>
  <si>
    <t>Module Inventaire Fosse numéro 63</t>
  </si>
  <si>
    <t>MIF63 Z26500</t>
  </si>
  <si>
    <t>MIP11</t>
  </si>
  <si>
    <t>23811211</t>
  </si>
  <si>
    <t>Module Inventaire Passerelle numéro 11</t>
  </si>
  <si>
    <t>MIP11 Z26500</t>
  </si>
  <si>
    <t>MIP12</t>
  </si>
  <si>
    <t>23811142</t>
  </si>
  <si>
    <t>Module Inventaire Passerelle numéro 12</t>
  </si>
  <si>
    <t>MIP12 Z26500</t>
  </si>
  <si>
    <t>MIP13</t>
  </si>
  <si>
    <t>23811147</t>
  </si>
  <si>
    <t>Module Inventaire Passerelle numéro 13</t>
  </si>
  <si>
    <t>MIP13 Z26500</t>
  </si>
  <si>
    <t>23811163</t>
  </si>
  <si>
    <t>Module Inventaire Passerelle numéro 14</t>
  </si>
  <si>
    <t>MIP14 Z26500</t>
  </si>
  <si>
    <t>MIP20</t>
  </si>
  <si>
    <t>23811149</t>
  </si>
  <si>
    <t>Module Inventaire Passerelle numéro 20</t>
  </si>
  <si>
    <t>MIP20 Z26500</t>
  </si>
  <si>
    <t>MIP21</t>
  </si>
  <si>
    <t>23811137</t>
  </si>
  <si>
    <t>Module Inventaire Passerelle numéro 21</t>
  </si>
  <si>
    <t>MIP21 Z26500</t>
  </si>
  <si>
    <t>MIP22</t>
  </si>
  <si>
    <t>23811132</t>
  </si>
  <si>
    <t>Module Inventaire Passerelle numéro 22</t>
  </si>
  <si>
    <t>MIP22 Z26500</t>
  </si>
  <si>
    <t>MIP30</t>
  </si>
  <si>
    <t>23811114</t>
  </si>
  <si>
    <t>Module Inventaire Passerelle numéro 30</t>
  </si>
  <si>
    <t>MIP30 Z26500</t>
  </si>
  <si>
    <t>MIT16</t>
  </si>
  <si>
    <t>23810736</t>
  </si>
  <si>
    <t>Module Inventaire (Terre plein non couvert) numéro 16</t>
  </si>
  <si>
    <t>MIT16 Z26500</t>
  </si>
  <si>
    <t>MIT18</t>
  </si>
  <si>
    <t>23810713</t>
  </si>
  <si>
    <t>Module Inventaire (Terre plein non couvert) numéro 18</t>
  </si>
  <si>
    <t>MIT18 Z26500</t>
  </si>
  <si>
    <t>23811158</t>
  </si>
  <si>
    <t>Module Inventaire Terre Plein numéro 19</t>
  </si>
  <si>
    <t>MIT19 Z26500</t>
  </si>
  <si>
    <t>22969900</t>
  </si>
  <si>
    <t>TD: Armoire IF plate forme bloquée (2ème en partant de Z1.2)</t>
  </si>
  <si>
    <t>GENE- 2NG OPAI_AI</t>
  </si>
  <si>
    <t>23350378</t>
  </si>
  <si>
    <t>TD : à suivre Amortisseur Primaire R18</t>
  </si>
  <si>
    <t>GENE- 2NG MECA_OR</t>
  </si>
  <si>
    <t>23911095</t>
  </si>
  <si>
    <t>Climatisation HS Z26605 (Groupe Clim à remplacer)</t>
  </si>
  <si>
    <t>21821431</t>
  </si>
  <si>
    <t>23331544</t>
  </si>
  <si>
    <t>AIEEP</t>
  </si>
  <si>
    <t>23632684</t>
  </si>
  <si>
    <t>EE reservoir RP DEE2  F785632 position 02   262607</t>
  </si>
  <si>
    <t>23632912</t>
  </si>
  <si>
    <t>EE reservoir RP DEE2  F784322 position 01   261607</t>
  </si>
  <si>
    <t>23632933</t>
  </si>
  <si>
    <t>EE reservoir RP DEE2  F784331 position 01   26608</t>
  </si>
  <si>
    <t>23633080</t>
  </si>
  <si>
    <t>EE reservoir RP DEE2  F784467 position 01   262608</t>
  </si>
  <si>
    <t>23633111</t>
  </si>
  <si>
    <t>EE reservoir RP DEE2  F785603 position 02   262608</t>
  </si>
  <si>
    <t>23633144</t>
  </si>
  <si>
    <t>23633212</t>
  </si>
  <si>
    <t>EE reservoir RP DEE2  F784326 position 01   26607</t>
  </si>
  <si>
    <t>21820319</t>
  </si>
  <si>
    <t>21879166</t>
  </si>
  <si>
    <t>23499463</t>
  </si>
  <si>
    <t>Examen des rames en Service</t>
  </si>
  <si>
    <t>EES-- Z26500</t>
  </si>
  <si>
    <t>23331545</t>
  </si>
  <si>
    <t>MIF38</t>
  </si>
  <si>
    <t>23364992</t>
  </si>
  <si>
    <t>Module Inventaire Fosse numéro 38</t>
  </si>
  <si>
    <t>MIF38 Z26500</t>
  </si>
  <si>
    <t>23425142</t>
  </si>
  <si>
    <t>23425141</t>
  </si>
  <si>
    <t>23425110</t>
  </si>
  <si>
    <t>RETRAIT_STICKERS_COVID19</t>
  </si>
  <si>
    <t>23869413</t>
  </si>
  <si>
    <t>Retrait stickers COVID19</t>
  </si>
  <si>
    <t>RETRAIT_STICKERS_COVID19 TER2Nng</t>
  </si>
  <si>
    <t>XEV-30K</t>
  </si>
  <si>
    <t>23459344</t>
  </si>
  <si>
    <t>XEV--</t>
  </si>
  <si>
    <t>20966916</t>
  </si>
  <si>
    <t>TD MAINT_Défaut automate esclave bout 2 sur la Z262610</t>
  </si>
  <si>
    <t>GENE- 2NG DEP_AE</t>
  </si>
  <si>
    <t>21921898</t>
  </si>
  <si>
    <t>TD MOD: Defaut compresseur clim2 en Z2.2</t>
  </si>
  <si>
    <t>22184878</t>
  </si>
  <si>
    <t>TD Z261609 Chauffage voyageur HS bout 2</t>
  </si>
  <si>
    <t>22810240</t>
  </si>
  <si>
    <t>TD pas de chauffage cote bout 2</t>
  </si>
  <si>
    <t>23418566</t>
  </si>
  <si>
    <t>404 : Elément hors service</t>
  </si>
  <si>
    <t>23839400</t>
  </si>
  <si>
    <t>RA: Expertise groupe clim voyageur</t>
  </si>
  <si>
    <t>23846657</t>
  </si>
  <si>
    <t>RA: remise en place Boitier BSI</t>
  </si>
  <si>
    <t>OC3AA</t>
  </si>
  <si>
    <t>23889701</t>
  </si>
  <si>
    <t>26609 Corne d'atelage tordue (ext 1 à orienter côté Paris)</t>
  </si>
  <si>
    <t>OC3AA : Echange organe Attelage automatique</t>
  </si>
  <si>
    <t>22638011</t>
  </si>
  <si>
    <t>TD : Echange organe groupe clim 2 sur la z2.2 (numero1169)</t>
  </si>
  <si>
    <t>23036933</t>
  </si>
  <si>
    <t>WC PMR isoler côté 610 (pas de pièce)</t>
  </si>
  <si>
    <t>23300120</t>
  </si>
  <si>
    <t>26609 Corne d'atelage tordue (ext 1 à orienter côté Paris)</t>
  </si>
  <si>
    <t>REFORME</t>
  </si>
  <si>
    <t>23805657</t>
  </si>
  <si>
    <t>Odeur de brulé</t>
  </si>
  <si>
    <t>21877864</t>
  </si>
  <si>
    <t>FICHE REX N°DTISC 09-18-002</t>
  </si>
  <si>
    <t>21479514</t>
  </si>
  <si>
    <t>Contrôle des tôles des groupes de climatisation sur TER2N NG</t>
  </si>
  <si>
    <t>Application du MU REX N°DTISC 09-18-002 tôle groupe clim TER 2N NG</t>
  </si>
  <si>
    <t>23331546</t>
  </si>
  <si>
    <t>23098830</t>
  </si>
  <si>
    <t>23450534</t>
  </si>
  <si>
    <t>MIT05</t>
  </si>
  <si>
    <t>23834828</t>
  </si>
  <si>
    <t>Module Inventaire Terre Plein numéro 05</t>
  </si>
  <si>
    <t>MIT05 Z26500</t>
  </si>
  <si>
    <t>23098826</t>
  </si>
  <si>
    <t>23098827</t>
  </si>
  <si>
    <t>22647872</t>
  </si>
  <si>
    <t>MAIN_WC 262611</t>
  </si>
  <si>
    <t>22647896</t>
  </si>
  <si>
    <t>MAIN_WC HS  z26611</t>
  </si>
  <si>
    <t>23448873</t>
  </si>
  <si>
    <t>rplt essieu C==&gt;RLU</t>
  </si>
  <si>
    <t>GR1ES Z26500 essieu porteur</t>
  </si>
  <si>
    <t>23802416</t>
  </si>
  <si>
    <t>Wc PMR  isole</t>
  </si>
  <si>
    <t>21878249</t>
  </si>
  <si>
    <t>23331547</t>
  </si>
  <si>
    <t>22025596</t>
  </si>
  <si>
    <t>TD Climatisation Voyageurs</t>
  </si>
  <si>
    <t>MID55</t>
  </si>
  <si>
    <t>21858703</t>
  </si>
  <si>
    <t>Module Inventaire Double installation numéro 55</t>
  </si>
  <si>
    <t>MID55 Z26500</t>
  </si>
  <si>
    <t>21973026</t>
  </si>
  <si>
    <t>17219645</t>
  </si>
  <si>
    <t>17219653</t>
  </si>
  <si>
    <t>17219676</t>
  </si>
  <si>
    <t>17219700</t>
  </si>
  <si>
    <t>17219713</t>
  </si>
  <si>
    <t>17219821</t>
  </si>
  <si>
    <t>17219830</t>
  </si>
  <si>
    <t>22905105</t>
  </si>
  <si>
    <t>23127033</t>
  </si>
  <si>
    <t>23897371</t>
  </si>
  <si>
    <t>RA: défaut clim voyageur Z2.1 ext2 (ventilateur droit HS)</t>
  </si>
  <si>
    <t>23897392</t>
  </si>
  <si>
    <t>RA: défaut clim voyageur Z1.2 ext2 (ventilateur gauche HS)</t>
  </si>
  <si>
    <t>23943997</t>
  </si>
  <si>
    <t>TD: Défaut clim voyageur en Z3 ext1 et ext2 (défaut esclave et maitre)</t>
  </si>
  <si>
    <t>21879163</t>
  </si>
  <si>
    <t>23614863</t>
  </si>
  <si>
    <t>22669150</t>
  </si>
  <si>
    <t>TD CLIM HS 262615</t>
  </si>
  <si>
    <t>22669206</t>
  </si>
  <si>
    <t>TD CLIM HS 261615</t>
  </si>
  <si>
    <t>23534488</t>
  </si>
  <si>
    <t>Z261615 Clim bout 1 HS</t>
  </si>
  <si>
    <t>23704030</t>
  </si>
  <si>
    <t>TD: Remplacement HP exterieur en Z1.2 et Z3</t>
  </si>
  <si>
    <t>21822171</t>
  </si>
  <si>
    <t>23283634</t>
  </si>
  <si>
    <t>23869280</t>
  </si>
  <si>
    <t>23869276</t>
  </si>
  <si>
    <t>23869270</t>
  </si>
  <si>
    <t>MSF27</t>
  </si>
  <si>
    <t>23743691</t>
  </si>
  <si>
    <t>Module Test de Sécurité Fosse numéro 27</t>
  </si>
  <si>
    <t>MSF27 Z26500</t>
  </si>
  <si>
    <t>MST26</t>
  </si>
  <si>
    <t>23715545</t>
  </si>
  <si>
    <t>Module Test de Sécurité Terre Plein numéro 26</t>
  </si>
  <si>
    <t>MST26 Z26500</t>
  </si>
  <si>
    <t>23210015</t>
  </si>
  <si>
    <t>21715291</t>
  </si>
  <si>
    <t>TD:Suivi reducteur R25/26 et 27/28</t>
  </si>
  <si>
    <t>21715313</t>
  </si>
  <si>
    <t>TD:Suivi bielle B.A.R R37/R39</t>
  </si>
  <si>
    <t>21715411</t>
  </si>
  <si>
    <t>TD:Suivi Amortisseur secondaire R33/R35</t>
  </si>
  <si>
    <t>21887397</t>
  </si>
  <si>
    <t>TD:Suivi vis carrée de bielle R28</t>
  </si>
  <si>
    <t>22470129</t>
  </si>
  <si>
    <t>MAINT_ rampe d'éclairage HS (Z26618)</t>
  </si>
  <si>
    <t>22470140</t>
  </si>
  <si>
    <t>MAINT_ rampe d'éclairage HS (Z261617)</t>
  </si>
  <si>
    <t>22470143</t>
  </si>
  <si>
    <t>MAINT_ rampe d'éclairage HS (Z26617)</t>
  </si>
  <si>
    <t>23642315</t>
  </si>
  <si>
    <t>Porte WC PMR HS coté 617</t>
  </si>
  <si>
    <t>21821422</t>
  </si>
  <si>
    <t>21877873</t>
  </si>
  <si>
    <t>23737650</t>
  </si>
  <si>
    <t>Examen des carnets de bord et des aménagements intérieurs</t>
  </si>
  <si>
    <t>ECBAI Z26500 - VT1/T2 SVH</t>
  </si>
  <si>
    <t>23425107</t>
  </si>
  <si>
    <t>23425119</t>
  </si>
  <si>
    <t>23425135</t>
  </si>
  <si>
    <t>23425152</t>
  </si>
  <si>
    <t>23425121</t>
  </si>
  <si>
    <t>23781372</t>
  </si>
  <si>
    <t>23425148</t>
  </si>
  <si>
    <t>23323220</t>
  </si>
  <si>
    <t>23746760</t>
  </si>
  <si>
    <t>TD "Ecart de conf" relevé du numéro DJ monophasé Z1-1 + pose dans la gmao</t>
  </si>
  <si>
    <t>23797415</t>
  </si>
  <si>
    <t>FREIN ELECTRIQUE ISOLE</t>
  </si>
  <si>
    <t>23845475</t>
  </si>
  <si>
    <t>TD: Défaut clim voyageur ext1 en Z1.2 (automate maitre)</t>
  </si>
  <si>
    <t>23845578</t>
  </si>
  <si>
    <t>TD: Défaut clim voyageur ext2 en Z1.2 (CVS)</t>
  </si>
  <si>
    <t>23941157</t>
  </si>
  <si>
    <t>MOD: rplt joint BAR R5,6,10,19,29,30,35,36</t>
  </si>
  <si>
    <t>23941179</t>
  </si>
  <si>
    <t>MOD : rplt amortisseur BAR R9/11,10/12,18/20,28/30,29/31</t>
  </si>
  <si>
    <t>23941189</t>
  </si>
  <si>
    <t>MOD: rplt bielle BAR R10, R12, R27</t>
  </si>
  <si>
    <t>23941199</t>
  </si>
  <si>
    <t>MOD: rplt butée sous caisse M2</t>
  </si>
  <si>
    <t>23941204</t>
  </si>
  <si>
    <t>MOD : complément bac GRB R33,34,35,36</t>
  </si>
  <si>
    <t>23941214</t>
  </si>
  <si>
    <t>MOD : rplt amortisseur sous caisse bogie OP</t>
  </si>
  <si>
    <t>23943470</t>
  </si>
  <si>
    <t>RA : Rpt Onduleur</t>
  </si>
  <si>
    <t>21878053</t>
  </si>
  <si>
    <t>23331554</t>
  </si>
  <si>
    <t>MIT33</t>
  </si>
  <si>
    <t>23743713</t>
  </si>
  <si>
    <t>Module Inventaire (Terre plein non couvert) numéro 33</t>
  </si>
  <si>
    <t>MIT33 Z26500</t>
  </si>
  <si>
    <t>MIT34</t>
  </si>
  <si>
    <t>23743681</t>
  </si>
  <si>
    <t>Module Inventaire (Terre plein non couvert) numéro 34</t>
  </si>
  <si>
    <t>MIT34 Z26500</t>
  </si>
  <si>
    <t>22983609</t>
  </si>
  <si>
    <t>RA : Commutateur ZTest FR</t>
  </si>
  <si>
    <t>Opération Générique Dep-AE - 2NG</t>
  </si>
  <si>
    <t>21099985</t>
  </si>
  <si>
    <t>TD RA: défaut clim cabine sur Z1.1</t>
  </si>
  <si>
    <t>22277776</t>
  </si>
  <si>
    <t>261621 PO isolé</t>
  </si>
  <si>
    <t>21878251</t>
  </si>
  <si>
    <t>23283639</t>
  </si>
  <si>
    <t>20776196</t>
  </si>
  <si>
    <t>23323424</t>
  </si>
  <si>
    <t>21639278</t>
  </si>
  <si>
    <t>TD: Store déchiré</t>
  </si>
  <si>
    <t>21639403</t>
  </si>
  <si>
    <t>TD: Trappe poubelle WC</t>
  </si>
  <si>
    <t>21639557</t>
  </si>
  <si>
    <t>TD: Assise de strapontin HS</t>
  </si>
  <si>
    <t>21699071</t>
  </si>
  <si>
    <t>TD: Défaut clim sur Z1.1, Z2.2 et Z2</t>
  </si>
  <si>
    <t>22415206</t>
  </si>
  <si>
    <t>TD Z261623 Chauffage HS bout 2</t>
  </si>
  <si>
    <t>21778019</t>
  </si>
  <si>
    <t>WC PMR M1 HS: trappe parois intérieur désemparée</t>
  </si>
  <si>
    <t>21820314</t>
  </si>
  <si>
    <t>49S5115A</t>
  </si>
  <si>
    <t>22934497</t>
  </si>
  <si>
    <t>Rpl tiroirs bi-mode par tiroirs monomode GSMR 1M2.10 2NG</t>
  </si>
  <si>
    <t>21877866</t>
  </si>
  <si>
    <t>23727725</t>
  </si>
  <si>
    <t>MIT54</t>
  </si>
  <si>
    <t>23452970</t>
  </si>
  <si>
    <t>Module Inventaire (Terre plein non couvert) numéro 54</t>
  </si>
  <si>
    <t>MIT54 Z26500</t>
  </si>
  <si>
    <t>MSF07</t>
  </si>
  <si>
    <t>23186849</t>
  </si>
  <si>
    <t>Module Test de Sécurité Fosse numéro 07</t>
  </si>
  <si>
    <t>MSF07 Z26500</t>
  </si>
  <si>
    <t>23459374</t>
  </si>
  <si>
    <t>MST06</t>
  </si>
  <si>
    <t>23186852</t>
  </si>
  <si>
    <t>Module Test de Sécurité Terre Plein numéro 06</t>
  </si>
  <si>
    <t>MST06 Z26500</t>
  </si>
  <si>
    <t>MST08</t>
  </si>
  <si>
    <t>23186853</t>
  </si>
  <si>
    <t>Module Test de Sécurité Terre Plein numéro 08</t>
  </si>
  <si>
    <t>MST08 Z26500</t>
  </si>
  <si>
    <t>MST23</t>
  </si>
  <si>
    <t>23459347</t>
  </si>
  <si>
    <t>Module Test de Sécurité Terre Plein numéro 23</t>
  </si>
  <si>
    <t>MST23 Z26500</t>
  </si>
  <si>
    <t>23459362</t>
  </si>
  <si>
    <t>Module Test de Sécurité Terre Plein numéro 24</t>
  </si>
  <si>
    <t>MST24 Z26500</t>
  </si>
  <si>
    <t>MST25</t>
  </si>
  <si>
    <t>23459375</t>
  </si>
  <si>
    <t>Module Test de Sécurité Terre Plein numéro 25</t>
  </si>
  <si>
    <t>MST25 Z26500</t>
  </si>
  <si>
    <t>23459351</t>
  </si>
  <si>
    <t>23898439</t>
  </si>
  <si>
    <t>Echange organe Groupe de climatisation voyageurs</t>
  </si>
  <si>
    <t>23898444</t>
  </si>
  <si>
    <t>23803757</t>
  </si>
  <si>
    <t>tous les moteurs sont HS</t>
  </si>
  <si>
    <t>23853647</t>
  </si>
  <si>
    <t>3 groupe clim vide a remplacer</t>
  </si>
  <si>
    <t>23857574</t>
  </si>
  <si>
    <t>RA: Pb réseau 400V sur groupe clim Z3</t>
  </si>
  <si>
    <t>23858941</t>
  </si>
  <si>
    <t>RA: Réparation 3 groupes clim suite à détection de fuite</t>
  </si>
  <si>
    <t>23898212</t>
  </si>
  <si>
    <t>RA: Contrôle étanchéité après réparation groupe clim fuyant</t>
  </si>
  <si>
    <t>23977745</t>
  </si>
  <si>
    <t>RA: Pb PO</t>
  </si>
  <si>
    <t>23331558</t>
  </si>
  <si>
    <t>22646129</t>
  </si>
  <si>
    <t>22402578</t>
  </si>
  <si>
    <t>22663560</t>
  </si>
  <si>
    <t>MAIN_WC HS z261627</t>
  </si>
  <si>
    <t>22663566</t>
  </si>
  <si>
    <t>MAIN_WC HS Z262628</t>
  </si>
  <si>
    <t>22788966</t>
  </si>
  <si>
    <t>MOD :rplt amort antilacet R25/27 (coupelle HS)</t>
  </si>
  <si>
    <t>23468993</t>
  </si>
  <si>
    <t>TD : Remplacement store cabine</t>
  </si>
  <si>
    <t>23838308</t>
  </si>
  <si>
    <t>Clim voyageur HS Z1.2 (Compresseur à rpl)</t>
  </si>
  <si>
    <t>23838229</t>
  </si>
  <si>
    <t>CLIM  voyageur HS en Z1.1 (Disque de rupture à rpl)</t>
  </si>
  <si>
    <t>21877878</t>
  </si>
  <si>
    <t>23331560</t>
  </si>
  <si>
    <t>23869279</t>
  </si>
  <si>
    <t>23458240</t>
  </si>
  <si>
    <t>13145707</t>
  </si>
  <si>
    <t>TD MAINT_Z26629 bt2 clim HS</t>
  </si>
  <si>
    <t>23014390</t>
  </si>
  <si>
    <t>Etat parc chauffage/clim Z26500</t>
  </si>
  <si>
    <t>23211678</t>
  </si>
  <si>
    <t>remplacement essieu R pour RLU (extremité 2 côté Rouen)</t>
  </si>
  <si>
    <t>49T5008B PLT Z2</t>
  </si>
  <si>
    <t>23305176</t>
  </si>
  <si>
    <t>Obturation des coffres PO PLT Z2</t>
  </si>
  <si>
    <t>OM_49T5008_OBTURATION_COFFRES_PO_Z2 - Z26500</t>
  </si>
  <si>
    <t>21877875</t>
  </si>
  <si>
    <t>23810643</t>
  </si>
  <si>
    <t>23725860</t>
  </si>
  <si>
    <t>TD : Remplacement circlips EV Sécheur+ Membrane sécheur coté 632</t>
  </si>
  <si>
    <t>GENE- Z26500 (SVH) FREIN-FP</t>
  </si>
  <si>
    <t>23784217</t>
  </si>
  <si>
    <t>Régularisation appel de pèce pour clim (contacteur)</t>
  </si>
  <si>
    <t>49C3040A1</t>
  </si>
  <si>
    <t>15672136</t>
  </si>
  <si>
    <t>49C3040A1 Déport du graisseur de l'axe support palier AGC</t>
  </si>
  <si>
    <t>OM 49C3040 A1 Déport du graisseur de l'axe support palier AGC</t>
  </si>
  <si>
    <t>16107649</t>
  </si>
  <si>
    <t>52R8013</t>
  </si>
  <si>
    <t>20525796</t>
  </si>
  <si>
    <t>Suppression des amortisseurs verticaux primaires des BP AGC</t>
  </si>
  <si>
    <t>OM52R8013 Z27500-3C SV  Méca OR</t>
  </si>
  <si>
    <t>FIREX_I_AGC_152-19</t>
  </si>
  <si>
    <t>21117581</t>
  </si>
  <si>
    <t>Application Fiche REX AGC</t>
  </si>
  <si>
    <t>Annotation page 0 absence d'amortisseur suite OM 52R8013</t>
  </si>
  <si>
    <t>23427394</t>
  </si>
  <si>
    <t>Module Inventaire Fosse Examens à 20000 km</t>
  </si>
  <si>
    <t>MIFK1 Z27500</t>
  </si>
  <si>
    <t>MIFX4</t>
  </si>
  <si>
    <t>22848641</t>
  </si>
  <si>
    <t>Module Inventaire Fosse Module de graissage boite d'essieux</t>
  </si>
  <si>
    <t>MIFX4 Z27500</t>
  </si>
  <si>
    <t>22848645</t>
  </si>
  <si>
    <t>22848670</t>
  </si>
  <si>
    <t>22848705</t>
  </si>
  <si>
    <t>OQ3MT</t>
  </si>
  <si>
    <t>16612942</t>
  </si>
  <si>
    <t>Echange organe manipulateur de traction freinage</t>
  </si>
  <si>
    <t>OQ3MT 27500</t>
  </si>
  <si>
    <t>16612984</t>
  </si>
  <si>
    <t>OR7V2</t>
  </si>
  <si>
    <t>16612957</t>
  </si>
  <si>
    <t>Echange organe valve de dévharge fin de course BP</t>
  </si>
  <si>
    <t>OR7V2 27500</t>
  </si>
  <si>
    <t>16612970</t>
  </si>
  <si>
    <t>14784914</t>
  </si>
  <si>
    <t>TD : Remplacement coque de siége voyageur</t>
  </si>
  <si>
    <t>Opération Générique OPAI-AI - AGC</t>
  </si>
  <si>
    <t>18594737</t>
  </si>
  <si>
    <t>REX LOC² NORIA GLOBE CAM 19</t>
  </si>
  <si>
    <t>20648274</t>
  </si>
  <si>
    <t>TD indicateur présence tension M1 a remplacer</t>
  </si>
  <si>
    <t>Opération Générique Dep-AE - AGC</t>
  </si>
  <si>
    <t>23972927</t>
  </si>
  <si>
    <t>RA : Valves de sécurité bogies porteurs</t>
  </si>
  <si>
    <t>20525937</t>
  </si>
  <si>
    <t>FIREX_A_AGC_01-19 (M1)</t>
  </si>
  <si>
    <t>21945536</t>
  </si>
  <si>
    <t>Fiabilisation de « l'indicateur de tension » des CVS (M1)</t>
  </si>
  <si>
    <t>FIREX_A_AGC_01-19 : Rplt indicateurs de tension CVS (M1)</t>
  </si>
  <si>
    <t>FIREX_A_AGC_01-19 (M2)</t>
  </si>
  <si>
    <t>21945553</t>
  </si>
  <si>
    <t>Fiabilisation de « l'indicateur de tension » des CVS (M2)</t>
  </si>
  <si>
    <t>FIREX_A_AGC_01-19 : Rplt indicateurs de tension CVS (M2)</t>
  </si>
  <si>
    <t>FIREX_A_AGC_06-19</t>
  </si>
  <si>
    <t>21945544</t>
  </si>
  <si>
    <t>Etat Parc Pantographe</t>
  </si>
  <si>
    <t>FIREX_A_AGC_06-19 - Etat parc Pantographes</t>
  </si>
  <si>
    <t>FIREX_A_AGC_08-19</t>
  </si>
  <si>
    <t>23263504</t>
  </si>
  <si>
    <t>Coffre de climatisation - étiquette</t>
  </si>
  <si>
    <t>FIREX_A_AGC_08-19 AUTOCOLLANT COFFRE CLIM</t>
  </si>
  <si>
    <t>21117696</t>
  </si>
  <si>
    <t>23505301</t>
  </si>
  <si>
    <t>opérations spécifiques sortie garage COVID-19</t>
  </si>
  <si>
    <t>opérations spécifiques sortie garage COVID 19 : Z27500</t>
  </si>
  <si>
    <t>MIFK5</t>
  </si>
  <si>
    <t>23810630</t>
  </si>
  <si>
    <t>Module Inventaire Fosse Examens à 240000 km</t>
  </si>
  <si>
    <t>MIFK5 Z27500</t>
  </si>
  <si>
    <t>MIPK8</t>
  </si>
  <si>
    <t>23810677</t>
  </si>
  <si>
    <t>Module Inventaire Passerelle  Examens à 240000 km</t>
  </si>
  <si>
    <t>MIPK8 Z27500</t>
  </si>
  <si>
    <t>MITK4</t>
  </si>
  <si>
    <t>23810639</t>
  </si>
  <si>
    <t>Module Inventaire Terre plein non couvert Examens à 240000 k</t>
  </si>
  <si>
    <t>MITK4 Z27500</t>
  </si>
  <si>
    <t>NETTOYAGE TRANSFORMATEUR ZGC</t>
  </si>
  <si>
    <t>21225091</t>
  </si>
  <si>
    <t>Nettoyage Transformateur ZGC</t>
  </si>
  <si>
    <t>NETTOYAGE_TRANSFORMATEUR_ZGC Z27500</t>
  </si>
  <si>
    <t>16614605</t>
  </si>
  <si>
    <t>16614655</t>
  </si>
  <si>
    <t>18594754</t>
  </si>
  <si>
    <t>23886347</t>
  </si>
  <si>
    <t>Prlvt tiroir antienrayeur pour Z27673</t>
  </si>
  <si>
    <t>23963371</t>
  </si>
  <si>
    <t>RA : Défaut Frein</t>
  </si>
  <si>
    <t>GENE- Z27500 (SVH) FREIN-FP</t>
  </si>
  <si>
    <t>15672229</t>
  </si>
  <si>
    <t>16106448</t>
  </si>
  <si>
    <t>20525906</t>
  </si>
  <si>
    <t>FIREX N°01/2020 SV</t>
  </si>
  <si>
    <t>23159157</t>
  </si>
  <si>
    <t>Retrait plaque ID inductance du coffre refroidissement CVS</t>
  </si>
  <si>
    <t>MSFS5</t>
  </si>
  <si>
    <t>23810637</t>
  </si>
  <si>
    <t>Module Test de sécurité Fosse 18 mois</t>
  </si>
  <si>
    <t>MSFS5 Z27500</t>
  </si>
  <si>
    <t>23240423</t>
  </si>
  <si>
    <t>18594810</t>
  </si>
  <si>
    <t>19062284</t>
  </si>
  <si>
    <t>REX LOC²19 Contrôle OM fem</t>
  </si>
  <si>
    <t>23878472</t>
  </si>
  <si>
    <t>TD: remplacement sectionneur mise à la terre</t>
  </si>
  <si>
    <t>23962659</t>
  </si>
  <si>
    <t>VISITE APRES CHOC</t>
  </si>
  <si>
    <t>15672251</t>
  </si>
  <si>
    <t>16107676</t>
  </si>
  <si>
    <t>20525942</t>
  </si>
  <si>
    <t>23155137</t>
  </si>
  <si>
    <t>FIREX-02/2020 GRB</t>
  </si>
  <si>
    <t>23338484</t>
  </si>
  <si>
    <t>REX anti bruit GRB</t>
  </si>
  <si>
    <t>21945560</t>
  </si>
  <si>
    <t>21945564</t>
  </si>
  <si>
    <t>23743656</t>
  </si>
  <si>
    <t>Module Inventaire Double installation 37 jours</t>
  </si>
  <si>
    <t>MIDJ3 Z27500</t>
  </si>
  <si>
    <t>MIFX1</t>
  </si>
  <si>
    <t>23459318</t>
  </si>
  <si>
    <t>Module Inventaire Fosse Examen visuel avec rotation</t>
  </si>
  <si>
    <t>MIFX1 Z27500</t>
  </si>
  <si>
    <t>MIFX2</t>
  </si>
  <si>
    <t>23459334</t>
  </si>
  <si>
    <t>Module Inventaire Fosse Module Déformation Totale</t>
  </si>
  <si>
    <t>MIFX2 Z27500 ATELIER</t>
  </si>
  <si>
    <t>MIFX3</t>
  </si>
  <si>
    <t>23459348</t>
  </si>
  <si>
    <t>Module Inventaire Fosse Module Mesure</t>
  </si>
  <si>
    <t>MIFX3 Z27500 ATELIER</t>
  </si>
  <si>
    <t>23743682</t>
  </si>
  <si>
    <t>Module Inventaire Passerelle Travaux sur panto</t>
  </si>
  <si>
    <t>MIPAR Z27500</t>
  </si>
  <si>
    <t>23743692</t>
  </si>
  <si>
    <t>Module Inventaire Terre plein Examen Confort</t>
  </si>
  <si>
    <t>MITJ2 Z27500</t>
  </si>
  <si>
    <t>MSFS7</t>
  </si>
  <si>
    <t>23048236</t>
  </si>
  <si>
    <t>Module Test de sécurité Fosse 36 mois</t>
  </si>
  <si>
    <t>MSFS7 Z27500</t>
  </si>
  <si>
    <t>23459341</t>
  </si>
  <si>
    <t>Module Test de sécurité Terre plein non couvert Boucle Induc</t>
  </si>
  <si>
    <t>MSTBI Z27500</t>
  </si>
  <si>
    <t>MSTS3</t>
  </si>
  <si>
    <t>23459337</t>
  </si>
  <si>
    <t>Module Test de sécurité Terre plein non couvert 12 mois</t>
  </si>
  <si>
    <t>MSTS3 Z27500</t>
  </si>
  <si>
    <t>23459369</t>
  </si>
  <si>
    <t>MSTS4 Z27500</t>
  </si>
  <si>
    <t>18594845</t>
  </si>
  <si>
    <t>23734033</t>
  </si>
  <si>
    <t>RA controle suite perte HT</t>
  </si>
  <si>
    <t>23893839</t>
  </si>
  <si>
    <t>RA: Charge Batterie</t>
  </si>
  <si>
    <t>5271950</t>
  </si>
  <si>
    <t>TD : 2 joints à refaire M1 et M2 (vitre phare fanal frontal)</t>
  </si>
  <si>
    <t>15672255</t>
  </si>
  <si>
    <t>52C7126</t>
  </si>
  <si>
    <t>15689803</t>
  </si>
  <si>
    <t>Déplacement des connecteurs CTRAV sur AGC</t>
  </si>
  <si>
    <t>52C7126 AGC</t>
  </si>
  <si>
    <t>16106478</t>
  </si>
  <si>
    <t>20525947</t>
  </si>
  <si>
    <t>21945568</t>
  </si>
  <si>
    <t>21945581</t>
  </si>
  <si>
    <t>23810648</t>
  </si>
  <si>
    <t>23970288</t>
  </si>
  <si>
    <t>23970317</t>
  </si>
  <si>
    <t>MIPA2</t>
  </si>
  <si>
    <t>23459323</t>
  </si>
  <si>
    <t>Module Inventaire Passerelle Travaux à 2 ans</t>
  </si>
  <si>
    <t>MIPA2 Z27500</t>
  </si>
  <si>
    <t>23810654</t>
  </si>
  <si>
    <t>23810692</t>
  </si>
  <si>
    <t>23665335</t>
  </si>
  <si>
    <t>comble lacune droit M2 isolé</t>
  </si>
  <si>
    <t>15673568</t>
  </si>
  <si>
    <t>16106464</t>
  </si>
  <si>
    <t>20525935</t>
  </si>
  <si>
    <t>23159161</t>
  </si>
  <si>
    <t>21117692</t>
  </si>
  <si>
    <t>MIDK3</t>
  </si>
  <si>
    <t>23547923</t>
  </si>
  <si>
    <t>Module Inventaire Double installation Examens à 80000 km</t>
  </si>
  <si>
    <t>MIDK3 Z27500</t>
  </si>
  <si>
    <t>22937522</t>
  </si>
  <si>
    <t>22937524</t>
  </si>
  <si>
    <t>22887491</t>
  </si>
  <si>
    <t>TD : déboucher les gouttieres sous Clim sur 2 Extrémités</t>
  </si>
  <si>
    <t>23958448</t>
  </si>
  <si>
    <t>454 : Isolement d¿un ou plusieurs moteurs de traction (M4)</t>
  </si>
  <si>
    <t>15672245</t>
  </si>
  <si>
    <t>16107675</t>
  </si>
  <si>
    <t>20526637</t>
  </si>
  <si>
    <t>23159189</t>
  </si>
  <si>
    <t>21945514</t>
  </si>
  <si>
    <t>21945532</t>
  </si>
  <si>
    <t>20639720</t>
  </si>
  <si>
    <t>22486219</t>
  </si>
  <si>
    <t>20072332</t>
  </si>
  <si>
    <t>TD : Remplacement trappe remplissage d'eau en M2 droite</t>
  </si>
  <si>
    <t>23976676</t>
  </si>
  <si>
    <t>428 : Isolement du KVB</t>
  </si>
  <si>
    <t>22474789</t>
  </si>
  <si>
    <t>remplacement essieu A pour RLU (motrice 1 orienté côté ROUEN)</t>
  </si>
  <si>
    <t>GR1ES Z27500 ESSIEU MOTEUR</t>
  </si>
  <si>
    <t>22474833</t>
  </si>
  <si>
    <t>remplacement essieu B pour RLU (motrice 1 orienté côté ROUEN)</t>
  </si>
  <si>
    <t>15672250</t>
  </si>
  <si>
    <t>16106466</t>
  </si>
  <si>
    <t>20525941</t>
  </si>
  <si>
    <t>23159163</t>
  </si>
  <si>
    <t>21945537</t>
  </si>
  <si>
    <t>21945554</t>
  </si>
  <si>
    <t>23672037</t>
  </si>
  <si>
    <t>23614816</t>
  </si>
  <si>
    <t>23614802</t>
  </si>
  <si>
    <t>23672050</t>
  </si>
  <si>
    <t>23672060</t>
  </si>
  <si>
    <t>23793506</t>
  </si>
  <si>
    <t>23546482</t>
  </si>
  <si>
    <t>TD : Dépannage pré-conditionnement mode électrique M2</t>
  </si>
  <si>
    <t>15673571</t>
  </si>
  <si>
    <t>16106465</t>
  </si>
  <si>
    <t>20525934</t>
  </si>
  <si>
    <t>23338501</t>
  </si>
  <si>
    <t>21117693</t>
  </si>
  <si>
    <t>23810645</t>
  </si>
  <si>
    <t>MIDK2</t>
  </si>
  <si>
    <t>23281536</t>
  </si>
  <si>
    <t>Module Inventaire Double installation Examens à 40000 km</t>
  </si>
  <si>
    <t>MIDK2 Z27500</t>
  </si>
  <si>
    <t>23810668</t>
  </si>
  <si>
    <t>23810697</t>
  </si>
  <si>
    <t>18578649</t>
  </si>
  <si>
    <t>TD: Pb d'ouverture de porte en préconditionnement en M2</t>
  </si>
  <si>
    <t>18595653</t>
  </si>
  <si>
    <t>19062308</t>
  </si>
  <si>
    <t>15672144</t>
  </si>
  <si>
    <t>16106349</t>
  </si>
  <si>
    <t>20525807</t>
  </si>
  <si>
    <t>23159176</t>
  </si>
  <si>
    <t>21117591</t>
  </si>
  <si>
    <t>23810604</t>
  </si>
  <si>
    <t>23890338</t>
  </si>
  <si>
    <t>23810606</t>
  </si>
  <si>
    <t>MIPC4</t>
  </si>
  <si>
    <t>23810600</t>
  </si>
  <si>
    <t>Module Inventaire Passerelle Travaux compresseur 6000 h</t>
  </si>
  <si>
    <t>MIPC4 Z27500</t>
  </si>
  <si>
    <t>23810698</t>
  </si>
  <si>
    <t>MITP1</t>
  </si>
  <si>
    <t>23810561</t>
  </si>
  <si>
    <t>Module Inventaire Terre plein non couvert Travaux portes 600</t>
  </si>
  <si>
    <t>MITP1 Z27500</t>
  </si>
  <si>
    <t>18595670</t>
  </si>
  <si>
    <t>23394356</t>
  </si>
  <si>
    <t>TD: Remplacement du haut parleur VACMA en motrice 2</t>
  </si>
  <si>
    <t>15672112</t>
  </si>
  <si>
    <t>16106312</t>
  </si>
  <si>
    <t>20526452</t>
  </si>
  <si>
    <t>20639722</t>
  </si>
  <si>
    <t>18595685</t>
  </si>
  <si>
    <t>15672130</t>
  </si>
  <si>
    <t>16106332</t>
  </si>
  <si>
    <t>20525785</t>
  </si>
  <si>
    <t>23159143</t>
  </si>
  <si>
    <t>21945177</t>
  </si>
  <si>
    <t>21945189</t>
  </si>
  <si>
    <t>MIDT1</t>
  </si>
  <si>
    <t>23671947</t>
  </si>
  <si>
    <t>Module Inventaire Double installation Travaux à 12 mois</t>
  </si>
  <si>
    <t>MIDT1 Z27500</t>
  </si>
  <si>
    <t>23810575</t>
  </si>
  <si>
    <t>23810621</t>
  </si>
  <si>
    <t>23810610</t>
  </si>
  <si>
    <t>15673559</t>
  </si>
  <si>
    <t>16107651</t>
  </si>
  <si>
    <t>20525816</t>
  </si>
  <si>
    <t>23159179</t>
  </si>
  <si>
    <t>21945246</t>
  </si>
  <si>
    <t>21945256</t>
  </si>
  <si>
    <t>21118910</t>
  </si>
  <si>
    <t>6294440</t>
  </si>
  <si>
    <t>TD : 2 joints vitre phare frontal M1 et M2 à refaire</t>
  </si>
  <si>
    <t>15672150</t>
  </si>
  <si>
    <t>15688764</t>
  </si>
  <si>
    <t>16106370</t>
  </si>
  <si>
    <t>20525825</t>
  </si>
  <si>
    <t>21945262</t>
  </si>
  <si>
    <t>21945268</t>
  </si>
  <si>
    <t>23048172</t>
  </si>
  <si>
    <t>23048183</t>
  </si>
  <si>
    <t>23048211</t>
  </si>
  <si>
    <t>23738518</t>
  </si>
  <si>
    <t>TD: filtres air repris remorque 1 et motrice 2 à remplacer</t>
  </si>
  <si>
    <t>15672149</t>
  </si>
  <si>
    <t>16106366</t>
  </si>
  <si>
    <t>20525821</t>
  </si>
  <si>
    <t>21945254</t>
  </si>
  <si>
    <t>21945264</t>
  </si>
  <si>
    <t>20639959</t>
  </si>
  <si>
    <t>23890329</t>
  </si>
  <si>
    <t>23547863</t>
  </si>
  <si>
    <t>MIFB1</t>
  </si>
  <si>
    <t>23890321</t>
  </si>
  <si>
    <t>Module Inventaire Fosse Nettoyage technique annuel bogies</t>
  </si>
  <si>
    <t>MIFB1 Z27500</t>
  </si>
  <si>
    <t>23890332</t>
  </si>
  <si>
    <t>MIPC3</t>
  </si>
  <si>
    <t>23537994</t>
  </si>
  <si>
    <t>Module Inventaire Passerelle Travaux compresseur 3000 h</t>
  </si>
  <si>
    <t>MIPC3 Z27500</t>
  </si>
  <si>
    <t>23537991</t>
  </si>
  <si>
    <t>23890339</t>
  </si>
  <si>
    <t>23810582</t>
  </si>
  <si>
    <t>23614791</t>
  </si>
  <si>
    <t>23614828</t>
  </si>
  <si>
    <t>MU_2019_NM_15_DETECT_INCENDIE</t>
  </si>
  <si>
    <t>23491245</t>
  </si>
  <si>
    <t>23791831</t>
  </si>
  <si>
    <t>TD: Remplacement afficheur intérieur en ZR</t>
  </si>
  <si>
    <t>15672148</t>
  </si>
  <si>
    <t>16106362</t>
  </si>
  <si>
    <t>20525817</t>
  </si>
  <si>
    <t>20638211</t>
  </si>
  <si>
    <t>21117598</t>
  </si>
  <si>
    <t>23810605</t>
  </si>
  <si>
    <t>23810603</t>
  </si>
  <si>
    <t>23810611</t>
  </si>
  <si>
    <t>MIPC1</t>
  </si>
  <si>
    <t>23614829</t>
  </si>
  <si>
    <t>Module Inventaire Passerelle Travaux compresseur 500 h</t>
  </si>
  <si>
    <t>MIPC1 Z27500</t>
  </si>
  <si>
    <t>23614838</t>
  </si>
  <si>
    <t>23810615</t>
  </si>
  <si>
    <t>23975476</t>
  </si>
  <si>
    <t>457 : Isolement d¿un ou plusieurs coffres convertisseurs</t>
  </si>
  <si>
    <t>21821555</t>
  </si>
  <si>
    <t>OM 44 C7 536 : Mise en place savonniers AGC</t>
  </si>
  <si>
    <t>15672147</t>
  </si>
  <si>
    <t>16106364</t>
  </si>
  <si>
    <t>20525814</t>
  </si>
  <si>
    <t>23159148</t>
  </si>
  <si>
    <t>21945231</t>
  </si>
  <si>
    <t>21945241</t>
  </si>
  <si>
    <t>20460981</t>
  </si>
  <si>
    <t>16755830</t>
  </si>
  <si>
    <t>TD : GRILLE DE PROTECTION RESISTANCE CHAUFFAGE FIXATION CASSE.</t>
  </si>
  <si>
    <t>18887793</t>
  </si>
  <si>
    <t>RA: Serrure CAMLOC groupe clim ZR cassée</t>
  </si>
  <si>
    <t>20627479</t>
  </si>
  <si>
    <t>TD:Rpt de la garniture armoire elec basse + vis de fixation</t>
  </si>
  <si>
    <t>23495806</t>
  </si>
  <si>
    <t>TD: RPL EMCO M1</t>
  </si>
  <si>
    <t>23605817</t>
  </si>
  <si>
    <t>TD:Rpt contacteur carre agent ext. porte D1</t>
  </si>
  <si>
    <t>23652198</t>
  </si>
  <si>
    <t>TD : Remplacement capteur dévérouillage exterieur porte D1</t>
  </si>
  <si>
    <t>15673257</t>
  </si>
  <si>
    <t>16106368</t>
  </si>
  <si>
    <t>20525824</t>
  </si>
  <si>
    <t>23338477</t>
  </si>
  <si>
    <t>21945271</t>
  </si>
  <si>
    <t>21945285</t>
  </si>
  <si>
    <t>21117602</t>
  </si>
  <si>
    <t>23547869</t>
  </si>
  <si>
    <t>23547890</t>
  </si>
  <si>
    <t>23547903</t>
  </si>
  <si>
    <t>22382880</t>
  </si>
  <si>
    <t>18595999</t>
  </si>
  <si>
    <t>17055620</t>
  </si>
  <si>
    <t>20526449</t>
  </si>
  <si>
    <t>23159153</t>
  </si>
  <si>
    <t>23614797</t>
  </si>
  <si>
    <t>23614835</t>
  </si>
  <si>
    <t>23614813</t>
  </si>
  <si>
    <t>22412632</t>
  </si>
  <si>
    <t>21785409</t>
  </si>
  <si>
    <t>Traverse et longeron tordus</t>
  </si>
  <si>
    <t>20041764</t>
  </si>
  <si>
    <t>INAPTE TENSION 1500V</t>
  </si>
  <si>
    <t>15672153</t>
  </si>
  <si>
    <t>16106372</t>
  </si>
  <si>
    <t>20525827</t>
  </si>
  <si>
    <t>21946971</t>
  </si>
  <si>
    <t>21946984</t>
  </si>
  <si>
    <t>21117606</t>
  </si>
  <si>
    <t>23364396</t>
  </si>
  <si>
    <t>MIDK6</t>
  </si>
  <si>
    <t>22957422</t>
  </si>
  <si>
    <t>Module Inventaire Double installation Examens à 240000 km</t>
  </si>
  <si>
    <t>MIDK6 Z27500</t>
  </si>
  <si>
    <t>23614792</t>
  </si>
  <si>
    <t>MIFK7</t>
  </si>
  <si>
    <t>22957440</t>
  </si>
  <si>
    <t>Module Inventaire Fosse  Examens à 240000 km</t>
  </si>
  <si>
    <t>MIFK7 Z27500</t>
  </si>
  <si>
    <t>21922455</t>
  </si>
  <si>
    <t>Butée longitudinale A/B/I/J + 1 sabliere</t>
  </si>
  <si>
    <t>Opération Générique Meca-OR - AGC</t>
  </si>
  <si>
    <t>21960500</t>
  </si>
  <si>
    <t>TD: Rpt butées longitudinales bogies A.B et I.J si évolution</t>
  </si>
  <si>
    <t>23665727</t>
  </si>
  <si>
    <t>TD suivi bloc MEGI R5 (fissure 5mm)</t>
  </si>
  <si>
    <t>15672167</t>
  </si>
  <si>
    <t>16106398</t>
  </si>
  <si>
    <t>20525855</t>
  </si>
  <si>
    <t>21945343</t>
  </si>
  <si>
    <t>21945356</t>
  </si>
  <si>
    <t>21637485</t>
  </si>
  <si>
    <t>15506398</t>
  </si>
  <si>
    <t>TD: Remplacement joint vitre phare M1</t>
  </si>
  <si>
    <t>19062414</t>
  </si>
  <si>
    <t>23959395</t>
  </si>
  <si>
    <t>499 : Barème de vitesse limite à appliquer en cas d'incident de frein</t>
  </si>
  <si>
    <t>Opération Générique Frein-FP - AGC</t>
  </si>
  <si>
    <t>MITSF</t>
  </si>
  <si>
    <t>Z56600</t>
  </si>
  <si>
    <t>22827087</t>
  </si>
  <si>
    <t>Module Inventaire Terre Plein Saison Froide</t>
  </si>
  <si>
    <t>MITSF - Z56600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</si>
</sst>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\ mmm\ yy\ hh:mm:ss"/>
  </numFmts>
  <fonts count="8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222222"/>
      <name val="Arial"/>
      <family val="2"/>
    </font>
    <font>
      <sz val="11"/>
      <color theme="1"/>
      <name val="Calibri"/>
      <family val="2"/>
      <scheme val="minor"/>
    </font>
    <font>
      <b/>
      <sz val="18"/>
      <color theme="1"/>
      <name val="Arial"/>
      <family val="2"/>
    </font>
    <font>
      <b/>
      <sz val="11"/>
      <color theme="1"/>
      <name val="Arial"/>
      <family val="2"/>
    </font>
    <font>
      <sz val="18"/>
      <color theme="0" tint="-0.34998626667073579"/>
      <name val="Arial"/>
      <family val="2"/>
    </font>
    <font>
      <sz val="11"/>
      <color theme="1"/>
      <name val="Arial"/>
      <family val="2"/>
    </font>
    <font>
      <b/>
      <sz val="11"/>
      <color rgb="FF00B050"/>
      <name val="Arial"/>
      <family val="2"/>
    </font>
    <font>
      <b/>
      <sz val="11"/>
      <color rgb="FFFF0000"/>
      <name val="Arial"/>
      <family val="2"/>
    </font>
    <font>
      <b/>
      <sz val="10"/>
      <color theme="1"/>
      <name val="Arial"/>
      <family val="2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4"/>
      <color rgb="FFFF0000"/>
      <name val="Arial"/>
      <family val="2"/>
    </font>
    <font>
      <b/>
      <sz val="11"/>
      <name val="Arial"/>
      <family val="2"/>
    </font>
    <font>
      <sz val="10"/>
      <color rgb="FFFF0000"/>
      <name val="Arial"/>
      <family val="2"/>
    </font>
    <font>
      <sz val="18"/>
      <color rgb="FFFF0000"/>
      <name val="Arial"/>
      <family val="2"/>
    </font>
    <font>
      <sz val="14"/>
      <color rgb="FF0070C0"/>
      <name val="Arial"/>
      <family val="2"/>
    </font>
    <font>
      <b/>
      <sz val="14"/>
      <color rgb="FF0070C0"/>
      <name val="Arial"/>
      <family val="2"/>
    </font>
    <font>
      <u/>
      <sz val="10"/>
      <color theme="1"/>
      <name val="Arial"/>
      <family val="2"/>
    </font>
    <font>
      <b/>
      <sz val="10"/>
      <color rgb="FF0070C0"/>
      <name val="Arial"/>
      <family val="2"/>
    </font>
    <font>
      <b/>
      <u/>
      <sz val="9"/>
      <color rgb="FF0070C0"/>
      <name val="Arial"/>
      <family val="2"/>
    </font>
    <font>
      <sz val="11"/>
      <color rgb="FF000000"/>
      <name val="Calibri"/>
      <family val="2"/>
    </font>
    <font>
      <b/>
      <sz val="22"/>
      <color indexed="16"/>
      <name val="Arial"/>
      <family val="2"/>
    </font>
    <font>
      <b/>
      <sz val="19"/>
      <color indexed="16"/>
      <name val="Arial"/>
      <family val="2"/>
    </font>
    <font>
      <sz val="10"/>
      <color indexed="10"/>
      <name val="Arial"/>
      <family val="2"/>
    </font>
    <font>
      <u/>
      <sz val="11"/>
      <color theme="1"/>
      <name val="Calibri"/>
      <family val="2"/>
      <scheme val="minor"/>
    </font>
    <font>
      <b/>
      <u/>
      <sz val="11"/>
      <color indexed="10"/>
      <name val="Arial"/>
      <family val="2"/>
    </font>
    <font>
      <b/>
      <sz val="24"/>
      <color indexed="60"/>
      <name val="Arial"/>
      <family val="2"/>
    </font>
    <font>
      <b/>
      <sz val="18"/>
      <color indexed="53"/>
      <name val="Arial"/>
      <family val="2"/>
    </font>
    <font>
      <sz val="18"/>
      <color indexed="53"/>
      <name val="Arial"/>
      <family val="2"/>
    </font>
    <font>
      <sz val="9"/>
      <color indexed="53"/>
      <name val="Arial"/>
      <family val="2"/>
    </font>
    <font>
      <b/>
      <u/>
      <sz val="12"/>
      <color indexed="53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4"/>
      <color theme="9" tint="0.39997558519241921"/>
      <name val="Arial"/>
      <family val="2"/>
    </font>
    <font>
      <sz val="22"/>
      <color theme="9" tint="0.39997558519241921"/>
      <name val="Arial"/>
      <family val="2"/>
    </font>
    <font>
      <u/>
      <sz val="12"/>
      <name val="Arial"/>
      <family val="2"/>
    </font>
    <font>
      <u/>
      <sz val="22"/>
      <color rgb="FFFF0000"/>
      <name val="Arial"/>
      <family val="2"/>
    </font>
    <font>
      <sz val="14"/>
      <name val="Arial"/>
      <family val="2"/>
    </font>
    <font>
      <b/>
      <sz val="22"/>
      <color rgb="FFFF0000"/>
      <name val="Arial"/>
      <family val="2"/>
    </font>
    <font>
      <b/>
      <sz val="20"/>
      <color rgb="FFFF0000"/>
      <name val="Arial"/>
      <family val="2"/>
    </font>
    <font>
      <b/>
      <sz val="11"/>
      <name val="Calibri"/>
      <family val="2"/>
      <scheme val="minor"/>
    </font>
    <font>
      <b/>
      <sz val="22"/>
      <name val="Arial"/>
      <family val="2"/>
    </font>
    <font>
      <b/>
      <sz val="24"/>
      <color theme="4" tint="-0.249977111117893"/>
      <name val="Arial"/>
      <family val="2"/>
    </font>
    <font>
      <b/>
      <sz val="16"/>
      <color theme="3" tint="0.39997558519241921"/>
      <name val="Arial"/>
      <family val="2"/>
    </font>
    <font>
      <b/>
      <sz val="20"/>
      <color theme="4" tint="-0.249977111117893"/>
      <name val="Arial"/>
      <family val="2"/>
    </font>
    <font>
      <b/>
      <sz val="16"/>
      <color rgb="FFFF0000"/>
      <name val="Arial"/>
      <family val="2"/>
    </font>
    <font>
      <b/>
      <u/>
      <sz val="16"/>
      <color theme="3" tint="0.39997558519241921"/>
      <name val="Arial"/>
      <family val="2"/>
    </font>
    <font>
      <u/>
      <sz val="16"/>
      <color indexed="57"/>
      <name val="Arial"/>
      <family val="2"/>
    </font>
    <font>
      <b/>
      <sz val="22"/>
      <color rgb="FFC00000"/>
      <name val="Arial"/>
      <family val="2"/>
    </font>
    <font>
      <b/>
      <sz val="24"/>
      <color indexed="17"/>
      <name val="Arial"/>
      <family val="2"/>
    </font>
    <font>
      <b/>
      <u/>
      <sz val="24"/>
      <color indexed="17"/>
      <name val="Arial"/>
      <family val="2"/>
    </font>
    <font>
      <b/>
      <u/>
      <sz val="16"/>
      <color indexed="17"/>
      <name val="Arial"/>
      <family val="2"/>
    </font>
    <font>
      <b/>
      <sz val="16"/>
      <color indexed="57"/>
      <name val="Arial"/>
      <family val="2"/>
    </font>
    <font>
      <b/>
      <u/>
      <sz val="16"/>
      <color indexed="57"/>
      <name val="Arial"/>
      <family val="2"/>
    </font>
    <font>
      <b/>
      <sz val="26"/>
      <color rgb="FF7030A0"/>
      <name val="Arial"/>
      <family val="2"/>
    </font>
    <font>
      <u/>
      <sz val="16"/>
      <color rgb="FF7030A0"/>
      <name val="Arial"/>
      <family val="2"/>
    </font>
    <font>
      <b/>
      <u/>
      <sz val="16"/>
      <color rgb="FF7030A0"/>
      <name val="Arial"/>
      <family val="2"/>
    </font>
    <font>
      <b/>
      <sz val="16"/>
      <color theme="7" tint="-0.24994659260841701"/>
      <name val="Arial"/>
      <family val="2"/>
    </font>
    <font>
      <b/>
      <u/>
      <sz val="16"/>
      <color theme="7" tint="-0.24994659260841701"/>
      <name val="Arial"/>
      <family val="2"/>
    </font>
    <font>
      <b/>
      <sz val="26"/>
      <color theme="9" tint="-0.249977111117893"/>
      <name val="Arial"/>
      <family val="2"/>
    </font>
    <font>
      <sz val="11"/>
      <color theme="9" tint="-0.249977111117893"/>
      <name val="Calibri"/>
      <family val="2"/>
      <scheme val="minor"/>
    </font>
    <font>
      <b/>
      <sz val="20"/>
      <color rgb="FFE6BCDE"/>
      <name val="Arial"/>
      <family val="2"/>
    </font>
    <font>
      <b/>
      <sz val="16"/>
      <color theme="2" tint="-9.9948118533890809E-2"/>
      <name val="Arial"/>
      <family val="2"/>
    </font>
    <font>
      <b/>
      <u/>
      <sz val="16"/>
      <color theme="1"/>
      <name val="Arial"/>
      <family val="2"/>
    </font>
    <font>
      <u/>
      <sz val="16"/>
      <name val="Arial"/>
      <family val="2"/>
    </font>
    <font>
      <sz val="8"/>
      <color rgb="FFFF0000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20"/>
      <color theme="6" tint="0.39997558519241921"/>
      <name val="Arial"/>
      <family val="2"/>
    </font>
    <font>
      <b/>
      <sz val="14"/>
      <color rgb="FFFF0000"/>
      <name val="Calibri"/>
      <family val="2"/>
      <scheme val="minor"/>
    </font>
    <font>
      <b/>
      <sz val="11"/>
      <color rgb="FF0070C0"/>
      <name val="Arial"/>
      <family val="2"/>
    </font>
    <font>
      <sz val="12"/>
      <color rgb="FFFF0000"/>
      <name val="Arial"/>
      <family val="2"/>
    </font>
    <font>
      <b/>
      <sz val="14"/>
      <color theme="9" tint="0.39997558519241921"/>
      <name val="Arial"/>
      <family val="2"/>
    </font>
    <font>
      <b/>
      <sz val="22"/>
      <color theme="9" tint="0.39997558519241921"/>
      <name val="Arial"/>
      <family val="2"/>
    </font>
    <font>
      <b/>
      <strike/>
      <sz val="14"/>
      <name val="Arial"/>
      <family val="2"/>
    </font>
    <font>
      <strike/>
      <sz val="14"/>
      <name val="Arial"/>
      <family val="2"/>
    </font>
    <font>
      <b/>
      <u/>
      <sz val="14"/>
      <color rgb="FFFF0000"/>
      <name val="Arial"/>
      <family val="2"/>
    </font>
    <font>
      <b/>
      <strike/>
      <sz val="22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E7E5E5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6" tint="0.39997558519241921"/>
        <bgColor indexed="64"/>
      </patternFill>
    </fill>
  </fills>
  <borders count="8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C0C0C0"/>
      </left>
      <right/>
      <top/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Dashed">
        <color auto="1"/>
      </right>
      <top/>
      <bottom/>
      <diagonal/>
    </border>
    <border>
      <left/>
      <right/>
      <top style="mediumDashed">
        <color auto="1"/>
      </top>
      <bottom/>
      <diagonal/>
    </border>
    <border>
      <left style="mediumDashed">
        <color auto="1"/>
      </left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mediumDashed">
        <color auto="1"/>
      </right>
      <top/>
      <bottom style="double">
        <color auto="1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Dashed">
        <color auto="1"/>
      </left>
      <right/>
      <top/>
      <bottom style="double">
        <color auto="1"/>
      </bottom>
      <diagonal/>
    </border>
    <border>
      <left style="mediumDashed">
        <color auto="1"/>
      </left>
      <right/>
      <top/>
      <bottom style="mediumDashed">
        <color auto="1"/>
      </bottom>
      <diagonal/>
    </border>
    <border>
      <left/>
      <right/>
      <top/>
      <bottom style="mediumDashed">
        <color auto="1"/>
      </bottom>
      <diagonal/>
    </border>
    <border>
      <left/>
      <right style="mediumDashed">
        <color auto="1"/>
      </right>
      <top/>
      <bottom style="mediumDashed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mediumDashed">
        <color indexed="64"/>
      </bottom>
      <diagonal/>
    </border>
    <border>
      <left/>
      <right/>
      <top style="medium">
        <color indexed="64"/>
      </top>
      <bottom style="medium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Dashed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Dashed">
        <color indexed="64"/>
      </top>
      <bottom/>
      <diagonal/>
    </border>
    <border>
      <left style="medium">
        <color indexed="64"/>
      </left>
      <right style="medium">
        <color indexed="64"/>
      </right>
      <top style="mediumDashed">
        <color indexed="64"/>
      </top>
      <bottom/>
      <diagonal/>
    </border>
    <border>
      <left style="medium">
        <color indexed="64"/>
      </left>
      <right/>
      <top style="mediumDashed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Dashed">
        <color indexed="64"/>
      </bottom>
      <diagonal/>
    </border>
    <border>
      <left/>
      <right/>
      <top style="thick">
        <color indexed="64"/>
      </top>
      <bottom style="mediumDashed">
        <color indexed="64"/>
      </bottom>
      <diagonal/>
    </border>
    <border>
      <left/>
      <right style="thick">
        <color indexed="64"/>
      </right>
      <top style="thick">
        <color indexed="64"/>
      </top>
      <bottom style="mediumDashed">
        <color indexed="64"/>
      </bottom>
      <diagonal/>
    </border>
    <border>
      <left style="thick">
        <color indexed="64"/>
      </left>
      <right style="medium">
        <color indexed="64"/>
      </right>
      <top style="medium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Dashed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Dashed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Dashed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mediumDashed">
        <color indexed="64"/>
      </top>
      <bottom style="thin">
        <color indexed="64"/>
      </bottom>
      <diagonal/>
    </border>
    <border>
      <left/>
      <right/>
      <top style="mediumDashed">
        <color indexed="64"/>
      </top>
      <bottom style="thin">
        <color indexed="64"/>
      </bottom>
      <diagonal/>
    </border>
    <border>
      <left/>
      <right style="thick">
        <color indexed="64"/>
      </right>
      <top style="mediumDashed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mediumDashed">
        <color indexed="64"/>
      </right>
      <top style="thick">
        <color indexed="64"/>
      </top>
      <bottom style="thick">
        <color indexed="64"/>
      </bottom>
      <diagonal/>
    </border>
    <border>
      <left style="mediumDashed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6">
    <xf numFmtId="0" fontId="0" fillId="0" borderId="0"/>
    <xf numFmtId="0" fontId="4" fillId="0" borderId="0"/>
    <xf numFmtId="0" fontId="1" fillId="0" borderId="0"/>
    <xf numFmtId="0" fontId="6" fillId="0" borderId="0"/>
    <xf numFmtId="0" fontId="4" fillId="0" borderId="0"/>
    <xf numFmtId="0" fontId="6" fillId="0" borderId="0"/>
  </cellStyleXfs>
  <cellXfs count="252">
    <xf numFmtId="0" fontId="0" fillId="0" borderId="0" xfId="0"/>
    <xf numFmtId="0" fontId="5" fillId="2" borderId="7" xfId="0" applyFont="1" applyFill="1" applyBorder="1" applyAlignment="1">
      <alignment horizontal="center" vertical="top"/>
    </xf>
    <xf numFmtId="0" fontId="5" fillId="2" borderId="8" xfId="0" applyFont="1" applyFill="1" applyBorder="1" applyAlignment="1">
      <alignment horizontal="center" vertical="top"/>
    </xf>
    <xf numFmtId="0" fontId="5" fillId="0" borderId="9" xfId="0" applyFont="1" applyBorder="1" applyAlignment="1">
      <alignment horizontal="left" vertical="top"/>
    </xf>
    <xf numFmtId="168" fontId="5" fillId="0" borderId="10" xfId="0" applyNumberFormat="1" applyFont="1" applyBorder="1" applyAlignment="1">
      <alignment horizontal="left" vertical="top"/>
    </xf>
    <xf numFmtId="0" fontId="5" fillId="0" borderId="10" xfId="0" applyFont="1" applyBorder="1" applyAlignment="1">
      <alignment horizontal="left" vertical="top"/>
    </xf>
    <xf numFmtId="0" fontId="0" fillId="0" borderId="10" xfId="0" applyBorder="1"/>
    <xf numFmtId="0" fontId="8" fillId="0" borderId="0" xfId="2" applyFont="1"/>
    <xf numFmtId="0" fontId="8" fillId="0" borderId="0" xfId="2" applyFont="1" applyAlignment="1"/>
    <xf numFmtId="0" fontId="8" fillId="0" borderId="0" xfId="2" applyFont="1" applyAlignment="1">
      <alignment vertical="center"/>
    </xf>
    <xf numFmtId="0" fontId="8" fillId="0" borderId="17" xfId="2" applyFont="1" applyBorder="1" applyAlignment="1">
      <alignment vertical="center"/>
    </xf>
    <xf numFmtId="0" fontId="8" fillId="0" borderId="18" xfId="2" applyFont="1" applyBorder="1" applyAlignment="1">
      <alignment vertical="center"/>
    </xf>
    <xf numFmtId="0" fontId="8" fillId="0" borderId="19" xfId="2" applyFont="1" applyBorder="1" applyAlignment="1">
      <alignment vertical="center"/>
    </xf>
    <xf numFmtId="0" fontId="8" fillId="0" borderId="0" xfId="2" applyFont="1" applyBorder="1" applyAlignment="1">
      <alignment horizontal="center" textRotation="90"/>
    </xf>
    <xf numFmtId="0" fontId="13" fillId="0" borderId="20" xfId="2" applyFont="1" applyBorder="1" applyAlignment="1">
      <alignment vertical="center" textRotation="90"/>
    </xf>
    <xf numFmtId="0" fontId="8" fillId="0" borderId="21" xfId="2" applyFont="1" applyBorder="1" applyAlignment="1">
      <alignment vertical="center"/>
    </xf>
    <xf numFmtId="0" fontId="8" fillId="0" borderId="0" xfId="2" applyFont="1" applyBorder="1" applyAlignment="1">
      <alignment horizontal="center" vertical="center"/>
    </xf>
    <xf numFmtId="0" fontId="8" fillId="0" borderId="0" xfId="2" applyFont="1" applyBorder="1" applyAlignment="1">
      <alignment vertical="center"/>
    </xf>
    <xf numFmtId="0" fontId="8" fillId="0" borderId="22" xfId="2" applyFont="1" applyBorder="1" applyAlignment="1">
      <alignment vertical="center"/>
    </xf>
    <xf numFmtId="0" fontId="8" fillId="0" borderId="23" xfId="2" applyFont="1" applyBorder="1" applyAlignment="1">
      <alignment vertical="center"/>
    </xf>
    <xf numFmtId="0" fontId="8" fillId="0" borderId="24" xfId="2" applyFont="1" applyBorder="1" applyAlignment="1">
      <alignment vertical="center"/>
    </xf>
    <xf numFmtId="0" fontId="1" fillId="0" borderId="0" xfId="2" applyAlignment="1">
      <alignment horizontal="right" vertical="center"/>
    </xf>
    <xf numFmtId="0" fontId="1" fillId="0" borderId="0" xfId="2" applyAlignment="1">
      <alignment horizontal="center" vertical="center"/>
    </xf>
    <xf numFmtId="0" fontId="1" fillId="0" borderId="0" xfId="2" applyBorder="1" applyAlignment="1">
      <alignment horizontal="center" vertical="center"/>
    </xf>
    <xf numFmtId="0" fontId="1" fillId="0" borderId="0" xfId="2" applyBorder="1" applyAlignment="1">
      <alignment horizontal="right" vertical="center"/>
    </xf>
    <xf numFmtId="0" fontId="1" fillId="0" borderId="28" xfId="2" applyBorder="1" applyAlignment="1">
      <alignment horizontal="center" vertical="center"/>
    </xf>
    <xf numFmtId="0" fontId="1" fillId="0" borderId="29" xfId="2" applyBorder="1" applyAlignment="1">
      <alignment horizontal="center" vertical="center"/>
    </xf>
    <xf numFmtId="0" fontId="13" fillId="0" borderId="34" xfId="2" applyFont="1" applyBorder="1" applyAlignment="1">
      <alignment horizontal="center" vertical="center"/>
    </xf>
    <xf numFmtId="0" fontId="14" fillId="0" borderId="31" xfId="2" applyFont="1" applyBorder="1" applyAlignment="1">
      <alignment horizontal="center" vertical="center"/>
    </xf>
    <xf numFmtId="0" fontId="1" fillId="0" borderId="35" xfId="2" applyBorder="1" applyAlignment="1">
      <alignment horizontal="center" vertical="center"/>
    </xf>
    <xf numFmtId="0" fontId="1" fillId="0" borderId="27" xfId="2" applyBorder="1" applyAlignment="1">
      <alignment horizontal="center" vertical="center"/>
    </xf>
    <xf numFmtId="0" fontId="1" fillId="0" borderId="36" xfId="2" applyBorder="1" applyAlignment="1">
      <alignment horizontal="center" vertical="center"/>
    </xf>
    <xf numFmtId="0" fontId="1" fillId="0" borderId="37" xfId="2" applyBorder="1" applyAlignment="1">
      <alignment horizontal="center" vertical="center"/>
    </xf>
    <xf numFmtId="0" fontId="1" fillId="0" borderId="37" xfId="2" applyBorder="1" applyAlignment="1">
      <alignment horizontal="right" vertical="center"/>
    </xf>
    <xf numFmtId="0" fontId="1" fillId="0" borderId="38" xfId="2" applyBorder="1" applyAlignment="1">
      <alignment horizontal="center" vertical="center"/>
    </xf>
    <xf numFmtId="0" fontId="8" fillId="0" borderId="39" xfId="2" applyFont="1" applyBorder="1" applyAlignment="1">
      <alignment horizontal="center" vertical="center"/>
    </xf>
    <xf numFmtId="0" fontId="8" fillId="0" borderId="27" xfId="2" applyFont="1" applyBorder="1" applyAlignment="1">
      <alignment horizontal="center" vertical="center"/>
    </xf>
    <xf numFmtId="0" fontId="1" fillId="0" borderId="6" xfId="2" applyBorder="1" applyAlignment="1">
      <alignment horizontal="center" vertical="center"/>
    </xf>
    <xf numFmtId="0" fontId="1" fillId="0" borderId="11" xfId="2" applyBorder="1" applyAlignment="1">
      <alignment horizontal="center" vertical="center"/>
    </xf>
    <xf numFmtId="0" fontId="17" fillId="0" borderId="27" xfId="2" applyFont="1" applyBorder="1" applyAlignment="1">
      <alignment horizontal="center" vertical="center"/>
    </xf>
    <xf numFmtId="0" fontId="18" fillId="0" borderId="0" xfId="2" applyFont="1" applyBorder="1" applyAlignment="1">
      <alignment horizontal="center" vertical="center"/>
    </xf>
    <xf numFmtId="0" fontId="18" fillId="0" borderId="39" xfId="2" applyFont="1" applyBorder="1" applyAlignment="1">
      <alignment horizontal="center" vertical="center"/>
    </xf>
    <xf numFmtId="0" fontId="16" fillId="0" borderId="31" xfId="2" applyFont="1" applyBorder="1" applyAlignment="1">
      <alignment horizontal="center" vertical="center"/>
    </xf>
    <xf numFmtId="0" fontId="18" fillId="0" borderId="27" xfId="2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" fillId="0" borderId="36" xfId="2" applyBorder="1" applyAlignment="1">
      <alignment horizontal="right" vertical="center"/>
    </xf>
    <xf numFmtId="0" fontId="18" fillId="0" borderId="37" xfId="2" applyFont="1" applyBorder="1" applyAlignment="1">
      <alignment horizontal="center" vertical="center"/>
    </xf>
    <xf numFmtId="0" fontId="20" fillId="0" borderId="0" xfId="2" applyFont="1" applyAlignment="1">
      <alignment horizontal="center" vertical="center"/>
    </xf>
    <xf numFmtId="0" fontId="1" fillId="0" borderId="0" xfId="2" applyAlignment="1">
      <alignment vertical="center"/>
    </xf>
    <xf numFmtId="0" fontId="15" fillId="0" borderId="31" xfId="2" applyFont="1" applyBorder="1" applyAlignment="1">
      <alignment horizontal="center" vertical="center"/>
    </xf>
    <xf numFmtId="0" fontId="1" fillId="0" borderId="33" xfId="2" applyBorder="1" applyAlignment="1">
      <alignment horizontal="center" vertical="center" shrinkToFit="1"/>
    </xf>
    <xf numFmtId="14" fontId="1" fillId="0" borderId="0" xfId="2" applyNumberFormat="1" applyBorder="1" applyAlignment="1">
      <alignment horizontal="center" vertical="center"/>
    </xf>
    <xf numFmtId="0" fontId="1" fillId="0" borderId="30" xfId="2" applyBorder="1" applyAlignment="1">
      <alignment horizontal="right" vertical="center"/>
    </xf>
    <xf numFmtId="0" fontId="23" fillId="0" borderId="0" xfId="2" applyFont="1" applyAlignment="1">
      <alignment horizontal="center" vertical="center"/>
    </xf>
    <xf numFmtId="0" fontId="24" fillId="0" borderId="0" xfId="2" applyFont="1" applyBorder="1" applyAlignment="1">
      <alignment horizontal="center" vertical="center"/>
    </xf>
    <xf numFmtId="0" fontId="24" fillId="0" borderId="0" xfId="2" applyFont="1"/>
    <xf numFmtId="0" fontId="29" fillId="0" borderId="0" xfId="0" applyFont="1" applyFill="1" applyBorder="1"/>
    <xf numFmtId="0" fontId="32" fillId="7" borderId="52" xfId="1" applyFont="1" applyFill="1" applyBorder="1" applyAlignment="1">
      <alignment horizontal="center" vertical="center"/>
    </xf>
    <xf numFmtId="0" fontId="32" fillId="7" borderId="53" xfId="1" applyFont="1" applyFill="1" applyBorder="1" applyAlignment="1">
      <alignment horizontal="center" vertical="center"/>
    </xf>
    <xf numFmtId="0" fontId="33" fillId="7" borderId="54" xfId="1" applyFont="1" applyFill="1" applyBorder="1" applyAlignment="1">
      <alignment horizontal="center" vertical="center"/>
    </xf>
    <xf numFmtId="0" fontId="32" fillId="7" borderId="54" xfId="1" applyFont="1" applyFill="1" applyBorder="1" applyAlignment="1">
      <alignment horizontal="center" vertical="center"/>
    </xf>
    <xf numFmtId="0" fontId="34" fillId="7" borderId="53" xfId="1" applyFont="1" applyFill="1" applyBorder="1" applyAlignment="1">
      <alignment horizontal="center" vertical="center" wrapText="1"/>
    </xf>
    <xf numFmtId="0" fontId="35" fillId="0" borderId="0" xfId="1" applyFont="1" applyFill="1" applyBorder="1" applyAlignment="1">
      <alignment horizontal="center" vertical="center" wrapText="1"/>
    </xf>
    <xf numFmtId="0" fontId="36" fillId="9" borderId="55" xfId="1" applyNumberFormat="1" applyFont="1" applyFill="1" applyBorder="1" applyAlignment="1">
      <alignment horizontal="center" vertical="center"/>
    </xf>
    <xf numFmtId="49" fontId="36" fillId="9" borderId="13" xfId="1" applyNumberFormat="1" applyFont="1" applyFill="1" applyBorder="1" applyAlignment="1">
      <alignment horizontal="center" vertical="center" wrapText="1"/>
    </xf>
    <xf numFmtId="49" fontId="36" fillId="9" borderId="13" xfId="1" applyNumberFormat="1" applyFont="1" applyFill="1" applyBorder="1" applyAlignment="1">
      <alignment horizontal="center" vertical="center"/>
    </xf>
    <xf numFmtId="12" fontId="38" fillId="9" borderId="14" xfId="1" applyNumberFormat="1" applyFont="1" applyFill="1" applyBorder="1" applyAlignment="1">
      <alignment horizontal="center" vertical="center"/>
    </xf>
    <xf numFmtId="0" fontId="39" fillId="9" borderId="56" xfId="1" applyFont="1" applyFill="1" applyBorder="1" applyAlignment="1">
      <alignment horizontal="center" vertical="center"/>
    </xf>
    <xf numFmtId="12" fontId="40" fillId="0" borderId="0" xfId="1" applyNumberFormat="1" applyFont="1" applyFill="1" applyBorder="1" applyAlignment="1">
      <alignment horizontal="center" vertical="center"/>
    </xf>
    <xf numFmtId="0" fontId="41" fillId="0" borderId="0" xfId="1" applyFont="1" applyFill="1" applyBorder="1" applyAlignment="1">
      <alignment horizontal="center" vertical="top"/>
    </xf>
    <xf numFmtId="0" fontId="36" fillId="3" borderId="57" xfId="1" applyNumberFormat="1" applyFont="1" applyFill="1" applyBorder="1" applyAlignment="1">
      <alignment horizontal="center" vertical="center"/>
    </xf>
    <xf numFmtId="49" fontId="36" fillId="10" borderId="5" xfId="1" applyNumberFormat="1" applyFont="1" applyFill="1" applyBorder="1" applyAlignment="1">
      <alignment horizontal="center" vertical="center"/>
    </xf>
    <xf numFmtId="12" fontId="36" fillId="3" borderId="6" xfId="1" applyNumberFormat="1" applyFont="1" applyFill="1" applyBorder="1" applyAlignment="1">
      <alignment horizontal="center" vertical="center"/>
    </xf>
    <xf numFmtId="0" fontId="43" fillId="3" borderId="58" xfId="1" applyFont="1" applyFill="1" applyBorder="1" applyAlignment="1">
      <alignment horizontal="center" vertical="center"/>
    </xf>
    <xf numFmtId="0" fontId="2" fillId="0" borderId="0" xfId="0" applyFont="1"/>
    <xf numFmtId="0" fontId="45" fillId="0" borderId="0" xfId="0" applyFont="1"/>
    <xf numFmtId="12" fontId="42" fillId="3" borderId="5" xfId="1" applyNumberFormat="1" applyFont="1" applyFill="1" applyBorder="1" applyAlignment="1">
      <alignment horizontal="center" vertical="center"/>
    </xf>
    <xf numFmtId="18" fontId="42" fillId="3" borderId="5" xfId="1" applyNumberFormat="1" applyFont="1" applyFill="1" applyBorder="1" applyAlignment="1">
      <alignment horizontal="center" vertical="center"/>
    </xf>
    <xf numFmtId="0" fontId="48" fillId="7" borderId="65" xfId="1" applyFont="1" applyFill="1" applyBorder="1" applyAlignment="1">
      <alignment horizontal="center" vertical="center"/>
    </xf>
    <xf numFmtId="0" fontId="48" fillId="7" borderId="66" xfId="1" applyFont="1" applyFill="1" applyBorder="1" applyAlignment="1">
      <alignment horizontal="center" vertical="center"/>
    </xf>
    <xf numFmtId="0" fontId="48" fillId="7" borderId="67" xfId="1" applyFont="1" applyFill="1" applyBorder="1" applyAlignment="1">
      <alignment horizontal="center" vertical="center"/>
    </xf>
    <xf numFmtId="0" fontId="49" fillId="7" borderId="67" xfId="1" applyFont="1" applyFill="1" applyBorder="1" applyAlignment="1">
      <alignment horizontal="center" vertical="center"/>
    </xf>
    <xf numFmtId="0" fontId="50" fillId="7" borderId="68" xfId="1" applyFont="1" applyFill="1" applyBorder="1" applyAlignment="1">
      <alignment horizontal="center" vertical="center"/>
    </xf>
    <xf numFmtId="0" fontId="51" fillId="0" borderId="0" xfId="1" applyFont="1" applyFill="1" applyBorder="1" applyAlignment="1">
      <alignment horizontal="center" vertical="center"/>
    </xf>
    <xf numFmtId="0" fontId="52" fillId="0" borderId="0" xfId="1" applyFont="1" applyFill="1" applyBorder="1" applyAlignment="1">
      <alignment horizontal="center" vertical="center"/>
    </xf>
    <xf numFmtId="0" fontId="37" fillId="0" borderId="59" xfId="1" applyNumberFormat="1" applyFont="1" applyFill="1" applyBorder="1" applyAlignment="1">
      <alignment horizontal="center" vertical="center"/>
    </xf>
    <xf numFmtId="18" fontId="36" fillId="0" borderId="4" xfId="1" applyNumberFormat="1" applyFont="1" applyFill="1" applyBorder="1" applyAlignment="1" applyProtection="1">
      <alignment horizontal="center" vertical="center"/>
    </xf>
    <xf numFmtId="18" fontId="36" fillId="11" borderId="4" xfId="1" applyNumberFormat="1" applyFont="1" applyFill="1" applyBorder="1" applyAlignment="1" applyProtection="1">
      <alignment horizontal="center" vertical="center"/>
    </xf>
    <xf numFmtId="0" fontId="37" fillId="0" borderId="4" xfId="1" applyFont="1" applyFill="1" applyBorder="1" applyAlignment="1">
      <alignment horizontal="center" vertical="center" wrapText="1"/>
    </xf>
    <xf numFmtId="0" fontId="36" fillId="0" borderId="6" xfId="1" applyFont="1" applyFill="1" applyBorder="1" applyAlignment="1">
      <alignment horizontal="center" vertical="center"/>
    </xf>
    <xf numFmtId="12" fontId="43" fillId="0" borderId="6" xfId="1" applyNumberFormat="1" applyFont="1" applyFill="1" applyBorder="1" applyAlignment="1">
      <alignment horizontal="center" vertical="center"/>
    </xf>
    <xf numFmtId="0" fontId="53" fillId="0" borderId="58" xfId="1" applyFont="1" applyFill="1" applyBorder="1" applyAlignment="1">
      <alignment horizontal="center" vertical="center"/>
    </xf>
    <xf numFmtId="0" fontId="0" fillId="0" borderId="0" xfId="0" applyFont="1"/>
    <xf numFmtId="0" fontId="55" fillId="0" borderId="0" xfId="1" applyFont="1" applyFill="1" applyBorder="1" applyAlignment="1" applyProtection="1">
      <alignment horizontal="center" vertical="center"/>
      <protection locked="0"/>
    </xf>
    <xf numFmtId="0" fontId="56" fillId="0" borderId="0" xfId="1" applyFont="1" applyFill="1" applyBorder="1" applyAlignment="1" applyProtection="1">
      <alignment horizontal="center" vertical="center"/>
      <protection locked="0"/>
    </xf>
    <xf numFmtId="0" fontId="57" fillId="7" borderId="65" xfId="1" applyFont="1" applyFill="1" applyBorder="1" applyAlignment="1">
      <alignment horizontal="center" vertical="center"/>
    </xf>
    <xf numFmtId="0" fontId="57" fillId="7" borderId="66" xfId="1" applyFont="1" applyFill="1" applyBorder="1" applyAlignment="1">
      <alignment horizontal="center" vertical="center"/>
    </xf>
    <xf numFmtId="0" fontId="57" fillId="7" borderId="67" xfId="1" applyFont="1" applyFill="1" applyBorder="1" applyAlignment="1">
      <alignment horizontal="center" vertical="center"/>
    </xf>
    <xf numFmtId="0" fontId="58" fillId="0" borderId="0" xfId="1" applyFont="1" applyFill="1" applyBorder="1" applyAlignment="1">
      <alignment horizontal="center" vertical="center"/>
    </xf>
    <xf numFmtId="12" fontId="43" fillId="0" borderId="4" xfId="1" applyNumberFormat="1" applyFont="1" applyFill="1" applyBorder="1" applyAlignment="1">
      <alignment horizontal="center" vertical="center"/>
    </xf>
    <xf numFmtId="0" fontId="43" fillId="0" borderId="60" xfId="1" applyFont="1" applyFill="1" applyBorder="1" applyAlignment="1">
      <alignment horizontal="center" vertical="center"/>
    </xf>
    <xf numFmtId="0" fontId="60" fillId="0" borderId="0" xfId="1" applyFont="1" applyFill="1" applyBorder="1" applyAlignment="1" applyProtection="1">
      <alignment horizontal="center" vertical="center"/>
      <protection locked="0"/>
    </xf>
    <xf numFmtId="0" fontId="61" fillId="0" borderId="0" xfId="1" applyFont="1" applyFill="1" applyBorder="1" applyAlignment="1" applyProtection="1">
      <alignment horizontal="center" vertical="center"/>
      <protection locked="0"/>
    </xf>
    <xf numFmtId="0" fontId="62" fillId="7" borderId="69" xfId="1" applyFont="1" applyFill="1" applyBorder="1" applyAlignment="1">
      <alignment horizontal="center" vertical="center"/>
    </xf>
    <xf numFmtId="0" fontId="62" fillId="7" borderId="70" xfId="1" applyFont="1" applyFill="1" applyBorder="1" applyAlignment="1">
      <alignment horizontal="center" vertical="center"/>
    </xf>
    <xf numFmtId="0" fontId="62" fillId="7" borderId="71" xfId="1" applyFont="1" applyFill="1" applyBorder="1" applyAlignment="1">
      <alignment horizontal="center" vertical="center"/>
    </xf>
    <xf numFmtId="0" fontId="62" fillId="7" borderId="72" xfId="1" applyFont="1" applyFill="1" applyBorder="1" applyAlignment="1">
      <alignment horizontal="center" vertical="center"/>
    </xf>
    <xf numFmtId="0" fontId="50" fillId="7" borderId="73" xfId="1" applyFont="1" applyFill="1" applyBorder="1" applyAlignment="1">
      <alignment horizontal="center" vertical="center"/>
    </xf>
    <xf numFmtId="0" fontId="63" fillId="0" borderId="0" xfId="1" applyFont="1" applyFill="1" applyBorder="1" applyAlignment="1">
      <alignment horizontal="center" vertical="center"/>
    </xf>
    <xf numFmtId="0" fontId="37" fillId="4" borderId="81" xfId="1" applyFont="1" applyFill="1" applyBorder="1" applyAlignment="1">
      <alignment horizontal="center" vertical="justify"/>
    </xf>
    <xf numFmtId="14" fontId="68" fillId="0" borderId="0" xfId="1" applyNumberFormat="1" applyFont="1" applyFill="1" applyBorder="1" applyAlignment="1">
      <alignment horizontal="center" vertical="center"/>
    </xf>
    <xf numFmtId="0" fontId="69" fillId="0" borderId="0" xfId="1" applyFont="1" applyFill="1" applyBorder="1" applyAlignment="1">
      <alignment horizontal="center" vertical="justify"/>
    </xf>
    <xf numFmtId="0" fontId="3" fillId="0" borderId="0" xfId="0" applyFont="1"/>
    <xf numFmtId="0" fontId="44" fillId="3" borderId="60" xfId="1" applyFont="1" applyFill="1" applyBorder="1" applyAlignment="1">
      <alignment horizontal="center" vertical="center"/>
    </xf>
    <xf numFmtId="0" fontId="12" fillId="0" borderId="0" xfId="2" applyFont="1" applyBorder="1" applyAlignment="1">
      <alignment horizontal="center" vertical="center"/>
    </xf>
    <xf numFmtId="0" fontId="42" fillId="3" borderId="6" xfId="1" applyFont="1" applyFill="1" applyBorder="1" applyAlignment="1">
      <alignment horizontal="center" vertical="center"/>
    </xf>
    <xf numFmtId="49" fontId="36" fillId="0" borderId="4" xfId="1" applyNumberFormat="1" applyFont="1" applyFill="1" applyBorder="1" applyAlignment="1">
      <alignment horizontal="center" vertical="center"/>
    </xf>
    <xf numFmtId="49" fontId="36" fillId="10" borderId="3" xfId="1" applyNumberFormat="1" applyFont="1" applyFill="1" applyBorder="1" applyAlignment="1">
      <alignment horizontal="center" vertical="center"/>
    </xf>
    <xf numFmtId="12" fontId="42" fillId="3" borderId="15" xfId="1" applyNumberFormat="1" applyFont="1" applyFill="1" applyBorder="1" applyAlignment="1">
      <alignment horizontal="center" vertical="center"/>
    </xf>
    <xf numFmtId="49" fontId="36" fillId="0" borderId="5" xfId="1" applyNumberFormat="1" applyFont="1" applyFill="1" applyBorder="1" applyAlignment="1">
      <alignment horizontal="center" vertical="center"/>
    </xf>
    <xf numFmtId="0" fontId="42" fillId="0" borderId="59" xfId="1" applyNumberFormat="1" applyFont="1" applyFill="1" applyBorder="1" applyAlignment="1">
      <alignment horizontal="center" vertical="center"/>
    </xf>
    <xf numFmtId="18" fontId="42" fillId="0" borderId="4" xfId="1" applyNumberFormat="1" applyFont="1" applyFill="1" applyBorder="1" applyAlignment="1" applyProtection="1">
      <alignment horizontal="center" vertical="center"/>
    </xf>
    <xf numFmtId="0" fontId="42" fillId="0" borderId="4" xfId="1" applyFont="1" applyFill="1" applyBorder="1" applyAlignment="1">
      <alignment horizontal="center"/>
    </xf>
    <xf numFmtId="0" fontId="36" fillId="0" borderId="4" xfId="1" applyFont="1" applyFill="1" applyBorder="1" applyAlignment="1">
      <alignment horizontal="center" vertical="center"/>
    </xf>
    <xf numFmtId="0" fontId="12" fillId="0" borderId="0" xfId="2" applyFont="1"/>
    <xf numFmtId="0" fontId="70" fillId="0" borderId="0" xfId="2" applyFont="1" applyAlignment="1">
      <alignment horizontal="center" vertical="center"/>
    </xf>
    <xf numFmtId="18" fontId="16" fillId="3" borderId="6" xfId="1" applyNumberFormat="1" applyFont="1" applyFill="1" applyBorder="1" applyAlignment="1">
      <alignment horizontal="center" vertical="center"/>
    </xf>
    <xf numFmtId="0" fontId="36" fillId="3" borderId="61" xfId="1" applyNumberFormat="1" applyFont="1" applyFill="1" applyBorder="1" applyAlignment="1">
      <alignment horizontal="center" vertical="center"/>
    </xf>
    <xf numFmtId="18" fontId="36" fillId="0" borderId="3" xfId="1" applyNumberFormat="1" applyFont="1" applyFill="1" applyBorder="1" applyAlignment="1" applyProtection="1">
      <alignment horizontal="center" vertical="center"/>
    </xf>
    <xf numFmtId="18" fontId="36" fillId="11" borderId="3" xfId="1" applyNumberFormat="1" applyFont="1" applyFill="1" applyBorder="1" applyAlignment="1" applyProtection="1">
      <alignment horizontal="center" vertical="center"/>
    </xf>
    <xf numFmtId="12" fontId="43" fillId="0" borderId="3" xfId="1" applyNumberFormat="1" applyFont="1" applyFill="1" applyBorder="1" applyAlignment="1">
      <alignment horizontal="center" vertical="center"/>
    </xf>
    <xf numFmtId="0" fontId="43" fillId="0" borderId="82" xfId="1" applyFont="1" applyFill="1" applyBorder="1" applyAlignment="1">
      <alignment horizontal="center" vertical="center"/>
    </xf>
    <xf numFmtId="49" fontId="36" fillId="0" borderId="3" xfId="1" applyNumberFormat="1" applyFont="1" applyFill="1" applyBorder="1" applyAlignment="1">
      <alignment horizontal="center" vertical="center"/>
    </xf>
    <xf numFmtId="18" fontId="42" fillId="3" borderId="3" xfId="1" applyNumberFormat="1" applyFont="1" applyFill="1" applyBorder="1" applyAlignment="1">
      <alignment horizontal="center" vertical="center"/>
    </xf>
    <xf numFmtId="12" fontId="42" fillId="3" borderId="3" xfId="1" applyNumberFormat="1" applyFont="1" applyFill="1" applyBorder="1" applyAlignment="1">
      <alignment horizontal="center" vertical="center"/>
    </xf>
    <xf numFmtId="0" fontId="43" fillId="3" borderId="82" xfId="1" applyFont="1" applyFill="1" applyBorder="1" applyAlignment="1">
      <alignment horizontal="center" vertical="center"/>
    </xf>
    <xf numFmtId="18" fontId="71" fillId="3" borderId="6" xfId="1" applyNumberFormat="1" applyFont="1" applyFill="1" applyBorder="1" applyAlignment="1">
      <alignment horizontal="center" vertical="center"/>
    </xf>
    <xf numFmtId="18" fontId="72" fillId="3" borderId="6" xfId="1" applyNumberFormat="1" applyFont="1" applyFill="1" applyBorder="1" applyAlignment="1">
      <alignment horizontal="center" vertical="center"/>
    </xf>
    <xf numFmtId="0" fontId="74" fillId="0" borderId="2" xfId="0" applyFont="1" applyBorder="1" applyAlignment="1">
      <alignment horizontal="center" vertical="center" wrapText="1"/>
    </xf>
    <xf numFmtId="0" fontId="75" fillId="0" borderId="0" xfId="2" applyFont="1" applyAlignment="1">
      <alignment horizontal="center" vertical="center"/>
    </xf>
    <xf numFmtId="0" fontId="36" fillId="0" borderId="61" xfId="1" applyNumberFormat="1" applyFont="1" applyFill="1" applyBorder="1" applyAlignment="1">
      <alignment horizontal="center" vertical="center"/>
    </xf>
    <xf numFmtId="0" fontId="42" fillId="3" borderId="3" xfId="1" applyFont="1" applyFill="1" applyBorder="1" applyAlignment="1">
      <alignment horizontal="center" vertical="center"/>
    </xf>
    <xf numFmtId="0" fontId="12" fillId="0" borderId="0" xfId="2" applyFont="1" applyAlignment="1">
      <alignment horizontal="center" vertical="center"/>
    </xf>
    <xf numFmtId="49" fontId="36" fillId="3" borderId="3" xfId="1" applyNumberFormat="1" applyFont="1" applyFill="1" applyBorder="1" applyAlignment="1">
      <alignment horizontal="center" vertical="center" wrapText="1"/>
    </xf>
    <xf numFmtId="18" fontId="42" fillId="3" borderId="6" xfId="1" applyNumberFormat="1" applyFont="1" applyFill="1" applyBorder="1" applyAlignment="1">
      <alignment horizontal="center" vertical="center"/>
    </xf>
    <xf numFmtId="0" fontId="36" fillId="0" borderId="83" xfId="1" applyNumberFormat="1" applyFont="1" applyFill="1" applyBorder="1" applyAlignment="1">
      <alignment horizontal="center" vertical="center"/>
    </xf>
    <xf numFmtId="18" fontId="36" fillId="0" borderId="84" xfId="1" applyNumberFormat="1" applyFont="1" applyFill="1" applyBorder="1" applyAlignment="1" applyProtection="1">
      <alignment horizontal="center" vertical="center"/>
    </xf>
    <xf numFmtId="18" fontId="36" fillId="11" borderId="84" xfId="1" applyNumberFormat="1" applyFont="1" applyFill="1" applyBorder="1" applyAlignment="1" applyProtection="1">
      <alignment horizontal="center" vertical="center"/>
    </xf>
    <xf numFmtId="0" fontId="42" fillId="3" borderId="84" xfId="1" applyFont="1" applyFill="1" applyBorder="1" applyAlignment="1">
      <alignment horizontal="center" vertical="center"/>
    </xf>
    <xf numFmtId="18" fontId="15" fillId="3" borderId="84" xfId="1" applyNumberFormat="1" applyFont="1" applyFill="1" applyBorder="1" applyAlignment="1">
      <alignment horizontal="center" vertical="center"/>
    </xf>
    <xf numFmtId="12" fontId="43" fillId="0" borderId="84" xfId="1" applyNumberFormat="1" applyFont="1" applyFill="1" applyBorder="1" applyAlignment="1">
      <alignment horizontal="center" vertical="center"/>
    </xf>
    <xf numFmtId="0" fontId="43" fillId="0" borderId="85" xfId="1" applyFont="1" applyFill="1" applyBorder="1" applyAlignment="1">
      <alignment horizontal="center" vertical="center"/>
    </xf>
    <xf numFmtId="0" fontId="15" fillId="0" borderId="31" xfId="2" applyFont="1" applyBorder="1" applyAlignment="1">
      <alignment horizontal="center" vertical="center" shrinkToFit="1"/>
    </xf>
    <xf numFmtId="0" fontId="50" fillId="0" borderId="31" xfId="2" applyFont="1" applyBorder="1" applyAlignment="1">
      <alignment horizontal="center" vertical="center" shrinkToFit="1"/>
    </xf>
    <xf numFmtId="0" fontId="42" fillId="9" borderId="55" xfId="1" applyNumberFormat="1" applyFont="1" applyFill="1" applyBorder="1" applyAlignment="1">
      <alignment horizontal="center" vertical="center"/>
    </xf>
    <xf numFmtId="12" fontId="77" fillId="9" borderId="14" xfId="1" applyNumberFormat="1" applyFont="1" applyFill="1" applyBorder="1" applyAlignment="1">
      <alignment horizontal="center" vertical="center"/>
    </xf>
    <xf numFmtId="0" fontId="78" fillId="9" borderId="56" xfId="1" applyFont="1" applyFill="1" applyBorder="1" applyAlignment="1">
      <alignment horizontal="center" vertical="center"/>
    </xf>
    <xf numFmtId="18" fontId="16" fillId="3" borderId="3" xfId="1" applyNumberFormat="1" applyFont="1" applyFill="1" applyBorder="1" applyAlignment="1">
      <alignment horizontal="center" vertical="center"/>
    </xf>
    <xf numFmtId="18" fontId="76" fillId="3" borderId="5" xfId="1" applyNumberFormat="1" applyFont="1" applyFill="1" applyBorder="1" applyAlignment="1">
      <alignment horizontal="center" vertical="center"/>
    </xf>
    <xf numFmtId="18" fontId="16" fillId="3" borderId="5" xfId="1" applyNumberFormat="1" applyFont="1" applyFill="1" applyBorder="1" applyAlignment="1">
      <alignment horizontal="center" vertical="center"/>
    </xf>
    <xf numFmtId="49" fontId="36" fillId="5" borderId="5" xfId="1" applyNumberFormat="1" applyFont="1" applyFill="1" applyBorder="1" applyAlignment="1">
      <alignment horizontal="center" vertical="center"/>
    </xf>
    <xf numFmtId="0" fontId="79" fillId="3" borderId="57" xfId="1" applyNumberFormat="1" applyFont="1" applyFill="1" applyBorder="1" applyAlignment="1">
      <alignment horizontal="center" vertical="center"/>
    </xf>
    <xf numFmtId="49" fontId="79" fillId="0" borderId="5" xfId="1" applyNumberFormat="1" applyFont="1" applyFill="1" applyBorder="1" applyAlignment="1">
      <alignment horizontal="center" vertical="center"/>
    </xf>
    <xf numFmtId="49" fontId="79" fillId="10" borderId="5" xfId="1" applyNumberFormat="1" applyFont="1" applyFill="1" applyBorder="1" applyAlignment="1">
      <alignment horizontal="center" vertical="center"/>
    </xf>
    <xf numFmtId="18" fontId="80" fillId="3" borderId="5" xfId="1" applyNumberFormat="1" applyFont="1" applyFill="1" applyBorder="1" applyAlignment="1">
      <alignment horizontal="center" vertical="center"/>
    </xf>
    <xf numFmtId="12" fontId="80" fillId="3" borderId="5" xfId="1" applyNumberFormat="1" applyFont="1" applyFill="1" applyBorder="1" applyAlignment="1">
      <alignment horizontal="center" vertical="center"/>
    </xf>
    <xf numFmtId="0" fontId="82" fillId="3" borderId="58" xfId="1" applyFont="1" applyFill="1" applyBorder="1" applyAlignment="1">
      <alignment horizontal="center" vertical="center"/>
    </xf>
    <xf numFmtId="0" fontId="15" fillId="0" borderId="6" xfId="1" applyFont="1" applyFill="1" applyBorder="1" applyAlignment="1">
      <alignment horizontal="center" vertical="center"/>
    </xf>
    <xf numFmtId="0" fontId="15" fillId="0" borderId="16" xfId="2" applyFont="1" applyBorder="1" applyAlignment="1">
      <alignment horizontal="center" vertical="center" shrinkToFit="1"/>
    </xf>
    <xf numFmtId="12" fontId="36" fillId="3" borderId="3" xfId="1" applyNumberFormat="1" applyFont="1" applyFill="1" applyBorder="1" applyAlignment="1">
      <alignment horizontal="center" vertical="center"/>
    </xf>
    <xf numFmtId="0" fontId="44" fillId="3" borderId="82" xfId="1" applyFont="1" applyFill="1" applyBorder="1" applyAlignment="1">
      <alignment horizontal="center" vertical="center"/>
    </xf>
    <xf numFmtId="18" fontId="81" fillId="3" borderId="5" xfId="1" applyNumberFormat="1" applyFont="1" applyFill="1" applyBorder="1" applyAlignment="1">
      <alignment horizontal="center" vertical="center"/>
    </xf>
    <xf numFmtId="0" fontId="15" fillId="0" borderId="31" xfId="2" applyFont="1" applyBorder="1" applyAlignment="1">
      <alignment horizontal="center" vertical="center" shrinkToFit="1"/>
    </xf>
    <xf numFmtId="0" fontId="18" fillId="0" borderId="0" xfId="2" applyFont="1" applyBorder="1" applyAlignment="1">
      <alignment horizontal="left" vertical="center"/>
    </xf>
    <xf numFmtId="168" fontId="5" fillId="0" borderId="9" xfId="0" applyNumberFormat="1" applyFont="1" applyBorder="1" applyAlignment="1">
      <alignment horizontal="left" vertical="top"/>
    </xf>
    <xf numFmtId="14" fontId="7" fillId="0" borderId="25" xfId="2" applyNumberFormat="1" applyFont="1" applyBorder="1" applyAlignment="1">
      <alignment horizontal="center" vertical="center" wrapText="1"/>
    </xf>
    <xf numFmtId="14" fontId="7" fillId="0" borderId="16" xfId="2" applyNumberFormat="1" applyFont="1" applyBorder="1" applyAlignment="1">
      <alignment horizontal="center" vertical="center" wrapText="1"/>
    </xf>
    <xf numFmtId="14" fontId="7" fillId="0" borderId="26" xfId="2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textRotation="90"/>
    </xf>
    <xf numFmtId="0" fontId="10" fillId="0" borderId="25" xfId="2" applyFont="1" applyBorder="1" applyAlignment="1">
      <alignment horizontal="center" vertical="center" wrapText="1"/>
    </xf>
    <xf numFmtId="0" fontId="10" fillId="0" borderId="16" xfId="2" applyFont="1" applyBorder="1" applyAlignment="1">
      <alignment horizontal="center" vertical="center" wrapText="1"/>
    </xf>
    <xf numFmtId="0" fontId="10" fillId="0" borderId="26" xfId="2" applyFont="1" applyBorder="1" applyAlignment="1">
      <alignment horizontal="center" vertical="center" wrapText="1"/>
    </xf>
    <xf numFmtId="0" fontId="15" fillId="0" borderId="16" xfId="2" applyFont="1" applyBorder="1" applyAlignment="1">
      <alignment horizontal="center" vertical="center" shrinkToFit="1"/>
    </xf>
    <xf numFmtId="0" fontId="8" fillId="0" borderId="5" xfId="2" applyFont="1" applyBorder="1" applyAlignment="1">
      <alignment horizontal="center" vertical="center" textRotation="90"/>
    </xf>
    <xf numFmtId="0" fontId="8" fillId="0" borderId="27" xfId="2" applyFont="1" applyBorder="1" applyAlignment="1">
      <alignment horizontal="center" vertical="center" textRotation="90"/>
    </xf>
    <xf numFmtId="0" fontId="8" fillId="0" borderId="4" xfId="2" applyFont="1" applyBorder="1" applyAlignment="1">
      <alignment horizontal="center" vertical="center" textRotation="90"/>
    </xf>
    <xf numFmtId="0" fontId="21" fillId="0" borderId="16" xfId="2" applyFont="1" applyBorder="1" applyAlignment="1">
      <alignment horizontal="center" vertical="center" shrinkToFit="1"/>
    </xf>
    <xf numFmtId="0" fontId="15" fillId="0" borderId="16" xfId="2" applyFont="1" applyBorder="1" applyAlignment="1">
      <alignment horizontal="right" vertical="center" shrinkToFit="1"/>
    </xf>
    <xf numFmtId="0" fontId="1" fillId="0" borderId="0" xfId="2" applyAlignment="1">
      <alignment horizontal="left" vertical="center"/>
    </xf>
    <xf numFmtId="0" fontId="13" fillId="0" borderId="30" xfId="2" applyFont="1" applyBorder="1" applyAlignment="1">
      <alignment horizontal="right" vertical="center"/>
    </xf>
    <xf numFmtId="0" fontId="15" fillId="0" borderId="31" xfId="2" applyFont="1" applyBorder="1" applyAlignment="1">
      <alignment horizontal="center" vertical="center" shrinkToFit="1"/>
    </xf>
    <xf numFmtId="0" fontId="15" fillId="0" borderId="33" xfId="2" applyFont="1" applyBorder="1" applyAlignment="1">
      <alignment horizontal="center" vertical="center" shrinkToFit="1"/>
    </xf>
    <xf numFmtId="0" fontId="13" fillId="0" borderId="28" xfId="2" applyFont="1" applyBorder="1" applyAlignment="1">
      <alignment horizontal="left" vertical="center"/>
    </xf>
    <xf numFmtId="0" fontId="21" fillId="0" borderId="31" xfId="2" applyFont="1" applyBorder="1" applyAlignment="1">
      <alignment horizontal="center" vertical="center" shrinkToFit="1"/>
    </xf>
    <xf numFmtId="0" fontId="22" fillId="0" borderId="0" xfId="2" applyFont="1" applyAlignment="1">
      <alignment horizontal="left" vertical="center"/>
    </xf>
    <xf numFmtId="0" fontId="15" fillId="0" borderId="0" xfId="2" applyFont="1" applyAlignment="1">
      <alignment horizontal="left" vertical="center"/>
    </xf>
    <xf numFmtId="0" fontId="21" fillId="0" borderId="0" xfId="2" applyFont="1" applyAlignment="1">
      <alignment horizontal="left" vertical="center"/>
    </xf>
    <xf numFmtId="0" fontId="19" fillId="4" borderId="5" xfId="2" applyFont="1" applyFill="1" applyBorder="1" applyAlignment="1">
      <alignment horizontal="center" vertical="center" wrapText="1"/>
    </xf>
    <xf numFmtId="0" fontId="19" fillId="4" borderId="27" xfId="2" applyFont="1" applyFill="1" applyBorder="1" applyAlignment="1">
      <alignment horizontal="center" vertical="center" wrapText="1"/>
    </xf>
    <xf numFmtId="0" fontId="19" fillId="4" borderId="4" xfId="2" applyFont="1" applyFill="1" applyBorder="1" applyAlignment="1">
      <alignment horizontal="center" vertical="center" wrapText="1"/>
    </xf>
    <xf numFmtId="0" fontId="15" fillId="0" borderId="41" xfId="2" applyFont="1" applyBorder="1" applyAlignment="1">
      <alignment horizontal="right" vertical="center" shrinkToFit="1"/>
    </xf>
    <xf numFmtId="0" fontId="15" fillId="0" borderId="31" xfId="2" applyFont="1" applyBorder="1" applyAlignment="1">
      <alignment horizontal="right" vertical="center" shrinkToFit="1"/>
    </xf>
    <xf numFmtId="0" fontId="15" fillId="0" borderId="33" xfId="2" applyFont="1" applyBorder="1" applyAlignment="1">
      <alignment horizontal="right" vertical="center" shrinkToFit="1"/>
    </xf>
    <xf numFmtId="0" fontId="18" fillId="4" borderId="5" xfId="2" applyFont="1" applyFill="1" applyBorder="1" applyAlignment="1">
      <alignment horizontal="center" vertical="center"/>
    </xf>
    <xf numFmtId="0" fontId="18" fillId="4" borderId="27" xfId="2" applyFont="1" applyFill="1" applyBorder="1" applyAlignment="1">
      <alignment horizontal="center" vertical="center"/>
    </xf>
    <xf numFmtId="0" fontId="18" fillId="4" borderId="4" xfId="2" applyFont="1" applyFill="1" applyBorder="1" applyAlignment="1">
      <alignment horizontal="center" vertical="center"/>
    </xf>
    <xf numFmtId="0" fontId="21" fillId="0" borderId="35" xfId="2" applyFont="1" applyBorder="1" applyAlignment="1">
      <alignment horizontal="center" vertical="center" shrinkToFit="1"/>
    </xf>
    <xf numFmtId="0" fontId="21" fillId="0" borderId="33" xfId="2" applyFont="1" applyBorder="1" applyAlignment="1">
      <alignment horizontal="center" vertical="center" shrinkToFit="1"/>
    </xf>
    <xf numFmtId="0" fontId="15" fillId="0" borderId="31" xfId="2" applyFont="1" applyBorder="1" applyAlignment="1">
      <alignment horizontal="left" vertical="center" shrinkToFit="1"/>
    </xf>
    <xf numFmtId="0" fontId="15" fillId="0" borderId="33" xfId="2" applyFont="1" applyBorder="1" applyAlignment="1">
      <alignment horizontal="left" vertical="center" shrinkToFit="1"/>
    </xf>
    <xf numFmtId="0" fontId="21" fillId="0" borderId="41" xfId="2" applyFont="1" applyBorder="1" applyAlignment="1">
      <alignment horizontal="center" vertical="center" shrinkToFit="1"/>
    </xf>
    <xf numFmtId="0" fontId="21" fillId="0" borderId="31" xfId="2" applyFont="1" applyBorder="1" applyAlignment="1">
      <alignment horizontal="right" vertical="center" shrinkToFit="1"/>
    </xf>
    <xf numFmtId="0" fontId="13" fillId="0" borderId="31" xfId="2" applyFont="1" applyBorder="1" applyAlignment="1">
      <alignment horizontal="center" vertical="center"/>
    </xf>
    <xf numFmtId="0" fontId="13" fillId="0" borderId="32" xfId="2" applyFont="1" applyBorder="1" applyAlignment="1">
      <alignment horizontal="center" vertical="center"/>
    </xf>
    <xf numFmtId="0" fontId="13" fillId="4" borderId="6" xfId="2" applyFont="1" applyFill="1" applyBorder="1" applyAlignment="1">
      <alignment horizontal="center" vertical="center"/>
    </xf>
    <xf numFmtId="0" fontId="13" fillId="4" borderId="11" xfId="2" applyFont="1" applyFill="1" applyBorder="1" applyAlignment="1">
      <alignment horizontal="center" vertical="center"/>
    </xf>
    <xf numFmtId="0" fontId="13" fillId="4" borderId="40" xfId="2" applyFont="1" applyFill="1" applyBorder="1" applyAlignment="1">
      <alignment horizontal="center" vertical="center"/>
    </xf>
    <xf numFmtId="0" fontId="13" fillId="4" borderId="15" xfId="2" applyFont="1" applyFill="1" applyBorder="1" applyAlignment="1">
      <alignment horizontal="center" vertical="center"/>
    </xf>
    <xf numFmtId="0" fontId="13" fillId="4" borderId="1" xfId="2" applyFont="1" applyFill="1" applyBorder="1" applyAlignment="1">
      <alignment horizontal="center" vertical="center"/>
    </xf>
    <xf numFmtId="0" fontId="13" fillId="4" borderId="12" xfId="2" applyFont="1" applyFill="1" applyBorder="1" applyAlignment="1">
      <alignment horizontal="center" vertical="center"/>
    </xf>
    <xf numFmtId="0" fontId="30" fillId="0" borderId="0" xfId="1" applyFont="1" applyFill="1" applyBorder="1" applyAlignment="1">
      <alignment horizontal="center" vertical="center" textRotation="180"/>
    </xf>
    <xf numFmtId="0" fontId="31" fillId="8" borderId="48" xfId="1" applyFont="1" applyFill="1" applyBorder="1" applyAlignment="1">
      <alignment horizontal="center" vertical="center"/>
    </xf>
    <xf numFmtId="0" fontId="31" fillId="8" borderId="49" xfId="1" applyFont="1" applyFill="1" applyBorder="1" applyAlignment="1">
      <alignment horizontal="center" vertical="center"/>
    </xf>
    <xf numFmtId="0" fontId="31" fillId="8" borderId="50" xfId="1" applyFont="1" applyFill="1" applyBorder="1" applyAlignment="1">
      <alignment horizontal="center" vertical="center"/>
    </xf>
    <xf numFmtId="0" fontId="37" fillId="9" borderId="14" xfId="1" applyFont="1" applyFill="1" applyBorder="1" applyAlignment="1">
      <alignment horizontal="center" vertical="center"/>
    </xf>
    <xf numFmtId="0" fontId="37" fillId="9" borderId="42" xfId="1" applyFont="1" applyFill="1" applyBorder="1" applyAlignment="1">
      <alignment horizontal="center" vertical="center"/>
    </xf>
    <xf numFmtId="0" fontId="64" fillId="12" borderId="62" xfId="1" applyFont="1" applyFill="1" applyBorder="1" applyAlignment="1" applyProtection="1">
      <alignment horizontal="center" vertical="center"/>
      <protection locked="0"/>
    </xf>
    <xf numFmtId="0" fontId="65" fillId="12" borderId="63" xfId="0" applyFont="1" applyFill="1" applyBorder="1" applyAlignment="1">
      <alignment horizontal="center" vertical="center"/>
    </xf>
    <xf numFmtId="0" fontId="65" fillId="12" borderId="64" xfId="0" applyFont="1" applyFill="1" applyBorder="1" applyAlignment="1">
      <alignment horizontal="center" vertical="center"/>
    </xf>
    <xf numFmtId="0" fontId="15" fillId="0" borderId="74" xfId="1" applyNumberFormat="1" applyFont="1" applyFill="1" applyBorder="1" applyAlignment="1">
      <alignment horizontal="center" vertical="center"/>
    </xf>
    <xf numFmtId="0" fontId="16" fillId="0" borderId="75" xfId="1" applyNumberFormat="1" applyFont="1" applyFill="1" applyBorder="1" applyAlignment="1">
      <alignment horizontal="center" vertical="center"/>
    </xf>
    <xf numFmtId="0" fontId="16" fillId="0" borderId="76" xfId="1" applyNumberFormat="1" applyFont="1" applyFill="1" applyBorder="1" applyAlignment="1">
      <alignment horizontal="center" vertical="center"/>
    </xf>
    <xf numFmtId="0" fontId="66" fillId="6" borderId="77" xfId="1" applyFont="1" applyFill="1" applyBorder="1" applyAlignment="1">
      <alignment horizontal="center" vertical="center"/>
    </xf>
    <xf numFmtId="0" fontId="67" fillId="6" borderId="78" xfId="1" applyFont="1" applyFill="1" applyBorder="1" applyAlignment="1">
      <alignment horizontal="center" vertical="center"/>
    </xf>
    <xf numFmtId="0" fontId="67" fillId="6" borderId="79" xfId="1" applyFont="1" applyFill="1" applyBorder="1" applyAlignment="1">
      <alignment horizontal="center" vertical="center"/>
    </xf>
    <xf numFmtId="14" fontId="73" fillId="6" borderId="80" xfId="1" applyNumberFormat="1" applyFont="1" applyFill="1" applyBorder="1" applyAlignment="1">
      <alignment horizontal="center" vertical="center"/>
    </xf>
    <xf numFmtId="14" fontId="46" fillId="6" borderId="78" xfId="1" applyNumberFormat="1" applyFont="1" applyFill="1" applyBorder="1" applyAlignment="1">
      <alignment horizontal="center" vertical="center"/>
    </xf>
    <xf numFmtId="0" fontId="26" fillId="6" borderId="43" xfId="1" applyFont="1" applyFill="1" applyBorder="1" applyAlignment="1">
      <alignment horizontal="center" vertical="center"/>
    </xf>
    <xf numFmtId="0" fontId="26" fillId="6" borderId="44" xfId="1" applyFont="1" applyFill="1" applyBorder="1" applyAlignment="1">
      <alignment horizontal="center" vertical="center"/>
    </xf>
    <xf numFmtId="0" fontId="26" fillId="6" borderId="45" xfId="1" applyFont="1" applyFill="1" applyBorder="1" applyAlignment="1">
      <alignment horizontal="center" vertical="center"/>
    </xf>
    <xf numFmtId="22" fontId="27" fillId="6" borderId="46" xfId="1" applyNumberFormat="1" applyFont="1" applyFill="1" applyBorder="1" applyAlignment="1">
      <alignment horizontal="center" vertical="center" wrapText="1"/>
    </xf>
    <xf numFmtId="22" fontId="27" fillId="6" borderId="45" xfId="1" applyNumberFormat="1" applyFont="1" applyFill="1" applyBorder="1" applyAlignment="1">
      <alignment horizontal="center" vertical="center" wrapText="1"/>
    </xf>
    <xf numFmtId="0" fontId="28" fillId="7" borderId="47" xfId="1" applyFont="1" applyFill="1" applyBorder="1" applyAlignment="1">
      <alignment horizontal="center" vertical="center" textRotation="180"/>
    </xf>
    <xf numFmtId="0" fontId="28" fillId="7" borderId="51" xfId="1" applyFont="1" applyFill="1" applyBorder="1" applyAlignment="1">
      <alignment horizontal="center" vertical="center" textRotation="180"/>
    </xf>
    <xf numFmtId="0" fontId="47" fillId="4" borderId="62" xfId="1" applyFont="1" applyFill="1" applyBorder="1" applyAlignment="1">
      <alignment horizontal="center" vertical="center"/>
    </xf>
    <xf numFmtId="0" fontId="47" fillId="4" borderId="63" xfId="1" applyFont="1" applyFill="1" applyBorder="1" applyAlignment="1">
      <alignment horizontal="center" vertical="center"/>
    </xf>
    <xf numFmtId="0" fontId="47" fillId="4" borderId="64" xfId="1" applyFont="1" applyFill="1" applyBorder="1" applyAlignment="1">
      <alignment horizontal="center" vertical="center"/>
    </xf>
    <xf numFmtId="0" fontId="54" fillId="6" borderId="62" xfId="1" applyFont="1" applyFill="1" applyBorder="1" applyAlignment="1" applyProtection="1">
      <alignment horizontal="center" vertical="center"/>
      <protection locked="0"/>
    </xf>
    <xf numFmtId="0" fontId="54" fillId="6" borderId="63" xfId="1" applyFont="1" applyFill="1" applyBorder="1" applyAlignment="1" applyProtection="1">
      <alignment horizontal="center" vertical="center"/>
      <protection locked="0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59" fillId="6" borderId="62" xfId="1" applyFont="1" applyFill="1" applyBorder="1" applyAlignment="1" applyProtection="1">
      <alignment horizontal="center" vertical="center"/>
      <protection locked="0"/>
    </xf>
  </cellXfs>
  <cellStyles count="6">
    <cellStyle name="Normal" xfId="0" builtinId="0"/>
    <cellStyle name="Normal 2" xfId="1"/>
    <cellStyle name="Normal 2 14" xfId="5"/>
    <cellStyle name="Normal 2 2" xfId="2"/>
    <cellStyle name="Normal 3" xfId="4"/>
    <cellStyle name="Normal 6" xfId="3"/>
  </cellStyles>
  <dxfs count="3"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GBox" noThreeD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134470</xdr:colOff>
      <xdr:row>14</xdr:row>
      <xdr:rowOff>184290</xdr:rowOff>
    </xdr:from>
    <xdr:to>
      <xdr:col>13</xdr:col>
      <xdr:colOff>0</xdr:colOff>
      <xdr:row>19</xdr:row>
      <xdr:rowOff>3315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/>
      </xdr:nvSpPr>
      <xdr:spPr>
        <a:xfrm>
          <a:off x="6201895" y="4346715"/>
          <a:ext cx="2056280" cy="1123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257175</xdr:colOff>
          <xdr:row>2</xdr:row>
          <xdr:rowOff>76200</xdr:rowOff>
        </xdr:from>
        <xdr:to>
          <xdr:col>15</xdr:col>
          <xdr:colOff>704850</xdr:colOff>
          <xdr:row>4</xdr:row>
          <xdr:rowOff>66675</xdr:rowOff>
        </xdr:to>
        <xdr:sp macro="" textlink="">
          <xdr:nvSpPr>
            <xdr:cNvPr id="211969" name="Button 1" hidden="1">
              <a:extLst>
                <a:ext uri="{63B3BB69-23CF-44E3-9099-C40C66FF867C}">
                  <a14:compatExt spid="_x0000_s2119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257175</xdr:colOff>
          <xdr:row>1</xdr:row>
          <xdr:rowOff>38100</xdr:rowOff>
        </xdr:from>
        <xdr:to>
          <xdr:col>15</xdr:col>
          <xdr:colOff>704850</xdr:colOff>
          <xdr:row>1</xdr:row>
          <xdr:rowOff>419100</xdr:rowOff>
        </xdr:to>
        <xdr:sp macro="" textlink="">
          <xdr:nvSpPr>
            <xdr:cNvPr id="211970" name="Button 2" hidden="1">
              <a:extLst>
                <a:ext uri="{63B3BB69-23CF-44E3-9099-C40C66FF867C}">
                  <a14:compatExt spid="_x0000_s21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0</xdr:row>
          <xdr:rowOff>190500</xdr:rowOff>
        </xdr:from>
        <xdr:to>
          <xdr:col>16</xdr:col>
          <xdr:colOff>200025</xdr:colOff>
          <xdr:row>4</xdr:row>
          <xdr:rowOff>114300</xdr:rowOff>
        </xdr:to>
        <xdr:sp macro="" textlink="">
          <xdr:nvSpPr>
            <xdr:cNvPr id="211971" name="Group Box 3" hidden="1">
              <a:extLst>
                <a:ext uri="{63B3BB69-23CF-44E3-9099-C40C66FF867C}">
                  <a14:compatExt spid="_x0000_s2119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257175</xdr:colOff>
          <xdr:row>1</xdr:row>
          <xdr:rowOff>542925</xdr:rowOff>
        </xdr:from>
        <xdr:to>
          <xdr:col>15</xdr:col>
          <xdr:colOff>704850</xdr:colOff>
          <xdr:row>1</xdr:row>
          <xdr:rowOff>923925</xdr:rowOff>
        </xdr:to>
        <xdr:sp macro="" textlink="">
          <xdr:nvSpPr>
            <xdr:cNvPr id="211972" name="Button 4" hidden="1">
              <a:extLst>
                <a:ext uri="{63B3BB69-23CF-44E3-9099-C40C66FF867C}">
                  <a14:compatExt spid="_x0000_s2119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PDF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134470</xdr:colOff>
      <xdr:row>14</xdr:row>
      <xdr:rowOff>184290</xdr:rowOff>
    </xdr:from>
    <xdr:to>
      <xdr:col>13</xdr:col>
      <xdr:colOff>0</xdr:colOff>
      <xdr:row>19</xdr:row>
      <xdr:rowOff>3315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SpPr/>
      </xdr:nvSpPr>
      <xdr:spPr>
        <a:xfrm>
          <a:off x="6201895" y="4346715"/>
          <a:ext cx="2056280" cy="1123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134470</xdr:colOff>
      <xdr:row>14</xdr:row>
      <xdr:rowOff>184290</xdr:rowOff>
    </xdr:from>
    <xdr:to>
      <xdr:col>13</xdr:col>
      <xdr:colOff>0</xdr:colOff>
      <xdr:row>19</xdr:row>
      <xdr:rowOff>3315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SpPr/>
      </xdr:nvSpPr>
      <xdr:spPr>
        <a:xfrm>
          <a:off x="6201895" y="4346715"/>
          <a:ext cx="2056280" cy="1123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134470</xdr:colOff>
      <xdr:row>14</xdr:row>
      <xdr:rowOff>184290</xdr:rowOff>
    </xdr:from>
    <xdr:to>
      <xdr:col>13</xdr:col>
      <xdr:colOff>0</xdr:colOff>
      <xdr:row>19</xdr:row>
      <xdr:rowOff>3315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xmlns="" id="{00000000-0008-0000-0700-000009000000}"/>
            </a:ext>
          </a:extLst>
        </xdr:cNvPr>
        <xdr:cNvSpPr/>
      </xdr:nvSpPr>
      <xdr:spPr>
        <a:xfrm>
          <a:off x="6201895" y="4346715"/>
          <a:ext cx="2056280" cy="1123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598730</xdr:colOff>
      <xdr:row>7</xdr:row>
      <xdr:rowOff>76200</xdr:rowOff>
    </xdr:from>
    <xdr:ext cx="250702" cy="266620"/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56280" y="1095375"/>
          <a:ext cx="250702" cy="266620"/>
        </a:xfrm>
        <a:prstGeom prst="rect">
          <a:avLst/>
        </a:prstGeom>
      </xdr:spPr>
    </xdr:pic>
    <xdr:clientData/>
  </xdr:oneCellAnchor>
  <xdr:oneCellAnchor>
    <xdr:from>
      <xdr:col>3</xdr:col>
      <xdr:colOff>65330</xdr:colOff>
      <xdr:row>7</xdr:row>
      <xdr:rowOff>76200</xdr:rowOff>
    </xdr:from>
    <xdr:ext cx="250702" cy="266620"/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27380" y="1095375"/>
          <a:ext cx="250702" cy="266620"/>
        </a:xfrm>
        <a:prstGeom prst="rect">
          <a:avLst/>
        </a:prstGeom>
      </xdr:spPr>
    </xdr:pic>
    <xdr:clientData/>
  </xdr:oneCellAnchor>
  <xdr:oneCellAnchor>
    <xdr:from>
      <xdr:col>4</xdr:col>
      <xdr:colOff>379655</xdr:colOff>
      <xdr:row>7</xdr:row>
      <xdr:rowOff>76200</xdr:rowOff>
    </xdr:from>
    <xdr:ext cx="250702" cy="266620"/>
    <xdr:pic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89455" y="1095375"/>
          <a:ext cx="250702" cy="266620"/>
        </a:xfrm>
        <a:prstGeom prst="rect">
          <a:avLst/>
        </a:prstGeom>
      </xdr:spPr>
    </xdr:pic>
    <xdr:clientData/>
  </xdr:oneCellAnchor>
  <xdr:oneCellAnchor>
    <xdr:from>
      <xdr:col>9</xdr:col>
      <xdr:colOff>779705</xdr:colOff>
      <xdr:row>22</xdr:row>
      <xdr:rowOff>133350</xdr:rowOff>
    </xdr:from>
    <xdr:ext cx="250702" cy="266620"/>
    <xdr:pic>
      <xdr:nvPicPr>
        <xdr:cNvPr id="5" name="Image 4">
          <a:extLst>
            <a:ext uri="{FF2B5EF4-FFF2-40B4-BE49-F238E27FC236}">
              <a16:creationId xmlns:a16="http://schemas.microsoft.com/office/drawing/2014/main" xmlns="" id="{00000000-0008-0000-0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90205" y="4543425"/>
          <a:ext cx="250702" cy="266620"/>
        </a:xfrm>
        <a:prstGeom prst="rect">
          <a:avLst/>
        </a:prstGeom>
      </xdr:spPr>
    </xdr:pic>
    <xdr:clientData/>
  </xdr:oneCellAnchor>
  <xdr:oneCellAnchor>
    <xdr:from>
      <xdr:col>8</xdr:col>
      <xdr:colOff>303455</xdr:colOff>
      <xdr:row>22</xdr:row>
      <xdr:rowOff>133350</xdr:rowOff>
    </xdr:from>
    <xdr:ext cx="250702" cy="266620"/>
    <xdr:pic>
      <xdr:nvPicPr>
        <xdr:cNvPr id="6" name="Image 5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66205" y="4543425"/>
          <a:ext cx="250702" cy="266620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590550</xdr:colOff>
          <xdr:row>7</xdr:row>
          <xdr:rowOff>133350</xdr:rowOff>
        </xdr:from>
        <xdr:to>
          <xdr:col>14</xdr:col>
          <xdr:colOff>57150</xdr:colOff>
          <xdr:row>8</xdr:row>
          <xdr:rowOff>95250</xdr:rowOff>
        </xdr:to>
        <xdr:sp macro="" textlink="">
          <xdr:nvSpPr>
            <xdr:cNvPr id="210945" name="Button 1" hidden="1">
              <a:extLst>
                <a:ext uri="{63B3BB69-23CF-44E3-9099-C40C66FF867C}">
                  <a14:compatExt spid="_x0000_s210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590550</xdr:colOff>
          <xdr:row>1</xdr:row>
          <xdr:rowOff>133350</xdr:rowOff>
        </xdr:from>
        <xdr:to>
          <xdr:col>14</xdr:col>
          <xdr:colOff>57150</xdr:colOff>
          <xdr:row>4</xdr:row>
          <xdr:rowOff>9525</xdr:rowOff>
        </xdr:to>
        <xdr:sp macro="" textlink="">
          <xdr:nvSpPr>
            <xdr:cNvPr id="210946" name="Button 2" hidden="1">
              <a:extLst>
                <a:ext uri="{63B3BB69-23CF-44E3-9099-C40C66FF867C}">
                  <a14:compatExt spid="_x0000_s210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381000</xdr:colOff>
          <xdr:row>1</xdr:row>
          <xdr:rowOff>95250</xdr:rowOff>
        </xdr:from>
        <xdr:to>
          <xdr:col>14</xdr:col>
          <xdr:colOff>276225</xdr:colOff>
          <xdr:row>8</xdr:row>
          <xdr:rowOff>133350</xdr:rowOff>
        </xdr:to>
        <xdr:sp macro="" textlink="">
          <xdr:nvSpPr>
            <xdr:cNvPr id="210947" name="Group Box 3" hidden="1">
              <a:extLst>
                <a:ext uri="{63B3BB69-23CF-44E3-9099-C40C66FF867C}">
                  <a14:compatExt spid="_x0000_s210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590550</xdr:colOff>
          <xdr:row>4</xdr:row>
          <xdr:rowOff>114300</xdr:rowOff>
        </xdr:from>
        <xdr:to>
          <xdr:col>14</xdr:col>
          <xdr:colOff>57150</xdr:colOff>
          <xdr:row>7</xdr:row>
          <xdr:rowOff>9525</xdr:rowOff>
        </xdr:to>
        <xdr:sp macro="" textlink="">
          <xdr:nvSpPr>
            <xdr:cNvPr id="210948" name="Button 4" hidden="1">
              <a:extLst>
                <a:ext uri="{63B3BB69-23CF-44E3-9099-C40C66FF867C}">
                  <a14:compatExt spid="_x0000_s210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PDF</a:t>
              </a:r>
            </a:p>
          </xdr:txBody>
        </xdr:sp>
        <xdr:clientData fPrintsWithSheet="0"/>
      </xdr:twoCellAnchor>
    </mc:Choice>
    <mc:Fallback/>
  </mc:AlternateContent>
  <xdr:oneCellAnchor>
    <xdr:from>
      <xdr:col>5</xdr:col>
      <xdr:colOff>598730</xdr:colOff>
      <xdr:row>7</xdr:row>
      <xdr:rowOff>76200</xdr:rowOff>
    </xdr:from>
    <xdr:ext cx="250702" cy="266620"/>
    <xdr:pic>
      <xdr:nvPicPr>
        <xdr:cNvPr id="21" name="Image 20">
          <a:extLst>
            <a:ext uri="{FF2B5EF4-FFF2-40B4-BE49-F238E27FC236}">
              <a16:creationId xmlns:a16="http://schemas.microsoft.com/office/drawing/2014/main" xmlns="" id="{00000000-0008-0000-08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56280" y="1095375"/>
          <a:ext cx="250702" cy="266620"/>
        </a:xfrm>
        <a:prstGeom prst="rect">
          <a:avLst/>
        </a:prstGeom>
      </xdr:spPr>
    </xdr:pic>
    <xdr:clientData/>
  </xdr:oneCellAnchor>
  <xdr:oneCellAnchor>
    <xdr:from>
      <xdr:col>3</xdr:col>
      <xdr:colOff>65330</xdr:colOff>
      <xdr:row>7</xdr:row>
      <xdr:rowOff>76200</xdr:rowOff>
    </xdr:from>
    <xdr:ext cx="250702" cy="266620"/>
    <xdr:pic>
      <xdr:nvPicPr>
        <xdr:cNvPr id="22" name="Image 21">
          <a:extLst>
            <a:ext uri="{FF2B5EF4-FFF2-40B4-BE49-F238E27FC236}">
              <a16:creationId xmlns:a16="http://schemas.microsoft.com/office/drawing/2014/main" xmlns="" id="{00000000-0008-0000-08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27380" y="1095375"/>
          <a:ext cx="250702" cy="266620"/>
        </a:xfrm>
        <a:prstGeom prst="rect">
          <a:avLst/>
        </a:prstGeom>
      </xdr:spPr>
    </xdr:pic>
    <xdr:clientData/>
  </xdr:oneCellAnchor>
  <xdr:oneCellAnchor>
    <xdr:from>
      <xdr:col>4</xdr:col>
      <xdr:colOff>379655</xdr:colOff>
      <xdr:row>7</xdr:row>
      <xdr:rowOff>76200</xdr:rowOff>
    </xdr:from>
    <xdr:ext cx="250702" cy="266620"/>
    <xdr:pic>
      <xdr:nvPicPr>
        <xdr:cNvPr id="23" name="Image 22">
          <a:extLst>
            <a:ext uri="{FF2B5EF4-FFF2-40B4-BE49-F238E27FC236}">
              <a16:creationId xmlns:a16="http://schemas.microsoft.com/office/drawing/2014/main" xmlns="" id="{00000000-0008-0000-08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89455" y="1095375"/>
          <a:ext cx="250702" cy="266620"/>
        </a:xfrm>
        <a:prstGeom prst="rect">
          <a:avLst/>
        </a:prstGeom>
      </xdr:spPr>
    </xdr:pic>
    <xdr:clientData/>
  </xdr:oneCellAnchor>
  <xdr:oneCellAnchor>
    <xdr:from>
      <xdr:col>9</xdr:col>
      <xdr:colOff>779705</xdr:colOff>
      <xdr:row>22</xdr:row>
      <xdr:rowOff>133350</xdr:rowOff>
    </xdr:from>
    <xdr:ext cx="250702" cy="266620"/>
    <xdr:pic>
      <xdr:nvPicPr>
        <xdr:cNvPr id="24" name="Image 23">
          <a:extLst>
            <a:ext uri="{FF2B5EF4-FFF2-40B4-BE49-F238E27FC236}">
              <a16:creationId xmlns:a16="http://schemas.microsoft.com/office/drawing/2014/main" xmlns="" id="{00000000-0008-0000-08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90205" y="4543425"/>
          <a:ext cx="250702" cy="266620"/>
        </a:xfrm>
        <a:prstGeom prst="rect">
          <a:avLst/>
        </a:prstGeom>
      </xdr:spPr>
    </xdr:pic>
    <xdr:clientData/>
  </xdr:oneCellAnchor>
  <xdr:oneCellAnchor>
    <xdr:from>
      <xdr:col>8</xdr:col>
      <xdr:colOff>303455</xdr:colOff>
      <xdr:row>22</xdr:row>
      <xdr:rowOff>133350</xdr:rowOff>
    </xdr:from>
    <xdr:ext cx="250702" cy="266620"/>
    <xdr:pic>
      <xdr:nvPicPr>
        <xdr:cNvPr id="25" name="Image 24">
          <a:extLst>
            <a:ext uri="{FF2B5EF4-FFF2-40B4-BE49-F238E27FC236}">
              <a16:creationId xmlns:a16="http://schemas.microsoft.com/office/drawing/2014/main" xmlns="" id="{00000000-0008-0000-08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66205" y="4543425"/>
          <a:ext cx="250702" cy="266620"/>
        </a:xfrm>
        <a:prstGeom prst="rect">
          <a:avLst/>
        </a:prstGeom>
      </xdr:spPr>
    </xdr:pic>
    <xdr:clientData/>
  </xdr:oneCellAnchor>
  <xdr:oneCellAnchor>
    <xdr:from>
      <xdr:col>5</xdr:col>
      <xdr:colOff>598730</xdr:colOff>
      <xdr:row>7</xdr:row>
      <xdr:rowOff>76200</xdr:rowOff>
    </xdr:from>
    <xdr:ext cx="250702" cy="266620"/>
    <xdr:pic>
      <xdr:nvPicPr>
        <xdr:cNvPr id="16" name="Image 15">
          <a:extLst>
            <a:ext uri="{FF2B5EF4-FFF2-40B4-BE49-F238E27FC236}">
              <a16:creationId xmlns:a16="http://schemas.microsoft.com/office/drawing/2014/main" xmlns="" id="{00000000-0008-0000-08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56280" y="1095375"/>
          <a:ext cx="250702" cy="266620"/>
        </a:xfrm>
        <a:prstGeom prst="rect">
          <a:avLst/>
        </a:prstGeom>
      </xdr:spPr>
    </xdr:pic>
    <xdr:clientData/>
  </xdr:oneCellAnchor>
  <xdr:oneCellAnchor>
    <xdr:from>
      <xdr:col>3</xdr:col>
      <xdr:colOff>65330</xdr:colOff>
      <xdr:row>7</xdr:row>
      <xdr:rowOff>76200</xdr:rowOff>
    </xdr:from>
    <xdr:ext cx="250702" cy="266620"/>
    <xdr:pic>
      <xdr:nvPicPr>
        <xdr:cNvPr id="17" name="Image 16">
          <a:extLst>
            <a:ext uri="{FF2B5EF4-FFF2-40B4-BE49-F238E27FC236}">
              <a16:creationId xmlns:a16="http://schemas.microsoft.com/office/drawing/2014/main" xmlns="" id="{00000000-0008-0000-08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27380" y="1095375"/>
          <a:ext cx="250702" cy="266620"/>
        </a:xfrm>
        <a:prstGeom prst="rect">
          <a:avLst/>
        </a:prstGeom>
      </xdr:spPr>
    </xdr:pic>
    <xdr:clientData/>
  </xdr:oneCellAnchor>
  <xdr:oneCellAnchor>
    <xdr:from>
      <xdr:col>4</xdr:col>
      <xdr:colOff>379655</xdr:colOff>
      <xdr:row>7</xdr:row>
      <xdr:rowOff>76200</xdr:rowOff>
    </xdr:from>
    <xdr:ext cx="250702" cy="266620"/>
    <xdr:pic>
      <xdr:nvPicPr>
        <xdr:cNvPr id="18" name="Image 17">
          <a:extLst>
            <a:ext uri="{FF2B5EF4-FFF2-40B4-BE49-F238E27FC236}">
              <a16:creationId xmlns:a16="http://schemas.microsoft.com/office/drawing/2014/main" xmlns="" id="{00000000-0008-0000-08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89455" y="1095375"/>
          <a:ext cx="250702" cy="266620"/>
        </a:xfrm>
        <a:prstGeom prst="rect">
          <a:avLst/>
        </a:prstGeom>
      </xdr:spPr>
    </xdr:pic>
    <xdr:clientData/>
  </xdr:oneCellAnchor>
  <xdr:oneCellAnchor>
    <xdr:from>
      <xdr:col>9</xdr:col>
      <xdr:colOff>779705</xdr:colOff>
      <xdr:row>22</xdr:row>
      <xdr:rowOff>133350</xdr:rowOff>
    </xdr:from>
    <xdr:ext cx="250702" cy="266620"/>
    <xdr:pic>
      <xdr:nvPicPr>
        <xdr:cNvPr id="19" name="Image 18">
          <a:extLst>
            <a:ext uri="{FF2B5EF4-FFF2-40B4-BE49-F238E27FC236}">
              <a16:creationId xmlns:a16="http://schemas.microsoft.com/office/drawing/2014/main" xmlns="" id="{00000000-0008-0000-08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90205" y="4543425"/>
          <a:ext cx="250702" cy="266620"/>
        </a:xfrm>
        <a:prstGeom prst="rect">
          <a:avLst/>
        </a:prstGeom>
      </xdr:spPr>
    </xdr:pic>
    <xdr:clientData/>
  </xdr:oneCellAnchor>
  <xdr:oneCellAnchor>
    <xdr:from>
      <xdr:col>8</xdr:col>
      <xdr:colOff>303455</xdr:colOff>
      <xdr:row>22</xdr:row>
      <xdr:rowOff>133350</xdr:rowOff>
    </xdr:from>
    <xdr:ext cx="250702" cy="266620"/>
    <xdr:pic>
      <xdr:nvPicPr>
        <xdr:cNvPr id="20" name="Image 19">
          <a:extLst>
            <a:ext uri="{FF2B5EF4-FFF2-40B4-BE49-F238E27FC236}">
              <a16:creationId xmlns:a16="http://schemas.microsoft.com/office/drawing/2014/main" xmlns="" id="{00000000-0008-0000-08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66205" y="4543425"/>
          <a:ext cx="250702" cy="26662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40822</xdr:rowOff>
    </xdr:from>
    <xdr:ext cx="704850" cy="352425"/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22"/>
          <a:ext cx="70485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95250</xdr:rowOff>
    </xdr:from>
    <xdr:ext cx="704850" cy="352425"/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0"/>
          <a:ext cx="70485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95250</xdr:rowOff>
    </xdr:from>
    <xdr:ext cx="704850" cy="352425"/>
    <xdr:pic>
      <xdr:nvPicPr>
        <xdr:cNvPr id="5" name="Image 4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0"/>
          <a:ext cx="70485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95250</xdr:rowOff>
    </xdr:from>
    <xdr:ext cx="704850" cy="352425"/>
    <xdr:pic>
      <xdr:nvPicPr>
        <xdr:cNvPr id="6" name="Image 5">
          <a:extLst>
            <a:ext uri="{FF2B5EF4-FFF2-40B4-BE49-F238E27FC236}">
              <a16:creationId xmlns:a16="http://schemas.microsoft.com/office/drawing/2014/main" xmlns="" id="{00000000-0008-0000-09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0"/>
          <a:ext cx="70485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40822</xdr:rowOff>
    </xdr:from>
    <xdr:ext cx="704850" cy="352425"/>
    <xdr:pic>
      <xdr:nvPicPr>
        <xdr:cNvPr id="8" name="Image 7">
          <a:extLst>
            <a:ext uri="{FF2B5EF4-FFF2-40B4-BE49-F238E27FC236}">
              <a16:creationId xmlns:a16="http://schemas.microsoft.com/office/drawing/2014/main" xmlns="" id="{00000000-0008-0000-09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22"/>
          <a:ext cx="70485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457200</xdr:colOff>
          <xdr:row>1</xdr:row>
          <xdr:rowOff>323850</xdr:rowOff>
        </xdr:from>
        <xdr:to>
          <xdr:col>9</xdr:col>
          <xdr:colOff>933450</xdr:colOff>
          <xdr:row>4</xdr:row>
          <xdr:rowOff>333375</xdr:rowOff>
        </xdr:to>
        <xdr:sp macro="" textlink="">
          <xdr:nvSpPr>
            <xdr:cNvPr id="234497" name="Button 1" hidden="1">
              <a:extLst>
                <a:ext uri="{63B3BB69-23CF-44E3-9099-C40C66FF867C}">
                  <a14:compatExt spid="_x0000_s234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la feuille atelier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829"/>
  <sheetViews>
    <sheetView workbookViewId="0">
      <selection sqref="A1:J1048576"/>
    </sheetView>
  </sheetViews>
  <sheetFormatPr baseColWidth="10" defaultColWidth="10.7109375" defaultRowHeight="15" x14ac:dyDescent="0.25"/>
  <cols>
    <col min="1" max="1" width="21.28515625" bestFit="1" customWidth="1"/>
    <col min="2" max="2" width="22.5703125" bestFit="1" customWidth="1"/>
    <col min="3" max="3" width="40.28515625" bestFit="1" customWidth="1"/>
    <col min="4" max="4" width="22.5703125" bestFit="1" customWidth="1"/>
    <col min="5" max="5" width="8.7109375" bestFit="1" customWidth="1"/>
    <col min="6" max="6" width="16.28515625" bestFit="1" customWidth="1"/>
    <col min="7" max="7" width="17.5703125" bestFit="1" customWidth="1"/>
    <col min="8" max="8" width="18.85546875" bestFit="1" customWidth="1"/>
    <col min="9" max="9" width="91" bestFit="1" customWidth="1"/>
    <col min="10" max="10" width="73.28515625" bestFit="1" customWidth="1"/>
  </cols>
  <sheetData>
    <row r="1" spans="1:12" ht="15.75" thickBot="1" x14ac:dyDescent="0.3">
      <c r="A1" s="1" t="s">
        <v>151</v>
      </c>
      <c r="B1" s="1" t="s">
        <v>0</v>
      </c>
      <c r="C1" s="1" t="s">
        <v>152</v>
      </c>
      <c r="D1" s="1" t="s">
        <v>153</v>
      </c>
      <c r="E1" s="1" t="s">
        <v>154</v>
      </c>
      <c r="F1" s="1" t="s">
        <v>155</v>
      </c>
      <c r="G1" s="1" t="s">
        <v>156</v>
      </c>
      <c r="H1" s="1" t="s">
        <v>157</v>
      </c>
      <c r="I1" s="1" t="s">
        <v>158</v>
      </c>
      <c r="J1" s="1" t="s">
        <v>159</v>
      </c>
      <c r="K1" t="s">
        <v>72</v>
      </c>
      <c r="L1" s="2" t="s">
        <v>1</v>
      </c>
    </row>
    <row r="2" spans="1:12" ht="15.75" thickBot="1" x14ac:dyDescent="0.3">
      <c r="A2" s="174">
        <v>46465.648611110002</v>
      </c>
      <c r="B2" s="3" t="s">
        <v>160</v>
      </c>
      <c r="C2" s="3" t="s">
        <v>161</v>
      </c>
      <c r="D2" s="3" t="s">
        <v>71</v>
      </c>
      <c r="E2" s="3" t="s">
        <v>162</v>
      </c>
      <c r="F2" s="3" t="s">
        <v>163</v>
      </c>
      <c r="G2" s="3" t="s">
        <v>164</v>
      </c>
      <c r="H2" s="3" t="s">
        <v>165</v>
      </c>
      <c r="I2" s="3" t="s">
        <v>166</v>
      </c>
      <c r="J2" s="3" t="s">
        <v>167</v>
      </c>
      <c r="K2" t="str">
        <f>IF(LEFT(I2,7)="REX LOC","REX LOC","NON")</f>
        <v>NON</v>
      </c>
      <c r="L2" t="str">
        <f>IF(LEFT(I2,2)="TD","TD","NON")</f>
        <v>NON</v>
      </c>
    </row>
    <row r="3" spans="1:12" ht="15.75" thickBot="1" x14ac:dyDescent="0.3">
      <c r="A3" s="4">
        <v>44062.450937499998</v>
      </c>
      <c r="B3" s="5" t="s">
        <v>160</v>
      </c>
      <c r="C3" s="5" t="s">
        <v>168</v>
      </c>
      <c r="D3" s="5" t="s">
        <v>73</v>
      </c>
      <c r="E3" s="5" t="s">
        <v>162</v>
      </c>
      <c r="F3" s="5" t="s">
        <v>169</v>
      </c>
      <c r="G3" s="5" t="s">
        <v>170</v>
      </c>
      <c r="H3" s="5" t="s">
        <v>165</v>
      </c>
      <c r="I3" s="5" t="s">
        <v>171</v>
      </c>
      <c r="J3" s="5" t="s">
        <v>172</v>
      </c>
      <c r="K3" t="str">
        <f t="shared" ref="K3:K66" si="0">IF(LEFT(I3,7)="REX LOC","REX LOC","NON")</f>
        <v>NON</v>
      </c>
      <c r="L3" t="str">
        <f t="shared" ref="L3:L66" si="1">IF(LEFT(I3,2)="TD","TD","NON")</f>
        <v>NON</v>
      </c>
    </row>
    <row r="4" spans="1:12" ht="15.75" thickBot="1" x14ac:dyDescent="0.3">
      <c r="A4" s="4">
        <v>46465.648645829999</v>
      </c>
      <c r="B4" s="5" t="s">
        <v>160</v>
      </c>
      <c r="C4" s="5" t="s">
        <v>161</v>
      </c>
      <c r="D4" s="5" t="s">
        <v>71</v>
      </c>
      <c r="E4" s="5" t="s">
        <v>162</v>
      </c>
      <c r="F4" s="5" t="s">
        <v>173</v>
      </c>
      <c r="G4" s="5" t="s">
        <v>174</v>
      </c>
      <c r="H4" s="5" t="s">
        <v>165</v>
      </c>
      <c r="I4" s="5" t="s">
        <v>166</v>
      </c>
      <c r="J4" s="5" t="s">
        <v>167</v>
      </c>
      <c r="K4" t="str">
        <f t="shared" si="0"/>
        <v>NON</v>
      </c>
      <c r="L4" t="str">
        <f t="shared" si="1"/>
        <v>NON</v>
      </c>
    </row>
    <row r="5" spans="1:12" ht="15.75" thickBot="1" x14ac:dyDescent="0.3">
      <c r="A5" s="4">
        <v>46465.648634249999</v>
      </c>
      <c r="B5" s="5" t="s">
        <v>160</v>
      </c>
      <c r="C5" s="5" t="s">
        <v>161</v>
      </c>
      <c r="D5" s="5" t="s">
        <v>71</v>
      </c>
      <c r="E5" s="5" t="s">
        <v>162</v>
      </c>
      <c r="F5" s="5" t="s">
        <v>175</v>
      </c>
      <c r="G5" s="5" t="s">
        <v>176</v>
      </c>
      <c r="H5" s="5" t="s">
        <v>165</v>
      </c>
      <c r="I5" s="5" t="s">
        <v>166</v>
      </c>
      <c r="J5" s="5" t="s">
        <v>167</v>
      </c>
      <c r="K5" t="str">
        <f t="shared" si="0"/>
        <v>NON</v>
      </c>
      <c r="L5" t="str">
        <f t="shared" si="1"/>
        <v>NON</v>
      </c>
    </row>
    <row r="6" spans="1:12" ht="15.75" thickBot="1" x14ac:dyDescent="0.3">
      <c r="A6" s="4">
        <v>44116.828530090002</v>
      </c>
      <c r="B6" s="5" t="s">
        <v>160</v>
      </c>
      <c r="C6" s="5" t="s">
        <v>168</v>
      </c>
      <c r="D6" s="5" t="s">
        <v>73</v>
      </c>
      <c r="E6" s="5" t="s">
        <v>162</v>
      </c>
      <c r="F6" s="5" t="s">
        <v>177</v>
      </c>
      <c r="G6" s="5" t="s">
        <v>178</v>
      </c>
      <c r="H6" s="5" t="s">
        <v>165</v>
      </c>
      <c r="I6" s="5" t="s">
        <v>171</v>
      </c>
      <c r="J6" s="5" t="s">
        <v>172</v>
      </c>
      <c r="K6" t="str">
        <f t="shared" si="0"/>
        <v>NON</v>
      </c>
      <c r="L6" t="str">
        <f t="shared" si="1"/>
        <v>NON</v>
      </c>
    </row>
    <row r="7" spans="1:12" ht="15.75" thickBot="1" x14ac:dyDescent="0.3">
      <c r="A7" s="4">
        <v>43953.334942130001</v>
      </c>
      <c r="B7" s="5" t="s">
        <v>160</v>
      </c>
      <c r="C7" s="5" t="s">
        <v>179</v>
      </c>
      <c r="D7" s="5" t="s">
        <v>71</v>
      </c>
      <c r="E7" s="5" t="s">
        <v>162</v>
      </c>
      <c r="F7" s="5" t="s">
        <v>180</v>
      </c>
      <c r="G7" s="5" t="s">
        <v>181</v>
      </c>
      <c r="H7" s="5" t="s">
        <v>165</v>
      </c>
      <c r="I7" s="5" t="s">
        <v>182</v>
      </c>
      <c r="J7" s="5" t="s">
        <v>183</v>
      </c>
      <c r="K7" t="str">
        <f t="shared" si="0"/>
        <v>NON</v>
      </c>
      <c r="L7" t="str">
        <f t="shared" si="1"/>
        <v>NON</v>
      </c>
    </row>
    <row r="8" spans="1:12" ht="15.75" thickBot="1" x14ac:dyDescent="0.3">
      <c r="A8" s="4">
        <v>44179.324479160001</v>
      </c>
      <c r="B8" s="5" t="s">
        <v>160</v>
      </c>
      <c r="C8" s="5" t="s">
        <v>168</v>
      </c>
      <c r="D8" s="5" t="s">
        <v>73</v>
      </c>
      <c r="E8" s="5" t="s">
        <v>162</v>
      </c>
      <c r="F8" s="5" t="s">
        <v>184</v>
      </c>
      <c r="G8" s="5" t="s">
        <v>181</v>
      </c>
      <c r="H8" s="5" t="s">
        <v>165</v>
      </c>
      <c r="I8" s="5" t="s">
        <v>171</v>
      </c>
      <c r="J8" s="5" t="s">
        <v>172</v>
      </c>
      <c r="K8" t="str">
        <f t="shared" si="0"/>
        <v>NON</v>
      </c>
      <c r="L8" t="str">
        <f t="shared" si="1"/>
        <v>NON</v>
      </c>
    </row>
    <row r="9" spans="1:12" ht="15.75" thickBot="1" x14ac:dyDescent="0.3">
      <c r="A9" s="4">
        <v>43922.552638879999</v>
      </c>
      <c r="B9" s="5" t="s">
        <v>160</v>
      </c>
      <c r="C9" s="5" t="s">
        <v>185</v>
      </c>
      <c r="D9" s="5" t="s">
        <v>71</v>
      </c>
      <c r="E9" s="5" t="s">
        <v>162</v>
      </c>
      <c r="F9" s="5" t="s">
        <v>186</v>
      </c>
      <c r="G9" s="5" t="s">
        <v>187</v>
      </c>
      <c r="H9" s="5" t="s">
        <v>165</v>
      </c>
      <c r="I9" s="5" t="s">
        <v>188</v>
      </c>
      <c r="J9" s="5" t="s">
        <v>189</v>
      </c>
      <c r="K9" t="str">
        <f t="shared" si="0"/>
        <v>NON</v>
      </c>
      <c r="L9" t="str">
        <f t="shared" si="1"/>
        <v>NON</v>
      </c>
    </row>
    <row r="10" spans="1:12" ht="15.75" thickBot="1" x14ac:dyDescent="0.3">
      <c r="A10" s="4">
        <v>44062.450937499998</v>
      </c>
      <c r="B10" s="5" t="s">
        <v>160</v>
      </c>
      <c r="C10" s="5" t="s">
        <v>168</v>
      </c>
      <c r="D10" s="5" t="s">
        <v>73</v>
      </c>
      <c r="E10" s="5" t="s">
        <v>162</v>
      </c>
      <c r="F10" s="5" t="s">
        <v>190</v>
      </c>
      <c r="G10" s="5" t="s">
        <v>191</v>
      </c>
      <c r="H10" s="5" t="s">
        <v>165</v>
      </c>
      <c r="I10" s="5" t="s">
        <v>171</v>
      </c>
      <c r="J10" s="5" t="s">
        <v>172</v>
      </c>
      <c r="K10" t="str">
        <f t="shared" si="0"/>
        <v>NON</v>
      </c>
      <c r="L10" t="str">
        <f t="shared" si="1"/>
        <v>NON</v>
      </c>
    </row>
    <row r="11" spans="1:12" ht="15.75" thickBot="1" x14ac:dyDescent="0.3">
      <c r="A11" s="4">
        <v>44016.511446750003</v>
      </c>
      <c r="B11" s="5" t="s">
        <v>160</v>
      </c>
      <c r="C11" s="5" t="s">
        <v>192</v>
      </c>
      <c r="D11" s="5" t="s">
        <v>71</v>
      </c>
      <c r="E11" s="5" t="s">
        <v>162</v>
      </c>
      <c r="F11" s="5" t="s">
        <v>193</v>
      </c>
      <c r="G11" s="5" t="s">
        <v>194</v>
      </c>
      <c r="H11" s="5" t="s">
        <v>165</v>
      </c>
      <c r="I11" s="5" t="s">
        <v>195</v>
      </c>
      <c r="J11" s="5" t="s">
        <v>196</v>
      </c>
      <c r="K11" t="str">
        <f t="shared" si="0"/>
        <v>NON</v>
      </c>
      <c r="L11" t="str">
        <f t="shared" si="1"/>
        <v>NON</v>
      </c>
    </row>
    <row r="12" spans="1:12" ht="15.75" thickBot="1" x14ac:dyDescent="0.3">
      <c r="A12" s="4">
        <v>44062.450937499998</v>
      </c>
      <c r="B12" s="5" t="s">
        <v>160</v>
      </c>
      <c r="C12" s="5" t="s">
        <v>168</v>
      </c>
      <c r="D12" s="5" t="s">
        <v>73</v>
      </c>
      <c r="E12" s="5" t="s">
        <v>162</v>
      </c>
      <c r="F12" s="5" t="s">
        <v>197</v>
      </c>
      <c r="G12" s="5" t="s">
        <v>198</v>
      </c>
      <c r="H12" s="5" t="s">
        <v>165</v>
      </c>
      <c r="I12" s="5" t="s">
        <v>171</v>
      </c>
      <c r="J12" s="5" t="s">
        <v>172</v>
      </c>
      <c r="K12" t="str">
        <f t="shared" si="0"/>
        <v>NON</v>
      </c>
      <c r="L12" t="str">
        <f t="shared" si="1"/>
        <v>NON</v>
      </c>
    </row>
    <row r="13" spans="1:12" ht="15.75" thickBot="1" x14ac:dyDescent="0.3">
      <c r="A13" s="4">
        <v>44062.450937499998</v>
      </c>
      <c r="B13" s="5" t="s">
        <v>160</v>
      </c>
      <c r="C13" s="5" t="s">
        <v>168</v>
      </c>
      <c r="D13" s="5" t="s">
        <v>73</v>
      </c>
      <c r="E13" s="5" t="s">
        <v>162</v>
      </c>
      <c r="F13" s="5" t="s">
        <v>199</v>
      </c>
      <c r="G13" s="5" t="s">
        <v>200</v>
      </c>
      <c r="H13" s="5" t="s">
        <v>165</v>
      </c>
      <c r="I13" s="5" t="s">
        <v>171</v>
      </c>
      <c r="J13" s="5" t="s">
        <v>172</v>
      </c>
      <c r="K13" t="str">
        <f t="shared" si="0"/>
        <v>NON</v>
      </c>
      <c r="L13" t="str">
        <f t="shared" si="1"/>
        <v>NON</v>
      </c>
    </row>
    <row r="14" spans="1:12" ht="15.75" thickBot="1" x14ac:dyDescent="0.3">
      <c r="A14" s="4">
        <v>44062.450937499998</v>
      </c>
      <c r="B14" s="5" t="s">
        <v>160</v>
      </c>
      <c r="C14" s="5" t="s">
        <v>168</v>
      </c>
      <c r="D14" s="5" t="s">
        <v>73</v>
      </c>
      <c r="E14" s="5" t="s">
        <v>162</v>
      </c>
      <c r="F14" s="5" t="s">
        <v>201</v>
      </c>
      <c r="G14" s="5" t="s">
        <v>202</v>
      </c>
      <c r="H14" s="5" t="s">
        <v>165</v>
      </c>
      <c r="I14" s="5" t="s">
        <v>171</v>
      </c>
      <c r="J14" s="5" t="s">
        <v>172</v>
      </c>
      <c r="K14" t="str">
        <f t="shared" si="0"/>
        <v>NON</v>
      </c>
      <c r="L14" t="str">
        <f t="shared" si="1"/>
        <v>NON</v>
      </c>
    </row>
    <row r="15" spans="1:12" ht="15.75" thickBot="1" x14ac:dyDescent="0.3">
      <c r="A15" s="4">
        <v>44062.450937499998</v>
      </c>
      <c r="B15" s="5" t="s">
        <v>160</v>
      </c>
      <c r="C15" s="5" t="s">
        <v>168</v>
      </c>
      <c r="D15" s="5" t="s">
        <v>73</v>
      </c>
      <c r="E15" s="5" t="s">
        <v>162</v>
      </c>
      <c r="F15" s="5" t="s">
        <v>203</v>
      </c>
      <c r="G15" s="5" t="s">
        <v>204</v>
      </c>
      <c r="H15" s="5" t="s">
        <v>165</v>
      </c>
      <c r="I15" s="5" t="s">
        <v>171</v>
      </c>
      <c r="J15" s="5" t="s">
        <v>172</v>
      </c>
      <c r="K15" t="str">
        <f t="shared" si="0"/>
        <v>NON</v>
      </c>
      <c r="L15" t="str">
        <f t="shared" si="1"/>
        <v>NON</v>
      </c>
    </row>
    <row r="16" spans="1:12" ht="15.75" thickBot="1" x14ac:dyDescent="0.3">
      <c r="A16" s="4">
        <v>46465.648622679997</v>
      </c>
      <c r="B16" s="5" t="s">
        <v>160</v>
      </c>
      <c r="C16" s="5" t="s">
        <v>161</v>
      </c>
      <c r="D16" s="5" t="s">
        <v>71</v>
      </c>
      <c r="E16" s="5" t="s">
        <v>162</v>
      </c>
      <c r="F16" s="5" t="s">
        <v>205</v>
      </c>
      <c r="G16" s="5" t="s">
        <v>206</v>
      </c>
      <c r="H16" s="5" t="s">
        <v>165</v>
      </c>
      <c r="I16" s="5" t="s">
        <v>166</v>
      </c>
      <c r="J16" s="5" t="s">
        <v>167</v>
      </c>
      <c r="K16" t="str">
        <f t="shared" si="0"/>
        <v>NON</v>
      </c>
      <c r="L16" t="str">
        <f t="shared" si="1"/>
        <v>NON</v>
      </c>
    </row>
    <row r="17" spans="1:12" ht="15.75" thickBot="1" x14ac:dyDescent="0.3">
      <c r="A17" s="4">
        <v>44000.658125000002</v>
      </c>
      <c r="B17" s="5" t="s">
        <v>160</v>
      </c>
      <c r="C17" s="5" t="s">
        <v>179</v>
      </c>
      <c r="D17" s="5" t="s">
        <v>71</v>
      </c>
      <c r="E17" s="5" t="s">
        <v>162</v>
      </c>
      <c r="F17" s="5" t="s">
        <v>207</v>
      </c>
      <c r="G17" s="5" t="s">
        <v>208</v>
      </c>
      <c r="H17" s="5" t="s">
        <v>165</v>
      </c>
      <c r="I17" s="5" t="s">
        <v>182</v>
      </c>
      <c r="J17" s="5" t="s">
        <v>183</v>
      </c>
      <c r="K17" t="str">
        <f t="shared" si="0"/>
        <v>NON</v>
      </c>
      <c r="L17" t="str">
        <f t="shared" si="1"/>
        <v>NON</v>
      </c>
    </row>
    <row r="18" spans="1:12" ht="15.75" thickBot="1" x14ac:dyDescent="0.3">
      <c r="A18" s="4">
        <v>44185.181967589997</v>
      </c>
      <c r="B18" s="5" t="s">
        <v>160</v>
      </c>
      <c r="C18" s="5" t="s">
        <v>168</v>
      </c>
      <c r="D18" s="5" t="s">
        <v>73</v>
      </c>
      <c r="E18" s="5" t="s">
        <v>162</v>
      </c>
      <c r="F18" s="5" t="s">
        <v>209</v>
      </c>
      <c r="G18" s="5" t="s">
        <v>210</v>
      </c>
      <c r="H18" s="5" t="s">
        <v>165</v>
      </c>
      <c r="I18" s="5" t="s">
        <v>171</v>
      </c>
      <c r="J18" s="5" t="s">
        <v>172</v>
      </c>
      <c r="K18" t="str">
        <f t="shared" si="0"/>
        <v>NON</v>
      </c>
      <c r="L18" t="str">
        <f t="shared" si="1"/>
        <v>NON</v>
      </c>
    </row>
    <row r="19" spans="1:12" ht="15.75" thickBot="1" x14ac:dyDescent="0.3">
      <c r="A19" s="4">
        <v>44196.436805550002</v>
      </c>
      <c r="B19" s="5" t="s">
        <v>211</v>
      </c>
      <c r="C19" s="5" t="s">
        <v>212</v>
      </c>
      <c r="D19" s="5" t="s">
        <v>73</v>
      </c>
      <c r="E19" s="5" t="s">
        <v>162</v>
      </c>
      <c r="F19" s="5" t="s">
        <v>213</v>
      </c>
      <c r="G19" s="5" t="s">
        <v>210</v>
      </c>
      <c r="H19" s="5" t="s">
        <v>165</v>
      </c>
      <c r="I19" s="5" t="s">
        <v>214</v>
      </c>
      <c r="J19" s="5" t="s">
        <v>215</v>
      </c>
      <c r="K19" t="str">
        <f t="shared" si="0"/>
        <v>NON</v>
      </c>
      <c r="L19" t="str">
        <f t="shared" si="1"/>
        <v>TD</v>
      </c>
    </row>
    <row r="20" spans="1:12" ht="15.75" thickBot="1" x14ac:dyDescent="0.3">
      <c r="A20" s="4">
        <v>44009.114872680002</v>
      </c>
      <c r="B20" s="5" t="s">
        <v>160</v>
      </c>
      <c r="C20" s="5" t="s">
        <v>179</v>
      </c>
      <c r="D20" s="5" t="s">
        <v>71</v>
      </c>
      <c r="E20" s="5" t="s">
        <v>162</v>
      </c>
      <c r="F20" s="5" t="s">
        <v>216</v>
      </c>
      <c r="G20" s="5" t="s">
        <v>217</v>
      </c>
      <c r="H20" s="5" t="s">
        <v>165</v>
      </c>
      <c r="I20" s="5" t="s">
        <v>182</v>
      </c>
      <c r="J20" s="5" t="s">
        <v>183</v>
      </c>
      <c r="K20" t="str">
        <f t="shared" si="0"/>
        <v>NON</v>
      </c>
      <c r="L20" t="str">
        <f t="shared" si="1"/>
        <v>NON</v>
      </c>
    </row>
    <row r="21" spans="1:12" ht="15.75" thickBot="1" x14ac:dyDescent="0.3">
      <c r="A21" s="4">
        <v>44009.111689810001</v>
      </c>
      <c r="B21" s="5" t="s">
        <v>160</v>
      </c>
      <c r="C21" s="5" t="s">
        <v>179</v>
      </c>
      <c r="D21" s="5" t="s">
        <v>71</v>
      </c>
      <c r="E21" s="5" t="s">
        <v>162</v>
      </c>
      <c r="F21" s="5" t="s">
        <v>218</v>
      </c>
      <c r="G21" s="5" t="s">
        <v>219</v>
      </c>
      <c r="H21" s="5" t="s">
        <v>165</v>
      </c>
      <c r="I21" s="5" t="s">
        <v>182</v>
      </c>
      <c r="J21" s="5" t="s">
        <v>183</v>
      </c>
      <c r="K21" t="str">
        <f t="shared" si="0"/>
        <v>NON</v>
      </c>
      <c r="L21" t="str">
        <f t="shared" si="1"/>
        <v>NON</v>
      </c>
    </row>
    <row r="22" spans="1:12" ht="15.75" thickBot="1" x14ac:dyDescent="0.3">
      <c r="A22" s="4">
        <v>44020.34761574</v>
      </c>
      <c r="B22" s="5" t="s">
        <v>160</v>
      </c>
      <c r="C22" s="5" t="s">
        <v>192</v>
      </c>
      <c r="D22" s="5" t="s">
        <v>71</v>
      </c>
      <c r="E22" s="5" t="s">
        <v>162</v>
      </c>
      <c r="F22" s="5" t="s">
        <v>220</v>
      </c>
      <c r="G22" s="5" t="s">
        <v>221</v>
      </c>
      <c r="H22" s="5" t="s">
        <v>165</v>
      </c>
      <c r="I22" s="5" t="s">
        <v>195</v>
      </c>
      <c r="J22" s="5" t="s">
        <v>196</v>
      </c>
      <c r="K22" t="str">
        <f t="shared" si="0"/>
        <v>NON</v>
      </c>
      <c r="L22" t="str">
        <f t="shared" si="1"/>
        <v>NON</v>
      </c>
    </row>
    <row r="23" spans="1:12" ht="15.75" thickBot="1" x14ac:dyDescent="0.3">
      <c r="A23" s="4">
        <v>46465.648634249999</v>
      </c>
      <c r="B23" s="5" t="s">
        <v>160</v>
      </c>
      <c r="C23" s="5" t="s">
        <v>161</v>
      </c>
      <c r="D23" s="5" t="s">
        <v>71</v>
      </c>
      <c r="E23" s="5" t="s">
        <v>162</v>
      </c>
      <c r="F23" s="5" t="s">
        <v>222</v>
      </c>
      <c r="G23" s="5" t="s">
        <v>223</v>
      </c>
      <c r="H23" s="5" t="s">
        <v>165</v>
      </c>
      <c r="I23" s="5" t="s">
        <v>166</v>
      </c>
      <c r="J23" s="5" t="s">
        <v>167</v>
      </c>
      <c r="K23" t="str">
        <f t="shared" si="0"/>
        <v>NON</v>
      </c>
      <c r="L23" t="str">
        <f t="shared" si="1"/>
        <v>NON</v>
      </c>
    </row>
    <row r="24" spans="1:12" ht="15.75" thickBot="1" x14ac:dyDescent="0.3">
      <c r="A24" s="4">
        <v>44108.279664349997</v>
      </c>
      <c r="B24" s="5" t="s">
        <v>160</v>
      </c>
      <c r="C24" s="5" t="s">
        <v>168</v>
      </c>
      <c r="D24" s="5" t="s">
        <v>73</v>
      </c>
      <c r="E24" s="5" t="s">
        <v>162</v>
      </c>
      <c r="F24" s="5" t="s">
        <v>224</v>
      </c>
      <c r="G24" s="5" t="s">
        <v>223</v>
      </c>
      <c r="H24" s="5" t="s">
        <v>165</v>
      </c>
      <c r="I24" s="5" t="s">
        <v>171</v>
      </c>
      <c r="J24" s="5" t="s">
        <v>172</v>
      </c>
      <c r="K24" t="str">
        <f t="shared" si="0"/>
        <v>NON</v>
      </c>
      <c r="L24" t="str">
        <f t="shared" si="1"/>
        <v>NON</v>
      </c>
    </row>
    <row r="25" spans="1:12" ht="15.75" thickBot="1" x14ac:dyDescent="0.3">
      <c r="A25" s="4">
        <v>44002.391782400002</v>
      </c>
      <c r="B25" s="5" t="s">
        <v>160</v>
      </c>
      <c r="C25" s="5" t="s">
        <v>179</v>
      </c>
      <c r="D25" s="5" t="s">
        <v>71</v>
      </c>
      <c r="E25" s="5" t="s">
        <v>162</v>
      </c>
      <c r="F25" s="5" t="s">
        <v>225</v>
      </c>
      <c r="G25" s="5" t="s">
        <v>226</v>
      </c>
      <c r="H25" s="5" t="s">
        <v>165</v>
      </c>
      <c r="I25" s="5" t="s">
        <v>182</v>
      </c>
      <c r="J25" s="5" t="s">
        <v>183</v>
      </c>
      <c r="K25" t="str">
        <f t="shared" si="0"/>
        <v>NON</v>
      </c>
      <c r="L25" t="str">
        <f t="shared" si="1"/>
        <v>NON</v>
      </c>
    </row>
    <row r="26" spans="1:12" ht="15.75" thickBot="1" x14ac:dyDescent="0.3">
      <c r="A26" s="4">
        <v>44179.324479160001</v>
      </c>
      <c r="B26" s="5" t="s">
        <v>160</v>
      </c>
      <c r="C26" s="5" t="s">
        <v>168</v>
      </c>
      <c r="D26" s="5" t="s">
        <v>73</v>
      </c>
      <c r="E26" s="5" t="s">
        <v>162</v>
      </c>
      <c r="F26" s="5" t="s">
        <v>227</v>
      </c>
      <c r="G26" s="5" t="s">
        <v>228</v>
      </c>
      <c r="H26" s="5" t="s">
        <v>165</v>
      </c>
      <c r="I26" s="5" t="s">
        <v>171</v>
      </c>
      <c r="J26" s="5" t="s">
        <v>172</v>
      </c>
      <c r="K26" t="str">
        <f t="shared" si="0"/>
        <v>NON</v>
      </c>
      <c r="L26" t="str">
        <f t="shared" si="1"/>
        <v>NON</v>
      </c>
    </row>
    <row r="27" spans="1:12" ht="15.75" thickBot="1" x14ac:dyDescent="0.3">
      <c r="A27" s="4">
        <v>44196</v>
      </c>
      <c r="B27" s="5" t="s">
        <v>160</v>
      </c>
      <c r="C27" s="5" t="s">
        <v>229</v>
      </c>
      <c r="D27" s="5" t="s">
        <v>73</v>
      </c>
      <c r="E27" s="5" t="s">
        <v>230</v>
      </c>
      <c r="F27" s="5" t="s">
        <v>231</v>
      </c>
      <c r="G27" s="5" t="s">
        <v>232</v>
      </c>
      <c r="H27" s="5" t="s">
        <v>165</v>
      </c>
      <c r="I27" s="5" t="s">
        <v>233</v>
      </c>
      <c r="J27" s="5" t="s">
        <v>234</v>
      </c>
      <c r="K27" t="str">
        <f t="shared" si="0"/>
        <v>NON</v>
      </c>
      <c r="L27" t="str">
        <f t="shared" si="1"/>
        <v>NON</v>
      </c>
    </row>
    <row r="28" spans="1:12" ht="15.75" thickBot="1" x14ac:dyDescent="0.3">
      <c r="A28" s="6"/>
      <c r="B28" s="5" t="s">
        <v>211</v>
      </c>
      <c r="C28" s="5" t="s">
        <v>212</v>
      </c>
      <c r="D28" s="5" t="s">
        <v>73</v>
      </c>
      <c r="E28" s="5" t="s">
        <v>230</v>
      </c>
      <c r="F28" s="5" t="s">
        <v>235</v>
      </c>
      <c r="G28" s="5" t="s">
        <v>236</v>
      </c>
      <c r="H28" s="5" t="s">
        <v>165</v>
      </c>
      <c r="I28" s="5" t="s">
        <v>237</v>
      </c>
      <c r="J28" s="5" t="s">
        <v>238</v>
      </c>
      <c r="K28" t="str">
        <f t="shared" si="0"/>
        <v>NON</v>
      </c>
      <c r="L28" t="str">
        <f t="shared" si="1"/>
        <v>NON</v>
      </c>
    </row>
    <row r="29" spans="1:12" ht="15.75" thickBot="1" x14ac:dyDescent="0.3">
      <c r="A29" s="6"/>
      <c r="B29" s="5" t="s">
        <v>211</v>
      </c>
      <c r="C29" s="5" t="s">
        <v>212</v>
      </c>
      <c r="D29" s="5" t="s">
        <v>73</v>
      </c>
      <c r="E29" s="5" t="s">
        <v>230</v>
      </c>
      <c r="F29" s="5" t="s">
        <v>239</v>
      </c>
      <c r="G29" s="5" t="s">
        <v>236</v>
      </c>
      <c r="H29" s="5" t="s">
        <v>165</v>
      </c>
      <c r="I29" s="5" t="s">
        <v>240</v>
      </c>
      <c r="J29" s="5" t="s">
        <v>238</v>
      </c>
      <c r="K29" t="str">
        <f t="shared" si="0"/>
        <v>NON</v>
      </c>
      <c r="L29" t="str">
        <f t="shared" si="1"/>
        <v>NON</v>
      </c>
    </row>
    <row r="30" spans="1:12" ht="15.75" thickBot="1" x14ac:dyDescent="0.3">
      <c r="A30" s="6"/>
      <c r="B30" s="5" t="s">
        <v>211</v>
      </c>
      <c r="C30" s="5" t="s">
        <v>212</v>
      </c>
      <c r="D30" s="5" t="s">
        <v>73</v>
      </c>
      <c r="E30" s="5" t="s">
        <v>230</v>
      </c>
      <c r="F30" s="5" t="s">
        <v>241</v>
      </c>
      <c r="G30" s="5" t="s">
        <v>236</v>
      </c>
      <c r="H30" s="5" t="s">
        <v>165</v>
      </c>
      <c r="I30" s="5" t="s">
        <v>242</v>
      </c>
      <c r="J30" s="5" t="s">
        <v>238</v>
      </c>
      <c r="K30" t="str">
        <f t="shared" si="0"/>
        <v>NON</v>
      </c>
      <c r="L30" t="str">
        <f t="shared" si="1"/>
        <v>NON</v>
      </c>
    </row>
    <row r="31" spans="1:12" ht="15.75" thickBot="1" x14ac:dyDescent="0.3">
      <c r="A31" s="6"/>
      <c r="B31" s="5" t="s">
        <v>211</v>
      </c>
      <c r="C31" s="5" t="s">
        <v>212</v>
      </c>
      <c r="D31" s="5" t="s">
        <v>73</v>
      </c>
      <c r="E31" s="5" t="s">
        <v>230</v>
      </c>
      <c r="F31" s="5" t="s">
        <v>243</v>
      </c>
      <c r="G31" s="5" t="s">
        <v>236</v>
      </c>
      <c r="H31" s="5" t="s">
        <v>165</v>
      </c>
      <c r="I31" s="5" t="s">
        <v>244</v>
      </c>
      <c r="J31" s="5" t="s">
        <v>238</v>
      </c>
      <c r="K31" t="str">
        <f t="shared" si="0"/>
        <v>NON</v>
      </c>
      <c r="L31" t="str">
        <f t="shared" si="1"/>
        <v>NON</v>
      </c>
    </row>
    <row r="32" spans="1:12" ht="15.75" thickBot="1" x14ac:dyDescent="0.3">
      <c r="A32" s="6"/>
      <c r="B32" s="5" t="s">
        <v>211</v>
      </c>
      <c r="C32" s="5" t="s">
        <v>212</v>
      </c>
      <c r="D32" s="5" t="s">
        <v>73</v>
      </c>
      <c r="E32" s="5" t="s">
        <v>230</v>
      </c>
      <c r="F32" s="5" t="s">
        <v>245</v>
      </c>
      <c r="G32" s="5" t="s">
        <v>236</v>
      </c>
      <c r="H32" s="5" t="s">
        <v>165</v>
      </c>
      <c r="I32" s="5" t="s">
        <v>244</v>
      </c>
      <c r="J32" s="5" t="s">
        <v>238</v>
      </c>
      <c r="K32" t="str">
        <f t="shared" si="0"/>
        <v>NON</v>
      </c>
      <c r="L32" t="str">
        <f t="shared" si="1"/>
        <v>NON</v>
      </c>
    </row>
    <row r="33" spans="1:12" ht="15.75" thickBot="1" x14ac:dyDescent="0.3">
      <c r="A33" s="4">
        <v>44196</v>
      </c>
      <c r="B33" s="5" t="s">
        <v>160</v>
      </c>
      <c r="C33" s="5" t="s">
        <v>229</v>
      </c>
      <c r="D33" s="5" t="s">
        <v>73</v>
      </c>
      <c r="E33" s="5" t="s">
        <v>230</v>
      </c>
      <c r="F33" s="5" t="s">
        <v>246</v>
      </c>
      <c r="G33" s="5" t="s">
        <v>132</v>
      </c>
      <c r="H33" s="5" t="s">
        <v>165</v>
      </c>
      <c r="I33" s="5" t="s">
        <v>233</v>
      </c>
      <c r="J33" s="5" t="s">
        <v>234</v>
      </c>
      <c r="K33" t="str">
        <f t="shared" si="0"/>
        <v>NON</v>
      </c>
      <c r="L33" t="str">
        <f t="shared" si="1"/>
        <v>NON</v>
      </c>
    </row>
    <row r="34" spans="1:12" ht="15.75" thickBot="1" x14ac:dyDescent="0.3">
      <c r="A34" s="4">
        <v>44048</v>
      </c>
      <c r="B34" s="5" t="s">
        <v>211</v>
      </c>
      <c r="C34" s="5" t="s">
        <v>212</v>
      </c>
      <c r="D34" s="5" t="s">
        <v>73</v>
      </c>
      <c r="E34" s="5" t="s">
        <v>230</v>
      </c>
      <c r="F34" s="5" t="s">
        <v>247</v>
      </c>
      <c r="G34" s="5" t="s">
        <v>248</v>
      </c>
      <c r="H34" s="5" t="s">
        <v>165</v>
      </c>
      <c r="I34" s="5" t="s">
        <v>249</v>
      </c>
      <c r="J34" s="5" t="s">
        <v>250</v>
      </c>
      <c r="K34" t="str">
        <f t="shared" si="0"/>
        <v>NON</v>
      </c>
      <c r="L34" t="str">
        <f t="shared" si="1"/>
        <v>NON</v>
      </c>
    </row>
    <row r="35" spans="1:12" ht="15.75" thickBot="1" x14ac:dyDescent="0.3">
      <c r="A35" s="6"/>
      <c r="B35" s="5" t="s">
        <v>211</v>
      </c>
      <c r="C35" s="5" t="s">
        <v>212</v>
      </c>
      <c r="D35" s="5" t="s">
        <v>73</v>
      </c>
      <c r="E35" s="5" t="s">
        <v>230</v>
      </c>
      <c r="F35" s="5" t="s">
        <v>251</v>
      </c>
      <c r="G35" s="5" t="s">
        <v>248</v>
      </c>
      <c r="H35" s="5" t="s">
        <v>165</v>
      </c>
      <c r="I35" s="5" t="s">
        <v>252</v>
      </c>
      <c r="J35" s="5" t="s">
        <v>253</v>
      </c>
      <c r="K35" t="str">
        <f t="shared" si="0"/>
        <v>NON</v>
      </c>
      <c r="L35" t="str">
        <f t="shared" si="1"/>
        <v>NON</v>
      </c>
    </row>
    <row r="36" spans="1:12" ht="15.75" thickBot="1" x14ac:dyDescent="0.3">
      <c r="A36" s="4">
        <v>44196</v>
      </c>
      <c r="B36" s="5" t="s">
        <v>160</v>
      </c>
      <c r="C36" s="5" t="s">
        <v>229</v>
      </c>
      <c r="D36" s="5" t="s">
        <v>73</v>
      </c>
      <c r="E36" s="5" t="s">
        <v>230</v>
      </c>
      <c r="F36" s="5" t="s">
        <v>254</v>
      </c>
      <c r="G36" s="5" t="s">
        <v>255</v>
      </c>
      <c r="H36" s="5" t="s">
        <v>165</v>
      </c>
      <c r="I36" s="5" t="s">
        <v>233</v>
      </c>
      <c r="J36" s="5" t="s">
        <v>234</v>
      </c>
      <c r="K36" t="str">
        <f t="shared" si="0"/>
        <v>NON</v>
      </c>
      <c r="L36" t="str">
        <f t="shared" si="1"/>
        <v>NON</v>
      </c>
    </row>
    <row r="37" spans="1:12" ht="15.75" thickBot="1" x14ac:dyDescent="0.3">
      <c r="A37" s="4">
        <v>44357</v>
      </c>
      <c r="B37" s="5" t="s">
        <v>160</v>
      </c>
      <c r="C37" s="5" t="s">
        <v>256</v>
      </c>
      <c r="D37" s="5" t="s">
        <v>73</v>
      </c>
      <c r="E37" s="5" t="s">
        <v>230</v>
      </c>
      <c r="F37" s="5" t="s">
        <v>257</v>
      </c>
      <c r="G37" s="5" t="s">
        <v>255</v>
      </c>
      <c r="H37" s="5" t="s">
        <v>165</v>
      </c>
      <c r="I37" s="5" t="s">
        <v>258</v>
      </c>
      <c r="J37" s="5" t="s">
        <v>259</v>
      </c>
      <c r="K37" t="str">
        <f t="shared" si="0"/>
        <v>NON</v>
      </c>
      <c r="L37" t="str">
        <f t="shared" si="1"/>
        <v>NON</v>
      </c>
    </row>
    <row r="38" spans="1:12" ht="15.75" thickBot="1" x14ac:dyDescent="0.3">
      <c r="A38" s="4">
        <v>44196</v>
      </c>
      <c r="B38" s="5" t="s">
        <v>160</v>
      </c>
      <c r="C38" s="5" t="s">
        <v>229</v>
      </c>
      <c r="D38" s="5" t="s">
        <v>73</v>
      </c>
      <c r="E38" s="5" t="s">
        <v>230</v>
      </c>
      <c r="F38" s="5" t="s">
        <v>260</v>
      </c>
      <c r="G38" s="5" t="s">
        <v>261</v>
      </c>
      <c r="H38" s="5" t="s">
        <v>165</v>
      </c>
      <c r="I38" s="5" t="s">
        <v>233</v>
      </c>
      <c r="J38" s="5" t="s">
        <v>234</v>
      </c>
      <c r="K38" t="str">
        <f t="shared" si="0"/>
        <v>NON</v>
      </c>
      <c r="L38" t="str">
        <f t="shared" si="1"/>
        <v>NON</v>
      </c>
    </row>
    <row r="39" spans="1:12" ht="15.75" thickBot="1" x14ac:dyDescent="0.3">
      <c r="A39" s="4">
        <v>44002.51451388</v>
      </c>
      <c r="B39" s="5" t="s">
        <v>160</v>
      </c>
      <c r="C39" s="5" t="s">
        <v>262</v>
      </c>
      <c r="D39" s="5" t="s">
        <v>73</v>
      </c>
      <c r="E39" s="5" t="s">
        <v>52</v>
      </c>
      <c r="F39" s="5" t="s">
        <v>263</v>
      </c>
      <c r="G39" s="5" t="s">
        <v>42</v>
      </c>
      <c r="H39" s="5" t="s">
        <v>165</v>
      </c>
      <c r="I39" s="5" t="s">
        <v>264</v>
      </c>
      <c r="J39" s="5" t="s">
        <v>265</v>
      </c>
      <c r="K39" t="str">
        <f t="shared" si="0"/>
        <v>NON</v>
      </c>
      <c r="L39" t="str">
        <f t="shared" si="1"/>
        <v>NON</v>
      </c>
    </row>
    <row r="40" spans="1:12" ht="15.75" thickBot="1" x14ac:dyDescent="0.3">
      <c r="A40" s="4">
        <v>44082.978136569996</v>
      </c>
      <c r="B40" s="5" t="s">
        <v>160</v>
      </c>
      <c r="C40" s="5" t="s">
        <v>135</v>
      </c>
      <c r="D40" s="5" t="s">
        <v>73</v>
      </c>
      <c r="E40" s="5" t="s">
        <v>52</v>
      </c>
      <c r="F40" s="5" t="s">
        <v>266</v>
      </c>
      <c r="G40" s="5" t="s">
        <v>42</v>
      </c>
      <c r="H40" s="5" t="s">
        <v>165</v>
      </c>
      <c r="I40" s="5" t="s">
        <v>267</v>
      </c>
      <c r="J40" s="5" t="s">
        <v>268</v>
      </c>
      <c r="K40" t="str">
        <f t="shared" si="0"/>
        <v>NON</v>
      </c>
      <c r="L40" t="str">
        <f t="shared" si="1"/>
        <v>NON</v>
      </c>
    </row>
    <row r="41" spans="1:12" ht="15.75" thickBot="1" x14ac:dyDescent="0.3">
      <c r="A41" s="4">
        <v>44078.910104160001</v>
      </c>
      <c r="B41" s="5" t="s">
        <v>160</v>
      </c>
      <c r="C41" s="5" t="s">
        <v>135</v>
      </c>
      <c r="D41" s="5" t="s">
        <v>73</v>
      </c>
      <c r="E41" s="5" t="s">
        <v>52</v>
      </c>
      <c r="F41" s="5" t="s">
        <v>269</v>
      </c>
      <c r="G41" s="5" t="s">
        <v>42</v>
      </c>
      <c r="H41" s="5" t="s">
        <v>165</v>
      </c>
      <c r="I41" s="5" t="s">
        <v>267</v>
      </c>
      <c r="J41" s="5" t="s">
        <v>268</v>
      </c>
      <c r="K41" t="str">
        <f t="shared" si="0"/>
        <v>NON</v>
      </c>
      <c r="L41" t="str">
        <f t="shared" si="1"/>
        <v>NON</v>
      </c>
    </row>
    <row r="42" spans="1:12" ht="15.75" thickBot="1" x14ac:dyDescent="0.3">
      <c r="A42" s="4">
        <v>44077.820428239997</v>
      </c>
      <c r="B42" s="5" t="s">
        <v>160</v>
      </c>
      <c r="C42" s="5" t="s">
        <v>135</v>
      </c>
      <c r="D42" s="5" t="s">
        <v>73</v>
      </c>
      <c r="E42" s="5" t="s">
        <v>52</v>
      </c>
      <c r="F42" s="5" t="s">
        <v>270</v>
      </c>
      <c r="G42" s="5" t="s">
        <v>42</v>
      </c>
      <c r="H42" s="5" t="s">
        <v>165</v>
      </c>
      <c r="I42" s="5" t="s">
        <v>267</v>
      </c>
      <c r="J42" s="5" t="s">
        <v>268</v>
      </c>
      <c r="K42" t="str">
        <f t="shared" si="0"/>
        <v>NON</v>
      </c>
      <c r="L42" t="str">
        <f t="shared" si="1"/>
        <v>NON</v>
      </c>
    </row>
    <row r="43" spans="1:12" ht="15.75" thickBot="1" x14ac:dyDescent="0.3">
      <c r="A43" s="4">
        <v>44079.171053240003</v>
      </c>
      <c r="B43" s="5" t="s">
        <v>160</v>
      </c>
      <c r="C43" s="5" t="s">
        <v>135</v>
      </c>
      <c r="D43" s="5" t="s">
        <v>73</v>
      </c>
      <c r="E43" s="5" t="s">
        <v>52</v>
      </c>
      <c r="F43" s="5" t="s">
        <v>271</v>
      </c>
      <c r="G43" s="5" t="s">
        <v>42</v>
      </c>
      <c r="H43" s="5" t="s">
        <v>165</v>
      </c>
      <c r="I43" s="5" t="s">
        <v>267</v>
      </c>
      <c r="J43" s="5" t="s">
        <v>268</v>
      </c>
      <c r="K43" t="str">
        <f t="shared" si="0"/>
        <v>NON</v>
      </c>
      <c r="L43" t="str">
        <f t="shared" si="1"/>
        <v>NON</v>
      </c>
    </row>
    <row r="44" spans="1:12" ht="15.75" thickBot="1" x14ac:dyDescent="0.3">
      <c r="A44" s="4">
        <v>44049.892592589997</v>
      </c>
      <c r="B44" s="5" t="s">
        <v>160</v>
      </c>
      <c r="C44" s="5" t="s">
        <v>272</v>
      </c>
      <c r="D44" s="5" t="s">
        <v>273</v>
      </c>
      <c r="E44" s="5" t="s">
        <v>52</v>
      </c>
      <c r="F44" s="5" t="s">
        <v>274</v>
      </c>
      <c r="G44" s="5" t="s">
        <v>42</v>
      </c>
      <c r="H44" s="5" t="s">
        <v>165</v>
      </c>
      <c r="I44" s="5" t="s">
        <v>275</v>
      </c>
      <c r="J44" s="5" t="s">
        <v>276</v>
      </c>
      <c r="K44" t="str">
        <f t="shared" si="0"/>
        <v>NON</v>
      </c>
      <c r="L44" t="str">
        <f t="shared" si="1"/>
        <v>NON</v>
      </c>
    </row>
    <row r="45" spans="1:12" ht="15.75" thickBot="1" x14ac:dyDescent="0.3">
      <c r="A45" s="4">
        <v>44053.512395830003</v>
      </c>
      <c r="B45" s="5" t="s">
        <v>160</v>
      </c>
      <c r="C45" s="5" t="s">
        <v>277</v>
      </c>
      <c r="D45" s="5" t="s">
        <v>273</v>
      </c>
      <c r="E45" s="5" t="s">
        <v>52</v>
      </c>
      <c r="F45" s="5" t="s">
        <v>278</v>
      </c>
      <c r="G45" s="5" t="s">
        <v>42</v>
      </c>
      <c r="H45" s="5" t="s">
        <v>165</v>
      </c>
      <c r="I45" s="5" t="s">
        <v>279</v>
      </c>
      <c r="J45" s="5" t="s">
        <v>280</v>
      </c>
      <c r="K45" t="str">
        <f t="shared" si="0"/>
        <v>NON</v>
      </c>
      <c r="L45" t="str">
        <f t="shared" si="1"/>
        <v>NON</v>
      </c>
    </row>
    <row r="46" spans="1:12" ht="15.75" thickBot="1" x14ac:dyDescent="0.3">
      <c r="A46" s="4">
        <v>44053.512395830003</v>
      </c>
      <c r="B46" s="5" t="s">
        <v>160</v>
      </c>
      <c r="C46" s="5" t="s">
        <v>281</v>
      </c>
      <c r="D46" s="5" t="s">
        <v>273</v>
      </c>
      <c r="E46" s="5" t="s">
        <v>52</v>
      </c>
      <c r="F46" s="5" t="s">
        <v>282</v>
      </c>
      <c r="G46" s="5" t="s">
        <v>42</v>
      </c>
      <c r="H46" s="5" t="s">
        <v>165</v>
      </c>
      <c r="I46" s="5" t="s">
        <v>283</v>
      </c>
      <c r="J46" s="5" t="s">
        <v>284</v>
      </c>
      <c r="K46" t="str">
        <f t="shared" si="0"/>
        <v>NON</v>
      </c>
      <c r="L46" t="str">
        <f t="shared" si="1"/>
        <v>NON</v>
      </c>
    </row>
    <row r="47" spans="1:12" ht="15.75" thickBot="1" x14ac:dyDescent="0.3">
      <c r="A47" s="4">
        <v>44049.892592589997</v>
      </c>
      <c r="B47" s="5" t="s">
        <v>160</v>
      </c>
      <c r="C47" s="5" t="s">
        <v>285</v>
      </c>
      <c r="D47" s="5" t="s">
        <v>273</v>
      </c>
      <c r="E47" s="5" t="s">
        <v>52</v>
      </c>
      <c r="F47" s="5" t="s">
        <v>286</v>
      </c>
      <c r="G47" s="5" t="s">
        <v>42</v>
      </c>
      <c r="H47" s="5" t="s">
        <v>165</v>
      </c>
      <c r="I47" s="5" t="s">
        <v>287</v>
      </c>
      <c r="J47" s="5" t="s">
        <v>288</v>
      </c>
      <c r="K47" t="str">
        <f t="shared" si="0"/>
        <v>NON</v>
      </c>
      <c r="L47" t="str">
        <f t="shared" si="1"/>
        <v>NON</v>
      </c>
    </row>
    <row r="48" spans="1:12" ht="15.75" thickBot="1" x14ac:dyDescent="0.3">
      <c r="A48" s="4">
        <v>44053.512395830003</v>
      </c>
      <c r="B48" s="5" t="s">
        <v>160</v>
      </c>
      <c r="C48" s="5" t="s">
        <v>289</v>
      </c>
      <c r="D48" s="5" t="s">
        <v>273</v>
      </c>
      <c r="E48" s="5" t="s">
        <v>52</v>
      </c>
      <c r="F48" s="5" t="s">
        <v>290</v>
      </c>
      <c r="G48" s="5" t="s">
        <v>42</v>
      </c>
      <c r="H48" s="5" t="s">
        <v>165</v>
      </c>
      <c r="I48" s="5" t="s">
        <v>291</v>
      </c>
      <c r="J48" s="5" t="s">
        <v>292</v>
      </c>
      <c r="K48" t="str">
        <f t="shared" si="0"/>
        <v>NON</v>
      </c>
      <c r="L48" t="str">
        <f t="shared" si="1"/>
        <v>NON</v>
      </c>
    </row>
    <row r="49" spans="1:12" ht="15.75" thickBot="1" x14ac:dyDescent="0.3">
      <c r="A49" s="4">
        <v>44053.512395830003</v>
      </c>
      <c r="B49" s="5" t="s">
        <v>160</v>
      </c>
      <c r="C49" s="5" t="s">
        <v>293</v>
      </c>
      <c r="D49" s="5" t="s">
        <v>273</v>
      </c>
      <c r="E49" s="5" t="s">
        <v>52</v>
      </c>
      <c r="F49" s="5" t="s">
        <v>294</v>
      </c>
      <c r="G49" s="5" t="s">
        <v>42</v>
      </c>
      <c r="H49" s="5" t="s">
        <v>165</v>
      </c>
      <c r="I49" s="5" t="s">
        <v>295</v>
      </c>
      <c r="J49" s="5" t="s">
        <v>296</v>
      </c>
      <c r="K49" t="str">
        <f t="shared" si="0"/>
        <v>NON</v>
      </c>
      <c r="L49" t="str">
        <f t="shared" si="1"/>
        <v>NON</v>
      </c>
    </row>
    <row r="50" spans="1:12" ht="15.75" thickBot="1" x14ac:dyDescent="0.3">
      <c r="A50" s="4">
        <v>44011.585416659997</v>
      </c>
      <c r="B50" s="5" t="s">
        <v>160</v>
      </c>
      <c r="C50" s="5" t="s">
        <v>297</v>
      </c>
      <c r="D50" s="5" t="s">
        <v>273</v>
      </c>
      <c r="E50" s="5" t="s">
        <v>52</v>
      </c>
      <c r="F50" s="5" t="s">
        <v>298</v>
      </c>
      <c r="G50" s="5" t="s">
        <v>42</v>
      </c>
      <c r="H50" s="5" t="s">
        <v>165</v>
      </c>
      <c r="I50" s="5" t="s">
        <v>299</v>
      </c>
      <c r="J50" s="5" t="s">
        <v>300</v>
      </c>
      <c r="K50" t="str">
        <f t="shared" si="0"/>
        <v>NON</v>
      </c>
      <c r="L50" t="str">
        <f t="shared" si="1"/>
        <v>NON</v>
      </c>
    </row>
    <row r="51" spans="1:12" ht="15.75" thickBot="1" x14ac:dyDescent="0.3">
      <c r="A51" s="6"/>
      <c r="B51" s="5" t="s">
        <v>211</v>
      </c>
      <c r="C51" s="5" t="s">
        <v>212</v>
      </c>
      <c r="D51" s="5" t="s">
        <v>73</v>
      </c>
      <c r="E51" s="5" t="s">
        <v>52</v>
      </c>
      <c r="F51" s="5" t="s">
        <v>301</v>
      </c>
      <c r="G51" s="5" t="s">
        <v>42</v>
      </c>
      <c r="H51" s="5" t="s">
        <v>165</v>
      </c>
      <c r="I51" s="5" t="s">
        <v>302</v>
      </c>
      <c r="J51" s="5" t="s">
        <v>303</v>
      </c>
      <c r="K51" t="str">
        <f t="shared" si="0"/>
        <v>NON</v>
      </c>
      <c r="L51" t="str">
        <f t="shared" si="1"/>
        <v>NON</v>
      </c>
    </row>
    <row r="52" spans="1:12" ht="15.75" thickBot="1" x14ac:dyDescent="0.3">
      <c r="A52" s="6"/>
      <c r="B52" s="5" t="s">
        <v>211</v>
      </c>
      <c r="C52" s="5" t="s">
        <v>212</v>
      </c>
      <c r="D52" s="5" t="s">
        <v>273</v>
      </c>
      <c r="E52" s="5" t="s">
        <v>52</v>
      </c>
      <c r="F52" s="5" t="s">
        <v>304</v>
      </c>
      <c r="G52" s="5" t="s">
        <v>42</v>
      </c>
      <c r="H52" s="5" t="s">
        <v>165</v>
      </c>
      <c r="I52" s="5" t="s">
        <v>305</v>
      </c>
      <c r="J52" s="5" t="s">
        <v>306</v>
      </c>
      <c r="K52" t="str">
        <f t="shared" si="0"/>
        <v>NON</v>
      </c>
      <c r="L52" t="str">
        <f t="shared" si="1"/>
        <v>NON</v>
      </c>
    </row>
    <row r="53" spans="1:12" ht="15.75" thickBot="1" x14ac:dyDescent="0.3">
      <c r="A53" s="4">
        <v>44561</v>
      </c>
      <c r="B53" s="5" t="s">
        <v>160</v>
      </c>
      <c r="C53" s="5" t="s">
        <v>307</v>
      </c>
      <c r="D53" s="5" t="s">
        <v>273</v>
      </c>
      <c r="E53" s="5" t="s">
        <v>52</v>
      </c>
      <c r="F53" s="5" t="s">
        <v>308</v>
      </c>
      <c r="G53" s="5" t="s">
        <v>43</v>
      </c>
      <c r="H53" s="5" t="s">
        <v>165</v>
      </c>
      <c r="I53" s="5" t="s">
        <v>309</v>
      </c>
      <c r="J53" s="5" t="s">
        <v>307</v>
      </c>
      <c r="K53" t="str">
        <f t="shared" si="0"/>
        <v>NON</v>
      </c>
      <c r="L53" t="str">
        <f t="shared" si="1"/>
        <v>NON</v>
      </c>
    </row>
    <row r="54" spans="1:12" ht="15.75" thickBot="1" x14ac:dyDescent="0.3">
      <c r="A54" s="4">
        <v>44196</v>
      </c>
      <c r="B54" s="5" t="s">
        <v>160</v>
      </c>
      <c r="C54" s="5" t="s">
        <v>310</v>
      </c>
      <c r="D54" s="5" t="s">
        <v>273</v>
      </c>
      <c r="E54" s="5" t="s">
        <v>52</v>
      </c>
      <c r="F54" s="5" t="s">
        <v>311</v>
      </c>
      <c r="G54" s="5" t="s">
        <v>43</v>
      </c>
      <c r="H54" s="5" t="s">
        <v>165</v>
      </c>
      <c r="I54" s="5" t="s">
        <v>312</v>
      </c>
      <c r="J54" s="5" t="s">
        <v>310</v>
      </c>
      <c r="K54" t="str">
        <f t="shared" si="0"/>
        <v>NON</v>
      </c>
      <c r="L54" t="str">
        <f t="shared" si="1"/>
        <v>NON</v>
      </c>
    </row>
    <row r="55" spans="1:12" ht="15.75" thickBot="1" x14ac:dyDescent="0.3">
      <c r="A55" s="4">
        <v>44030.426782399998</v>
      </c>
      <c r="B55" s="5" t="s">
        <v>160</v>
      </c>
      <c r="C55" s="5" t="s">
        <v>313</v>
      </c>
      <c r="D55" s="5" t="s">
        <v>273</v>
      </c>
      <c r="E55" s="5" t="s">
        <v>52</v>
      </c>
      <c r="F55" s="5" t="s">
        <v>314</v>
      </c>
      <c r="G55" s="5" t="s">
        <v>43</v>
      </c>
      <c r="H55" s="5" t="s">
        <v>165</v>
      </c>
      <c r="I55" s="5" t="s">
        <v>315</v>
      </c>
      <c r="J55" s="5" t="s">
        <v>316</v>
      </c>
      <c r="K55" t="str">
        <f t="shared" si="0"/>
        <v>NON</v>
      </c>
      <c r="L55" t="str">
        <f t="shared" si="1"/>
        <v>NON</v>
      </c>
    </row>
    <row r="56" spans="1:12" ht="15.75" thickBot="1" x14ac:dyDescent="0.3">
      <c r="A56" s="4">
        <v>44004.5</v>
      </c>
      <c r="B56" s="5" t="s">
        <v>160</v>
      </c>
      <c r="C56" s="5" t="s">
        <v>317</v>
      </c>
      <c r="D56" s="5" t="s">
        <v>273</v>
      </c>
      <c r="E56" s="5" t="s">
        <v>52</v>
      </c>
      <c r="F56" s="5" t="s">
        <v>318</v>
      </c>
      <c r="G56" s="5" t="s">
        <v>43</v>
      </c>
      <c r="H56" s="5" t="s">
        <v>165</v>
      </c>
      <c r="I56" s="5" t="s">
        <v>319</v>
      </c>
      <c r="J56" s="5" t="s">
        <v>320</v>
      </c>
      <c r="K56" t="str">
        <f t="shared" si="0"/>
        <v>NON</v>
      </c>
      <c r="L56" t="str">
        <f t="shared" si="1"/>
        <v>NON</v>
      </c>
    </row>
    <row r="57" spans="1:12" ht="15.75" thickBot="1" x14ac:dyDescent="0.3">
      <c r="A57" s="4">
        <v>44018.609097220004</v>
      </c>
      <c r="B57" s="5" t="s">
        <v>160</v>
      </c>
      <c r="C57" s="5" t="s">
        <v>133</v>
      </c>
      <c r="D57" s="5" t="s">
        <v>273</v>
      </c>
      <c r="E57" s="5" t="s">
        <v>52</v>
      </c>
      <c r="F57" s="5" t="s">
        <v>321</v>
      </c>
      <c r="G57" s="5" t="s">
        <v>43</v>
      </c>
      <c r="H57" s="5" t="s">
        <v>165</v>
      </c>
      <c r="I57" s="5" t="s">
        <v>322</v>
      </c>
      <c r="J57" s="5" t="s">
        <v>323</v>
      </c>
      <c r="K57" t="str">
        <f t="shared" si="0"/>
        <v>NON</v>
      </c>
      <c r="L57" t="str">
        <f t="shared" si="1"/>
        <v>NON</v>
      </c>
    </row>
    <row r="58" spans="1:12" ht="15.75" thickBot="1" x14ac:dyDescent="0.3">
      <c r="A58" s="4">
        <v>66599.662268510001</v>
      </c>
      <c r="B58" s="5" t="s">
        <v>160</v>
      </c>
      <c r="C58" s="5" t="s">
        <v>135</v>
      </c>
      <c r="D58" s="5" t="s">
        <v>273</v>
      </c>
      <c r="E58" s="5" t="s">
        <v>52</v>
      </c>
      <c r="F58" s="5" t="s">
        <v>324</v>
      </c>
      <c r="G58" s="5" t="s">
        <v>43</v>
      </c>
      <c r="H58" s="5" t="s">
        <v>165</v>
      </c>
      <c r="I58" s="5" t="s">
        <v>267</v>
      </c>
      <c r="J58" s="5" t="s">
        <v>268</v>
      </c>
      <c r="K58" t="str">
        <f t="shared" si="0"/>
        <v>NON</v>
      </c>
      <c r="L58" t="str">
        <f t="shared" si="1"/>
        <v>NON</v>
      </c>
    </row>
    <row r="59" spans="1:12" ht="15.75" thickBot="1" x14ac:dyDescent="0.3">
      <c r="A59" s="4">
        <v>44106.067372680001</v>
      </c>
      <c r="B59" s="5" t="s">
        <v>160</v>
      </c>
      <c r="C59" s="5" t="s">
        <v>135</v>
      </c>
      <c r="D59" s="5" t="s">
        <v>273</v>
      </c>
      <c r="E59" s="5" t="s">
        <v>52</v>
      </c>
      <c r="F59" s="5" t="s">
        <v>325</v>
      </c>
      <c r="G59" s="5" t="s">
        <v>43</v>
      </c>
      <c r="H59" s="5" t="s">
        <v>165</v>
      </c>
      <c r="I59" s="5" t="s">
        <v>267</v>
      </c>
      <c r="J59" s="5" t="s">
        <v>268</v>
      </c>
      <c r="K59" t="str">
        <f t="shared" si="0"/>
        <v>NON</v>
      </c>
      <c r="L59" t="str">
        <f t="shared" si="1"/>
        <v>NON</v>
      </c>
    </row>
    <row r="60" spans="1:12" ht="15.75" thickBot="1" x14ac:dyDescent="0.3">
      <c r="A60" s="4">
        <v>44004.5</v>
      </c>
      <c r="B60" s="5" t="s">
        <v>160</v>
      </c>
      <c r="C60" s="5" t="s">
        <v>326</v>
      </c>
      <c r="D60" s="5" t="s">
        <v>273</v>
      </c>
      <c r="E60" s="5" t="s">
        <v>52</v>
      </c>
      <c r="F60" s="5" t="s">
        <v>327</v>
      </c>
      <c r="G60" s="5" t="s">
        <v>43</v>
      </c>
      <c r="H60" s="5" t="s">
        <v>165</v>
      </c>
      <c r="I60" s="5" t="s">
        <v>328</v>
      </c>
      <c r="J60" s="5" t="s">
        <v>329</v>
      </c>
      <c r="K60" t="str">
        <f t="shared" si="0"/>
        <v>NON</v>
      </c>
      <c r="L60" t="str">
        <f t="shared" si="1"/>
        <v>NON</v>
      </c>
    </row>
    <row r="61" spans="1:12" ht="15.75" thickBot="1" x14ac:dyDescent="0.3">
      <c r="A61" s="4">
        <v>44018.00098379</v>
      </c>
      <c r="B61" s="5" t="s">
        <v>160</v>
      </c>
      <c r="C61" s="5" t="s">
        <v>134</v>
      </c>
      <c r="D61" s="5" t="s">
        <v>273</v>
      </c>
      <c r="E61" s="5" t="s">
        <v>52</v>
      </c>
      <c r="F61" s="5" t="s">
        <v>330</v>
      </c>
      <c r="G61" s="5" t="s">
        <v>43</v>
      </c>
      <c r="H61" s="5" t="s">
        <v>165</v>
      </c>
      <c r="I61" s="5" t="s">
        <v>331</v>
      </c>
      <c r="J61" s="5" t="s">
        <v>332</v>
      </c>
      <c r="K61" t="str">
        <f t="shared" si="0"/>
        <v>NON</v>
      </c>
      <c r="L61" t="str">
        <f t="shared" si="1"/>
        <v>NON</v>
      </c>
    </row>
    <row r="62" spans="1:12" ht="15.75" thickBot="1" x14ac:dyDescent="0.3">
      <c r="A62" s="4">
        <v>44030.426782399998</v>
      </c>
      <c r="B62" s="5" t="s">
        <v>160</v>
      </c>
      <c r="C62" s="5" t="s">
        <v>129</v>
      </c>
      <c r="D62" s="5" t="s">
        <v>273</v>
      </c>
      <c r="E62" s="5" t="s">
        <v>52</v>
      </c>
      <c r="F62" s="5" t="s">
        <v>333</v>
      </c>
      <c r="G62" s="5" t="s">
        <v>43</v>
      </c>
      <c r="H62" s="5" t="s">
        <v>165</v>
      </c>
      <c r="I62" s="5" t="s">
        <v>334</v>
      </c>
      <c r="J62" s="5" t="s">
        <v>335</v>
      </c>
      <c r="K62" t="str">
        <f t="shared" si="0"/>
        <v>NON</v>
      </c>
      <c r="L62" t="str">
        <f t="shared" si="1"/>
        <v>NON</v>
      </c>
    </row>
    <row r="63" spans="1:12" ht="15.75" thickBot="1" x14ac:dyDescent="0.3">
      <c r="A63" s="4">
        <v>44004.5</v>
      </c>
      <c r="B63" s="5" t="s">
        <v>160</v>
      </c>
      <c r="C63" s="5" t="s">
        <v>336</v>
      </c>
      <c r="D63" s="5" t="s">
        <v>273</v>
      </c>
      <c r="E63" s="5" t="s">
        <v>52</v>
      </c>
      <c r="F63" s="5" t="s">
        <v>337</v>
      </c>
      <c r="G63" s="5" t="s">
        <v>43</v>
      </c>
      <c r="H63" s="5" t="s">
        <v>165</v>
      </c>
      <c r="I63" s="5" t="s">
        <v>338</v>
      </c>
      <c r="J63" s="5" t="s">
        <v>339</v>
      </c>
      <c r="K63" t="str">
        <f t="shared" si="0"/>
        <v>NON</v>
      </c>
      <c r="L63" t="str">
        <f t="shared" si="1"/>
        <v>NON</v>
      </c>
    </row>
    <row r="64" spans="1:12" ht="15.75" thickBot="1" x14ac:dyDescent="0.3">
      <c r="A64" s="4">
        <v>44004.5</v>
      </c>
      <c r="B64" s="5" t="s">
        <v>160</v>
      </c>
      <c r="C64" s="5" t="s">
        <v>340</v>
      </c>
      <c r="D64" s="5" t="s">
        <v>273</v>
      </c>
      <c r="E64" s="5" t="s">
        <v>52</v>
      </c>
      <c r="F64" s="5" t="s">
        <v>341</v>
      </c>
      <c r="G64" s="5" t="s">
        <v>43</v>
      </c>
      <c r="H64" s="5" t="s">
        <v>165</v>
      </c>
      <c r="I64" s="5" t="s">
        <v>342</v>
      </c>
      <c r="J64" s="5" t="s">
        <v>343</v>
      </c>
      <c r="K64" t="str">
        <f t="shared" si="0"/>
        <v>NON</v>
      </c>
      <c r="L64" t="str">
        <f t="shared" si="1"/>
        <v>NON</v>
      </c>
    </row>
    <row r="65" spans="1:12" ht="15.75" thickBot="1" x14ac:dyDescent="0.3">
      <c r="A65" s="4">
        <v>44004.5</v>
      </c>
      <c r="B65" s="5" t="s">
        <v>160</v>
      </c>
      <c r="C65" s="5" t="s">
        <v>130</v>
      </c>
      <c r="D65" s="5" t="s">
        <v>273</v>
      </c>
      <c r="E65" s="5" t="s">
        <v>52</v>
      </c>
      <c r="F65" s="5" t="s">
        <v>344</v>
      </c>
      <c r="G65" s="5" t="s">
        <v>43</v>
      </c>
      <c r="H65" s="5" t="s">
        <v>165</v>
      </c>
      <c r="I65" s="5" t="s">
        <v>345</v>
      </c>
      <c r="J65" s="5" t="s">
        <v>346</v>
      </c>
      <c r="K65" t="str">
        <f t="shared" si="0"/>
        <v>NON</v>
      </c>
      <c r="L65" t="str">
        <f t="shared" si="1"/>
        <v>NON</v>
      </c>
    </row>
    <row r="66" spans="1:12" ht="15.75" thickBot="1" x14ac:dyDescent="0.3">
      <c r="A66" s="4">
        <v>44035.5</v>
      </c>
      <c r="B66" s="5" t="s">
        <v>160</v>
      </c>
      <c r="C66" s="5" t="s">
        <v>347</v>
      </c>
      <c r="D66" s="5" t="s">
        <v>273</v>
      </c>
      <c r="E66" s="5" t="s">
        <v>52</v>
      </c>
      <c r="F66" s="5" t="s">
        <v>348</v>
      </c>
      <c r="G66" s="5" t="s">
        <v>43</v>
      </c>
      <c r="H66" s="5" t="s">
        <v>165</v>
      </c>
      <c r="I66" s="5" t="s">
        <v>349</v>
      </c>
      <c r="J66" s="5" t="s">
        <v>350</v>
      </c>
      <c r="K66" t="str">
        <f t="shared" si="0"/>
        <v>NON</v>
      </c>
      <c r="L66" t="str">
        <f t="shared" si="1"/>
        <v>NON</v>
      </c>
    </row>
    <row r="67" spans="1:12" ht="15.75" thickBot="1" x14ac:dyDescent="0.3">
      <c r="A67" s="4">
        <v>44052.104733790002</v>
      </c>
      <c r="B67" s="5" t="s">
        <v>160</v>
      </c>
      <c r="C67" s="5" t="s">
        <v>351</v>
      </c>
      <c r="D67" s="5" t="s">
        <v>273</v>
      </c>
      <c r="E67" s="5" t="s">
        <v>52</v>
      </c>
      <c r="F67" s="5" t="s">
        <v>352</v>
      </c>
      <c r="G67" s="5" t="s">
        <v>43</v>
      </c>
      <c r="H67" s="5" t="s">
        <v>165</v>
      </c>
      <c r="I67" s="5" t="s">
        <v>353</v>
      </c>
      <c r="J67" s="5" t="s">
        <v>354</v>
      </c>
      <c r="K67" t="str">
        <f t="shared" ref="K67:K130" si="2">IF(LEFT(I67,7)="REX LOC","REX LOC","NON")</f>
        <v>NON</v>
      </c>
      <c r="L67" t="str">
        <f t="shared" ref="L67:L130" si="3">IF(LEFT(I67,2)="TD","TD","NON")</f>
        <v>NON</v>
      </c>
    </row>
    <row r="68" spans="1:12" ht="15.75" thickBot="1" x14ac:dyDescent="0.3">
      <c r="A68" s="4">
        <v>44196</v>
      </c>
      <c r="B68" s="5" t="s">
        <v>160</v>
      </c>
      <c r="C68" s="5" t="s">
        <v>355</v>
      </c>
      <c r="D68" s="5" t="s">
        <v>73</v>
      </c>
      <c r="E68" s="5" t="s">
        <v>52</v>
      </c>
      <c r="F68" s="5" t="s">
        <v>356</v>
      </c>
      <c r="G68" s="5" t="s">
        <v>43</v>
      </c>
      <c r="H68" s="5" t="s">
        <v>165</v>
      </c>
      <c r="I68" s="5" t="s">
        <v>357</v>
      </c>
      <c r="J68" s="5" t="s">
        <v>357</v>
      </c>
      <c r="K68" t="str">
        <f t="shared" si="2"/>
        <v>NON</v>
      </c>
      <c r="L68" t="str">
        <f t="shared" si="3"/>
        <v>NON</v>
      </c>
    </row>
    <row r="69" spans="1:12" ht="15.75" thickBot="1" x14ac:dyDescent="0.3">
      <c r="A69" s="4">
        <v>44011.053472220003</v>
      </c>
      <c r="B69" s="5" t="s">
        <v>160</v>
      </c>
      <c r="C69" s="5" t="s">
        <v>297</v>
      </c>
      <c r="D69" s="5" t="s">
        <v>273</v>
      </c>
      <c r="E69" s="5" t="s">
        <v>52</v>
      </c>
      <c r="F69" s="5" t="s">
        <v>358</v>
      </c>
      <c r="G69" s="5" t="s">
        <v>43</v>
      </c>
      <c r="H69" s="5" t="s">
        <v>165</v>
      </c>
      <c r="I69" s="5" t="s">
        <v>299</v>
      </c>
      <c r="J69" s="5" t="s">
        <v>300</v>
      </c>
      <c r="K69" t="str">
        <f t="shared" si="2"/>
        <v>NON</v>
      </c>
      <c r="L69" t="str">
        <f t="shared" si="3"/>
        <v>NON</v>
      </c>
    </row>
    <row r="70" spans="1:12" ht="15.75" thickBot="1" x14ac:dyDescent="0.3">
      <c r="A70" s="6"/>
      <c r="B70" s="5" t="s">
        <v>211</v>
      </c>
      <c r="C70" s="5" t="s">
        <v>212</v>
      </c>
      <c r="D70" s="5" t="s">
        <v>73</v>
      </c>
      <c r="E70" s="5" t="s">
        <v>52</v>
      </c>
      <c r="F70" s="5" t="s">
        <v>359</v>
      </c>
      <c r="G70" s="5" t="s">
        <v>43</v>
      </c>
      <c r="H70" s="5" t="s">
        <v>165</v>
      </c>
      <c r="I70" s="5" t="s">
        <v>360</v>
      </c>
      <c r="J70" s="5" t="s">
        <v>361</v>
      </c>
      <c r="K70" t="str">
        <f t="shared" si="2"/>
        <v>NON</v>
      </c>
      <c r="L70" t="str">
        <f t="shared" si="3"/>
        <v>NON</v>
      </c>
    </row>
    <row r="71" spans="1:12" ht="15.75" thickBot="1" x14ac:dyDescent="0.3">
      <c r="A71" s="6"/>
      <c r="B71" s="5" t="s">
        <v>211</v>
      </c>
      <c r="C71" s="5" t="s">
        <v>212</v>
      </c>
      <c r="D71" s="5" t="s">
        <v>273</v>
      </c>
      <c r="E71" s="5" t="s">
        <v>52</v>
      </c>
      <c r="F71" s="5" t="s">
        <v>362</v>
      </c>
      <c r="G71" s="5" t="s">
        <v>43</v>
      </c>
      <c r="H71" s="5" t="s">
        <v>363</v>
      </c>
      <c r="I71" s="5" t="s">
        <v>364</v>
      </c>
      <c r="J71" s="5" t="s">
        <v>365</v>
      </c>
      <c r="K71" t="str">
        <f t="shared" si="2"/>
        <v>NON</v>
      </c>
      <c r="L71" t="str">
        <f t="shared" si="3"/>
        <v>NON</v>
      </c>
    </row>
    <row r="72" spans="1:12" ht="15.75" thickBot="1" x14ac:dyDescent="0.3">
      <c r="A72" s="6"/>
      <c r="B72" s="5" t="s">
        <v>211</v>
      </c>
      <c r="C72" s="5" t="s">
        <v>212</v>
      </c>
      <c r="D72" s="5" t="s">
        <v>273</v>
      </c>
      <c r="E72" s="5" t="s">
        <v>52</v>
      </c>
      <c r="F72" s="5" t="s">
        <v>366</v>
      </c>
      <c r="G72" s="5" t="s">
        <v>43</v>
      </c>
      <c r="H72" s="5" t="s">
        <v>367</v>
      </c>
      <c r="I72" s="5" t="s">
        <v>368</v>
      </c>
      <c r="J72" s="5" t="s">
        <v>306</v>
      </c>
      <c r="K72" t="str">
        <f t="shared" si="2"/>
        <v>NON</v>
      </c>
      <c r="L72" t="str">
        <f t="shared" si="3"/>
        <v>NON</v>
      </c>
    </row>
    <row r="73" spans="1:12" ht="15.75" thickBot="1" x14ac:dyDescent="0.3">
      <c r="A73" s="6"/>
      <c r="B73" s="5" t="s">
        <v>211</v>
      </c>
      <c r="C73" s="5" t="s">
        <v>212</v>
      </c>
      <c r="D73" s="5" t="s">
        <v>273</v>
      </c>
      <c r="E73" s="5" t="s">
        <v>52</v>
      </c>
      <c r="F73" s="5" t="s">
        <v>369</v>
      </c>
      <c r="G73" s="5" t="s">
        <v>43</v>
      </c>
      <c r="H73" s="5" t="s">
        <v>367</v>
      </c>
      <c r="I73" s="5" t="s">
        <v>370</v>
      </c>
      <c r="J73" s="5" t="s">
        <v>306</v>
      </c>
      <c r="K73" t="str">
        <f t="shared" si="2"/>
        <v>NON</v>
      </c>
      <c r="L73" t="str">
        <f t="shared" si="3"/>
        <v>NON</v>
      </c>
    </row>
    <row r="74" spans="1:12" ht="15.75" thickBot="1" x14ac:dyDescent="0.3">
      <c r="A74" s="6"/>
      <c r="B74" s="5" t="s">
        <v>371</v>
      </c>
      <c r="C74" s="5" t="s">
        <v>212</v>
      </c>
      <c r="D74" s="5" t="s">
        <v>273</v>
      </c>
      <c r="E74" s="5" t="s">
        <v>52</v>
      </c>
      <c r="F74" s="5" t="s">
        <v>372</v>
      </c>
      <c r="G74" s="5" t="s">
        <v>43</v>
      </c>
      <c r="H74" s="5" t="s">
        <v>165</v>
      </c>
      <c r="I74" s="5" t="s">
        <v>373</v>
      </c>
      <c r="J74" s="5" t="s">
        <v>374</v>
      </c>
      <c r="K74" t="str">
        <f t="shared" si="2"/>
        <v>NON</v>
      </c>
      <c r="L74" t="str">
        <f t="shared" si="3"/>
        <v>NON</v>
      </c>
    </row>
    <row r="75" spans="1:12" ht="15.75" thickBot="1" x14ac:dyDescent="0.3">
      <c r="A75" s="4">
        <v>44018.5</v>
      </c>
      <c r="B75" s="5" t="s">
        <v>160</v>
      </c>
      <c r="C75" s="5" t="s">
        <v>375</v>
      </c>
      <c r="D75" s="5" t="s">
        <v>273</v>
      </c>
      <c r="E75" s="5" t="s">
        <v>52</v>
      </c>
      <c r="F75" s="5" t="s">
        <v>376</v>
      </c>
      <c r="G75" s="5" t="s">
        <v>44</v>
      </c>
      <c r="H75" s="5" t="s">
        <v>165</v>
      </c>
      <c r="I75" s="5" t="s">
        <v>377</v>
      </c>
      <c r="J75" s="5" t="s">
        <v>378</v>
      </c>
      <c r="K75" t="str">
        <f t="shared" si="2"/>
        <v>NON</v>
      </c>
      <c r="L75" t="str">
        <f t="shared" si="3"/>
        <v>NON</v>
      </c>
    </row>
    <row r="76" spans="1:12" ht="15.75" thickBot="1" x14ac:dyDescent="0.3">
      <c r="A76" s="4">
        <v>44020.5</v>
      </c>
      <c r="B76" s="5" t="s">
        <v>160</v>
      </c>
      <c r="C76" s="5" t="s">
        <v>379</v>
      </c>
      <c r="D76" s="5" t="s">
        <v>273</v>
      </c>
      <c r="E76" s="5" t="s">
        <v>52</v>
      </c>
      <c r="F76" s="5" t="s">
        <v>380</v>
      </c>
      <c r="G76" s="5" t="s">
        <v>44</v>
      </c>
      <c r="H76" s="5" t="s">
        <v>165</v>
      </c>
      <c r="I76" s="5" t="s">
        <v>381</v>
      </c>
      <c r="J76" s="5" t="s">
        <v>382</v>
      </c>
      <c r="K76" t="str">
        <f t="shared" si="2"/>
        <v>NON</v>
      </c>
      <c r="L76" t="str">
        <f t="shared" si="3"/>
        <v>NON</v>
      </c>
    </row>
    <row r="77" spans="1:12" ht="15.75" thickBot="1" x14ac:dyDescent="0.3">
      <c r="A77" s="4">
        <v>44077.605405089998</v>
      </c>
      <c r="B77" s="5" t="s">
        <v>160</v>
      </c>
      <c r="C77" s="5" t="s">
        <v>383</v>
      </c>
      <c r="D77" s="5" t="s">
        <v>273</v>
      </c>
      <c r="E77" s="5" t="s">
        <v>52</v>
      </c>
      <c r="F77" s="5" t="s">
        <v>384</v>
      </c>
      <c r="G77" s="5" t="s">
        <v>44</v>
      </c>
      <c r="H77" s="5" t="s">
        <v>165</v>
      </c>
      <c r="I77" s="5" t="s">
        <v>385</v>
      </c>
      <c r="J77" s="5" t="s">
        <v>386</v>
      </c>
      <c r="K77" t="str">
        <f t="shared" si="2"/>
        <v>NON</v>
      </c>
      <c r="L77" t="str">
        <f t="shared" si="3"/>
        <v>NON</v>
      </c>
    </row>
    <row r="78" spans="1:12" ht="15.75" thickBot="1" x14ac:dyDescent="0.3">
      <c r="A78" s="4">
        <v>44059.38442129</v>
      </c>
      <c r="B78" s="5" t="s">
        <v>160</v>
      </c>
      <c r="C78" s="5" t="s">
        <v>383</v>
      </c>
      <c r="D78" s="5" t="s">
        <v>273</v>
      </c>
      <c r="E78" s="5" t="s">
        <v>52</v>
      </c>
      <c r="F78" s="5" t="s">
        <v>387</v>
      </c>
      <c r="G78" s="5" t="s">
        <v>44</v>
      </c>
      <c r="H78" s="5" t="s">
        <v>165</v>
      </c>
      <c r="I78" s="5" t="s">
        <v>385</v>
      </c>
      <c r="J78" s="5" t="s">
        <v>386</v>
      </c>
      <c r="K78" t="str">
        <f t="shared" si="2"/>
        <v>NON</v>
      </c>
      <c r="L78" t="str">
        <f t="shared" si="3"/>
        <v>NON</v>
      </c>
    </row>
    <row r="79" spans="1:12" ht="15.75" thickBot="1" x14ac:dyDescent="0.3">
      <c r="A79" s="4">
        <v>44053.409502310002</v>
      </c>
      <c r="B79" s="5" t="s">
        <v>160</v>
      </c>
      <c r="C79" s="5" t="s">
        <v>388</v>
      </c>
      <c r="D79" s="5" t="s">
        <v>273</v>
      </c>
      <c r="E79" s="5" t="s">
        <v>52</v>
      </c>
      <c r="F79" s="5" t="s">
        <v>389</v>
      </c>
      <c r="G79" s="5" t="s">
        <v>44</v>
      </c>
      <c r="H79" s="5" t="s">
        <v>165</v>
      </c>
      <c r="I79" s="5" t="s">
        <v>390</v>
      </c>
      <c r="J79" s="5" t="s">
        <v>391</v>
      </c>
      <c r="K79" t="str">
        <f t="shared" si="2"/>
        <v>NON</v>
      </c>
      <c r="L79" t="str">
        <f t="shared" si="3"/>
        <v>NON</v>
      </c>
    </row>
    <row r="80" spans="1:12" ht="15.75" thickBot="1" x14ac:dyDescent="0.3">
      <c r="A80" s="4">
        <v>44073.621099529999</v>
      </c>
      <c r="B80" s="5" t="s">
        <v>160</v>
      </c>
      <c r="C80" s="5" t="s">
        <v>136</v>
      </c>
      <c r="D80" s="5" t="s">
        <v>273</v>
      </c>
      <c r="E80" s="5" t="s">
        <v>52</v>
      </c>
      <c r="F80" s="5" t="s">
        <v>392</v>
      </c>
      <c r="G80" s="5" t="s">
        <v>44</v>
      </c>
      <c r="H80" s="5" t="s">
        <v>165</v>
      </c>
      <c r="I80" s="5" t="s">
        <v>393</v>
      </c>
      <c r="J80" s="5" t="s">
        <v>394</v>
      </c>
      <c r="K80" t="str">
        <f t="shared" si="2"/>
        <v>NON</v>
      </c>
      <c r="L80" t="str">
        <f t="shared" si="3"/>
        <v>NON</v>
      </c>
    </row>
    <row r="81" spans="1:12" ht="15.75" thickBot="1" x14ac:dyDescent="0.3">
      <c r="A81" s="4">
        <v>44196</v>
      </c>
      <c r="B81" s="5" t="s">
        <v>160</v>
      </c>
      <c r="C81" s="5" t="s">
        <v>355</v>
      </c>
      <c r="D81" s="5" t="s">
        <v>73</v>
      </c>
      <c r="E81" s="5" t="s">
        <v>52</v>
      </c>
      <c r="F81" s="5" t="s">
        <v>395</v>
      </c>
      <c r="G81" s="5" t="s">
        <v>44</v>
      </c>
      <c r="H81" s="5" t="s">
        <v>165</v>
      </c>
      <c r="I81" s="5" t="s">
        <v>357</v>
      </c>
      <c r="J81" s="5" t="s">
        <v>357</v>
      </c>
      <c r="K81" t="str">
        <f t="shared" si="2"/>
        <v>NON</v>
      </c>
      <c r="L81" t="str">
        <f t="shared" si="3"/>
        <v>NON</v>
      </c>
    </row>
    <row r="82" spans="1:12" ht="15.75" thickBot="1" x14ac:dyDescent="0.3">
      <c r="A82" s="4">
        <v>44071.411111109999</v>
      </c>
      <c r="B82" s="5" t="s">
        <v>211</v>
      </c>
      <c r="C82" s="5" t="s">
        <v>212</v>
      </c>
      <c r="D82" s="5" t="s">
        <v>73</v>
      </c>
      <c r="E82" s="5" t="s">
        <v>52</v>
      </c>
      <c r="F82" s="5" t="s">
        <v>396</v>
      </c>
      <c r="G82" s="5" t="s">
        <v>44</v>
      </c>
      <c r="H82" s="5" t="s">
        <v>165</v>
      </c>
      <c r="I82" s="5" t="s">
        <v>397</v>
      </c>
      <c r="J82" s="5" t="s">
        <v>398</v>
      </c>
      <c r="K82" t="str">
        <f t="shared" si="2"/>
        <v>NON</v>
      </c>
      <c r="L82" t="str">
        <f t="shared" si="3"/>
        <v>NON</v>
      </c>
    </row>
    <row r="83" spans="1:12" ht="15.75" thickBot="1" x14ac:dyDescent="0.3">
      <c r="A83" s="6"/>
      <c r="B83" s="5" t="s">
        <v>211</v>
      </c>
      <c r="C83" s="5" t="s">
        <v>212</v>
      </c>
      <c r="D83" s="5" t="s">
        <v>273</v>
      </c>
      <c r="E83" s="5" t="s">
        <v>52</v>
      </c>
      <c r="F83" s="5" t="s">
        <v>399</v>
      </c>
      <c r="G83" s="5" t="s">
        <v>44</v>
      </c>
      <c r="H83" s="5" t="s">
        <v>165</v>
      </c>
      <c r="I83" s="5" t="s">
        <v>400</v>
      </c>
      <c r="J83" s="5" t="s">
        <v>306</v>
      </c>
      <c r="K83" t="str">
        <f t="shared" si="2"/>
        <v>NON</v>
      </c>
      <c r="L83" t="str">
        <f t="shared" si="3"/>
        <v>TD</v>
      </c>
    </row>
    <row r="84" spans="1:12" ht="15.75" thickBot="1" x14ac:dyDescent="0.3">
      <c r="A84" s="6"/>
      <c r="B84" s="5" t="s">
        <v>211</v>
      </c>
      <c r="C84" s="5" t="s">
        <v>212</v>
      </c>
      <c r="D84" s="5" t="s">
        <v>273</v>
      </c>
      <c r="E84" s="5" t="s">
        <v>52</v>
      </c>
      <c r="F84" s="5" t="s">
        <v>401</v>
      </c>
      <c r="G84" s="5" t="s">
        <v>44</v>
      </c>
      <c r="H84" s="5" t="s">
        <v>165</v>
      </c>
      <c r="I84" s="5" t="s">
        <v>402</v>
      </c>
      <c r="J84" s="5" t="s">
        <v>306</v>
      </c>
      <c r="K84" t="str">
        <f t="shared" si="2"/>
        <v>NON</v>
      </c>
      <c r="L84" t="str">
        <f t="shared" si="3"/>
        <v>NON</v>
      </c>
    </row>
    <row r="85" spans="1:12" ht="15.75" thickBot="1" x14ac:dyDescent="0.3">
      <c r="A85" s="4">
        <v>44561</v>
      </c>
      <c r="B85" s="5" t="s">
        <v>160</v>
      </c>
      <c r="C85" s="5" t="s">
        <v>403</v>
      </c>
      <c r="D85" s="5" t="s">
        <v>73</v>
      </c>
      <c r="E85" s="5" t="s">
        <v>52</v>
      </c>
      <c r="F85" s="5" t="s">
        <v>404</v>
      </c>
      <c r="G85" s="5" t="s">
        <v>45</v>
      </c>
      <c r="H85" s="5" t="s">
        <v>165</v>
      </c>
      <c r="I85" s="5" t="s">
        <v>405</v>
      </c>
      <c r="J85" s="5" t="s">
        <v>406</v>
      </c>
      <c r="K85" t="str">
        <f t="shared" si="2"/>
        <v>NON</v>
      </c>
      <c r="L85" t="str">
        <f t="shared" si="3"/>
        <v>NON</v>
      </c>
    </row>
    <row r="86" spans="1:12" ht="15.75" thickBot="1" x14ac:dyDescent="0.3">
      <c r="A86" s="4">
        <v>44023.45</v>
      </c>
      <c r="B86" s="5" t="s">
        <v>160</v>
      </c>
      <c r="C86" s="5" t="s">
        <v>313</v>
      </c>
      <c r="D86" s="5" t="s">
        <v>273</v>
      </c>
      <c r="E86" s="5" t="s">
        <v>52</v>
      </c>
      <c r="F86" s="5" t="s">
        <v>407</v>
      </c>
      <c r="G86" s="5" t="s">
        <v>45</v>
      </c>
      <c r="H86" s="5" t="s">
        <v>165</v>
      </c>
      <c r="I86" s="5" t="s">
        <v>315</v>
      </c>
      <c r="J86" s="5" t="s">
        <v>316</v>
      </c>
      <c r="K86" t="str">
        <f t="shared" si="2"/>
        <v>NON</v>
      </c>
      <c r="L86" t="str">
        <f t="shared" si="3"/>
        <v>NON</v>
      </c>
    </row>
    <row r="87" spans="1:12" ht="15.75" thickBot="1" x14ac:dyDescent="0.3">
      <c r="A87" s="6"/>
      <c r="B87" s="5" t="s">
        <v>160</v>
      </c>
      <c r="C87" s="5" t="s">
        <v>408</v>
      </c>
      <c r="D87" s="5" t="s">
        <v>73</v>
      </c>
      <c r="E87" s="5" t="s">
        <v>52</v>
      </c>
      <c r="F87" s="5" t="s">
        <v>409</v>
      </c>
      <c r="G87" s="5" t="s">
        <v>45</v>
      </c>
      <c r="H87" s="5" t="s">
        <v>165</v>
      </c>
      <c r="I87" s="5" t="s">
        <v>410</v>
      </c>
      <c r="J87" s="5" t="s">
        <v>411</v>
      </c>
      <c r="K87" t="str">
        <f t="shared" si="2"/>
        <v>NON</v>
      </c>
      <c r="L87" t="str">
        <f t="shared" si="3"/>
        <v>NON</v>
      </c>
    </row>
    <row r="88" spans="1:12" ht="15.75" thickBot="1" x14ac:dyDescent="0.3">
      <c r="A88" s="4">
        <v>44014.5</v>
      </c>
      <c r="B88" s="5" t="s">
        <v>160</v>
      </c>
      <c r="C88" s="5" t="s">
        <v>133</v>
      </c>
      <c r="D88" s="5" t="s">
        <v>273</v>
      </c>
      <c r="E88" s="5" t="s">
        <v>52</v>
      </c>
      <c r="F88" s="5" t="s">
        <v>412</v>
      </c>
      <c r="G88" s="5" t="s">
        <v>45</v>
      </c>
      <c r="H88" s="5" t="s">
        <v>165</v>
      </c>
      <c r="I88" s="5" t="s">
        <v>322</v>
      </c>
      <c r="J88" s="5" t="s">
        <v>323</v>
      </c>
      <c r="K88" t="str">
        <f t="shared" si="2"/>
        <v>NON</v>
      </c>
      <c r="L88" t="str">
        <f t="shared" si="3"/>
        <v>NON</v>
      </c>
    </row>
    <row r="89" spans="1:12" ht="15.75" thickBot="1" x14ac:dyDescent="0.3">
      <c r="A89" s="4">
        <v>44015.5</v>
      </c>
      <c r="B89" s="5" t="s">
        <v>160</v>
      </c>
      <c r="C89" s="5" t="s">
        <v>134</v>
      </c>
      <c r="D89" s="5" t="s">
        <v>273</v>
      </c>
      <c r="E89" s="5" t="s">
        <v>52</v>
      </c>
      <c r="F89" s="5" t="s">
        <v>413</v>
      </c>
      <c r="G89" s="5" t="s">
        <v>45</v>
      </c>
      <c r="H89" s="5" t="s">
        <v>165</v>
      </c>
      <c r="I89" s="5" t="s">
        <v>331</v>
      </c>
      <c r="J89" s="5" t="s">
        <v>332</v>
      </c>
      <c r="K89" t="str">
        <f t="shared" si="2"/>
        <v>NON</v>
      </c>
      <c r="L89" t="str">
        <f t="shared" si="3"/>
        <v>NON</v>
      </c>
    </row>
    <row r="90" spans="1:12" ht="15.75" thickBot="1" x14ac:dyDescent="0.3">
      <c r="A90" s="4">
        <v>44050.5</v>
      </c>
      <c r="B90" s="5" t="s">
        <v>160</v>
      </c>
      <c r="C90" s="5" t="s">
        <v>375</v>
      </c>
      <c r="D90" s="5" t="s">
        <v>273</v>
      </c>
      <c r="E90" s="5" t="s">
        <v>52</v>
      </c>
      <c r="F90" s="5" t="s">
        <v>414</v>
      </c>
      <c r="G90" s="5" t="s">
        <v>45</v>
      </c>
      <c r="H90" s="5" t="s">
        <v>165</v>
      </c>
      <c r="I90" s="5" t="s">
        <v>377</v>
      </c>
      <c r="J90" s="5" t="s">
        <v>378</v>
      </c>
      <c r="K90" t="str">
        <f t="shared" si="2"/>
        <v>NON</v>
      </c>
      <c r="L90" t="str">
        <f t="shared" si="3"/>
        <v>NON</v>
      </c>
    </row>
    <row r="91" spans="1:12" ht="15.75" thickBot="1" x14ac:dyDescent="0.3">
      <c r="A91" s="4">
        <v>44023.45</v>
      </c>
      <c r="B91" s="5" t="s">
        <v>160</v>
      </c>
      <c r="C91" s="5" t="s">
        <v>129</v>
      </c>
      <c r="D91" s="5" t="s">
        <v>273</v>
      </c>
      <c r="E91" s="5" t="s">
        <v>52</v>
      </c>
      <c r="F91" s="5" t="s">
        <v>415</v>
      </c>
      <c r="G91" s="5" t="s">
        <v>45</v>
      </c>
      <c r="H91" s="5" t="s">
        <v>165</v>
      </c>
      <c r="I91" s="5" t="s">
        <v>334</v>
      </c>
      <c r="J91" s="5" t="s">
        <v>335</v>
      </c>
      <c r="K91" t="str">
        <f t="shared" si="2"/>
        <v>NON</v>
      </c>
      <c r="L91" t="str">
        <f t="shared" si="3"/>
        <v>NON</v>
      </c>
    </row>
    <row r="92" spans="1:12" ht="15.75" thickBot="1" x14ac:dyDescent="0.3">
      <c r="A92" s="4">
        <v>44065.5</v>
      </c>
      <c r="B92" s="5" t="s">
        <v>160</v>
      </c>
      <c r="C92" s="5" t="s">
        <v>379</v>
      </c>
      <c r="D92" s="5" t="s">
        <v>273</v>
      </c>
      <c r="E92" s="5" t="s">
        <v>52</v>
      </c>
      <c r="F92" s="5" t="s">
        <v>416</v>
      </c>
      <c r="G92" s="5" t="s">
        <v>45</v>
      </c>
      <c r="H92" s="5" t="s">
        <v>165</v>
      </c>
      <c r="I92" s="5" t="s">
        <v>381</v>
      </c>
      <c r="J92" s="5" t="s">
        <v>382</v>
      </c>
      <c r="K92" t="str">
        <f t="shared" si="2"/>
        <v>NON</v>
      </c>
      <c r="L92" t="str">
        <f t="shared" si="3"/>
        <v>NON</v>
      </c>
    </row>
    <row r="93" spans="1:12" ht="15.75" thickBot="1" x14ac:dyDescent="0.3">
      <c r="A93" s="4">
        <v>44107.121689810003</v>
      </c>
      <c r="B93" s="5" t="s">
        <v>160</v>
      </c>
      <c r="C93" s="5" t="s">
        <v>136</v>
      </c>
      <c r="D93" s="5" t="s">
        <v>273</v>
      </c>
      <c r="E93" s="5" t="s">
        <v>52</v>
      </c>
      <c r="F93" s="5" t="s">
        <v>417</v>
      </c>
      <c r="G93" s="5" t="s">
        <v>45</v>
      </c>
      <c r="H93" s="5" t="s">
        <v>165</v>
      </c>
      <c r="I93" s="5" t="s">
        <v>393</v>
      </c>
      <c r="J93" s="5" t="s">
        <v>394</v>
      </c>
      <c r="K93" t="str">
        <f t="shared" si="2"/>
        <v>NON</v>
      </c>
      <c r="L93" t="str">
        <f t="shared" si="3"/>
        <v>NON</v>
      </c>
    </row>
    <row r="94" spans="1:12" ht="15.75" thickBot="1" x14ac:dyDescent="0.3">
      <c r="A94" s="6"/>
      <c r="B94" s="5" t="s">
        <v>211</v>
      </c>
      <c r="C94" s="5" t="s">
        <v>212</v>
      </c>
      <c r="D94" s="5" t="s">
        <v>73</v>
      </c>
      <c r="E94" s="5" t="s">
        <v>52</v>
      </c>
      <c r="F94" s="5" t="s">
        <v>418</v>
      </c>
      <c r="G94" s="5" t="s">
        <v>45</v>
      </c>
      <c r="H94" s="5" t="s">
        <v>165</v>
      </c>
      <c r="I94" s="5" t="s">
        <v>419</v>
      </c>
      <c r="J94" s="5" t="s">
        <v>398</v>
      </c>
      <c r="K94" t="str">
        <f t="shared" si="2"/>
        <v>NON</v>
      </c>
      <c r="L94" t="str">
        <f t="shared" si="3"/>
        <v>NON</v>
      </c>
    </row>
    <row r="95" spans="1:12" ht="15.75" thickBot="1" x14ac:dyDescent="0.3">
      <c r="A95" s="6"/>
      <c r="B95" s="5" t="s">
        <v>211</v>
      </c>
      <c r="C95" s="5" t="s">
        <v>212</v>
      </c>
      <c r="D95" s="5" t="s">
        <v>273</v>
      </c>
      <c r="E95" s="5" t="s">
        <v>52</v>
      </c>
      <c r="F95" s="5" t="s">
        <v>420</v>
      </c>
      <c r="G95" s="5" t="s">
        <v>45</v>
      </c>
      <c r="H95" s="5" t="s">
        <v>165</v>
      </c>
      <c r="I95" s="5" t="s">
        <v>421</v>
      </c>
      <c r="J95" s="5" t="s">
        <v>422</v>
      </c>
      <c r="K95" t="str">
        <f t="shared" si="2"/>
        <v>NON</v>
      </c>
      <c r="L95" t="str">
        <f t="shared" si="3"/>
        <v>TD</v>
      </c>
    </row>
    <row r="96" spans="1:12" ht="15.75" thickBot="1" x14ac:dyDescent="0.3">
      <c r="A96" s="6"/>
      <c r="B96" s="5" t="s">
        <v>211</v>
      </c>
      <c r="C96" s="5" t="s">
        <v>212</v>
      </c>
      <c r="D96" s="5" t="s">
        <v>273</v>
      </c>
      <c r="E96" s="5" t="s">
        <v>52</v>
      </c>
      <c r="F96" s="5" t="s">
        <v>423</v>
      </c>
      <c r="G96" s="5" t="s">
        <v>45</v>
      </c>
      <c r="H96" s="5" t="s">
        <v>165</v>
      </c>
      <c r="I96" s="5" t="s">
        <v>424</v>
      </c>
      <c r="J96" s="5" t="s">
        <v>425</v>
      </c>
      <c r="K96" t="str">
        <f t="shared" si="2"/>
        <v>NON</v>
      </c>
      <c r="L96" t="str">
        <f t="shared" si="3"/>
        <v>NON</v>
      </c>
    </row>
    <row r="97" spans="1:12" ht="15.75" thickBot="1" x14ac:dyDescent="0.3">
      <c r="A97" s="4">
        <v>44227</v>
      </c>
      <c r="B97" s="5" t="s">
        <v>160</v>
      </c>
      <c r="C97" s="5" t="s">
        <v>426</v>
      </c>
      <c r="D97" s="5" t="s">
        <v>273</v>
      </c>
      <c r="E97" s="5" t="s">
        <v>52</v>
      </c>
      <c r="F97" s="5" t="s">
        <v>427</v>
      </c>
      <c r="G97" s="5" t="s">
        <v>46</v>
      </c>
      <c r="H97" s="5" t="s">
        <v>165</v>
      </c>
      <c r="I97" s="5" t="s">
        <v>428</v>
      </c>
      <c r="J97" s="5" t="s">
        <v>429</v>
      </c>
      <c r="K97" t="str">
        <f t="shared" si="2"/>
        <v>NON</v>
      </c>
      <c r="L97" t="str">
        <f t="shared" si="3"/>
        <v>NON</v>
      </c>
    </row>
    <row r="98" spans="1:12" ht="15.75" thickBot="1" x14ac:dyDescent="0.3">
      <c r="A98" s="4">
        <v>44006.5</v>
      </c>
      <c r="B98" s="5" t="s">
        <v>160</v>
      </c>
      <c r="C98" s="5" t="s">
        <v>317</v>
      </c>
      <c r="D98" s="5" t="s">
        <v>273</v>
      </c>
      <c r="E98" s="5" t="s">
        <v>52</v>
      </c>
      <c r="F98" s="5" t="s">
        <v>430</v>
      </c>
      <c r="G98" s="5" t="s">
        <v>46</v>
      </c>
      <c r="H98" s="5" t="s">
        <v>165</v>
      </c>
      <c r="I98" s="5" t="s">
        <v>319</v>
      </c>
      <c r="J98" s="5" t="s">
        <v>320</v>
      </c>
      <c r="K98" t="str">
        <f t="shared" si="2"/>
        <v>NON</v>
      </c>
      <c r="L98" t="str">
        <f t="shared" si="3"/>
        <v>NON</v>
      </c>
    </row>
    <row r="99" spans="1:12" ht="15.75" thickBot="1" x14ac:dyDescent="0.3">
      <c r="A99" s="4">
        <v>44035.27150463</v>
      </c>
      <c r="B99" s="5" t="s">
        <v>160</v>
      </c>
      <c r="C99" s="5" t="s">
        <v>135</v>
      </c>
      <c r="D99" s="5" t="s">
        <v>273</v>
      </c>
      <c r="E99" s="5" t="s">
        <v>52</v>
      </c>
      <c r="F99" s="5" t="s">
        <v>431</v>
      </c>
      <c r="G99" s="5" t="s">
        <v>46</v>
      </c>
      <c r="H99" s="5" t="s">
        <v>165</v>
      </c>
      <c r="I99" s="5" t="s">
        <v>267</v>
      </c>
      <c r="J99" s="5" t="s">
        <v>268</v>
      </c>
      <c r="K99" t="str">
        <f t="shared" si="2"/>
        <v>NON</v>
      </c>
      <c r="L99" t="str">
        <f t="shared" si="3"/>
        <v>NON</v>
      </c>
    </row>
    <row r="100" spans="1:12" ht="15.75" thickBot="1" x14ac:dyDescent="0.3">
      <c r="A100" s="4">
        <v>44069.324108790002</v>
      </c>
      <c r="B100" s="5" t="s">
        <v>160</v>
      </c>
      <c r="C100" s="5" t="s">
        <v>135</v>
      </c>
      <c r="D100" s="5" t="s">
        <v>273</v>
      </c>
      <c r="E100" s="5" t="s">
        <v>52</v>
      </c>
      <c r="F100" s="5" t="s">
        <v>432</v>
      </c>
      <c r="G100" s="5" t="s">
        <v>46</v>
      </c>
      <c r="H100" s="5" t="s">
        <v>165</v>
      </c>
      <c r="I100" s="5" t="s">
        <v>267</v>
      </c>
      <c r="J100" s="5" t="s">
        <v>268</v>
      </c>
      <c r="K100" t="str">
        <f t="shared" si="2"/>
        <v>NON</v>
      </c>
      <c r="L100" t="str">
        <f t="shared" si="3"/>
        <v>NON</v>
      </c>
    </row>
    <row r="101" spans="1:12" ht="15.75" thickBot="1" x14ac:dyDescent="0.3">
      <c r="A101" s="4">
        <v>44055.567766200002</v>
      </c>
      <c r="B101" s="5" t="s">
        <v>160</v>
      </c>
      <c r="C101" s="5" t="s">
        <v>135</v>
      </c>
      <c r="D101" s="5" t="s">
        <v>273</v>
      </c>
      <c r="E101" s="5" t="s">
        <v>52</v>
      </c>
      <c r="F101" s="5" t="s">
        <v>433</v>
      </c>
      <c r="G101" s="5" t="s">
        <v>46</v>
      </c>
      <c r="H101" s="5" t="s">
        <v>165</v>
      </c>
      <c r="I101" s="5" t="s">
        <v>267</v>
      </c>
      <c r="J101" s="5" t="s">
        <v>268</v>
      </c>
      <c r="K101" t="str">
        <f t="shared" si="2"/>
        <v>NON</v>
      </c>
      <c r="L101" t="str">
        <f t="shared" si="3"/>
        <v>NON</v>
      </c>
    </row>
    <row r="102" spans="1:12" ht="15.75" thickBot="1" x14ac:dyDescent="0.3">
      <c r="A102" s="4">
        <v>44040.350324070001</v>
      </c>
      <c r="B102" s="5" t="s">
        <v>160</v>
      </c>
      <c r="C102" s="5" t="s">
        <v>135</v>
      </c>
      <c r="D102" s="5" t="s">
        <v>273</v>
      </c>
      <c r="E102" s="5" t="s">
        <v>52</v>
      </c>
      <c r="F102" s="5" t="s">
        <v>434</v>
      </c>
      <c r="G102" s="5" t="s">
        <v>46</v>
      </c>
      <c r="H102" s="5" t="s">
        <v>165</v>
      </c>
      <c r="I102" s="5" t="s">
        <v>267</v>
      </c>
      <c r="J102" s="5" t="s">
        <v>268</v>
      </c>
      <c r="K102" t="str">
        <f t="shared" si="2"/>
        <v>NON</v>
      </c>
      <c r="L102" t="str">
        <f t="shared" si="3"/>
        <v>NON</v>
      </c>
    </row>
    <row r="103" spans="1:12" ht="15.75" thickBot="1" x14ac:dyDescent="0.3">
      <c r="A103" s="4">
        <v>44006.5</v>
      </c>
      <c r="B103" s="5" t="s">
        <v>160</v>
      </c>
      <c r="C103" s="5" t="s">
        <v>326</v>
      </c>
      <c r="D103" s="5" t="s">
        <v>273</v>
      </c>
      <c r="E103" s="5" t="s">
        <v>52</v>
      </c>
      <c r="F103" s="5" t="s">
        <v>435</v>
      </c>
      <c r="G103" s="5" t="s">
        <v>46</v>
      </c>
      <c r="H103" s="5" t="s">
        <v>165</v>
      </c>
      <c r="I103" s="5" t="s">
        <v>328</v>
      </c>
      <c r="J103" s="5" t="s">
        <v>329</v>
      </c>
      <c r="K103" t="str">
        <f t="shared" si="2"/>
        <v>NON</v>
      </c>
      <c r="L103" t="str">
        <f t="shared" si="3"/>
        <v>NON</v>
      </c>
    </row>
    <row r="104" spans="1:12" ht="15.75" thickBot="1" x14ac:dyDescent="0.3">
      <c r="A104" s="4">
        <v>44015.5</v>
      </c>
      <c r="B104" s="5" t="s">
        <v>160</v>
      </c>
      <c r="C104" s="5" t="s">
        <v>336</v>
      </c>
      <c r="D104" s="5" t="s">
        <v>273</v>
      </c>
      <c r="E104" s="5" t="s">
        <v>52</v>
      </c>
      <c r="F104" s="5" t="s">
        <v>436</v>
      </c>
      <c r="G104" s="5" t="s">
        <v>46</v>
      </c>
      <c r="H104" s="5" t="s">
        <v>165</v>
      </c>
      <c r="I104" s="5" t="s">
        <v>338</v>
      </c>
      <c r="J104" s="5" t="s">
        <v>339</v>
      </c>
      <c r="K104" t="str">
        <f t="shared" si="2"/>
        <v>NON</v>
      </c>
      <c r="L104" t="str">
        <f t="shared" si="3"/>
        <v>NON</v>
      </c>
    </row>
    <row r="105" spans="1:12" ht="15.75" thickBot="1" x14ac:dyDescent="0.3">
      <c r="A105" s="4">
        <v>44015.5</v>
      </c>
      <c r="B105" s="5" t="s">
        <v>160</v>
      </c>
      <c r="C105" s="5" t="s">
        <v>340</v>
      </c>
      <c r="D105" s="5" t="s">
        <v>273</v>
      </c>
      <c r="E105" s="5" t="s">
        <v>52</v>
      </c>
      <c r="F105" s="5" t="s">
        <v>437</v>
      </c>
      <c r="G105" s="5" t="s">
        <v>46</v>
      </c>
      <c r="H105" s="5" t="s">
        <v>165</v>
      </c>
      <c r="I105" s="5" t="s">
        <v>342</v>
      </c>
      <c r="J105" s="5" t="s">
        <v>343</v>
      </c>
      <c r="K105" t="str">
        <f t="shared" si="2"/>
        <v>NON</v>
      </c>
      <c r="L105" t="str">
        <f t="shared" si="3"/>
        <v>NON</v>
      </c>
    </row>
    <row r="106" spans="1:12" ht="15.75" thickBot="1" x14ac:dyDescent="0.3">
      <c r="A106" s="4">
        <v>44015.5</v>
      </c>
      <c r="B106" s="5" t="s">
        <v>160</v>
      </c>
      <c r="C106" s="5" t="s">
        <v>130</v>
      </c>
      <c r="D106" s="5" t="s">
        <v>273</v>
      </c>
      <c r="E106" s="5" t="s">
        <v>52</v>
      </c>
      <c r="F106" s="5" t="s">
        <v>438</v>
      </c>
      <c r="G106" s="5" t="s">
        <v>46</v>
      </c>
      <c r="H106" s="5" t="s">
        <v>165</v>
      </c>
      <c r="I106" s="5" t="s">
        <v>345</v>
      </c>
      <c r="J106" s="5" t="s">
        <v>346</v>
      </c>
      <c r="K106" t="str">
        <f t="shared" si="2"/>
        <v>NON</v>
      </c>
      <c r="L106" t="str">
        <f t="shared" si="3"/>
        <v>NON</v>
      </c>
    </row>
    <row r="107" spans="1:12" ht="15.75" thickBot="1" x14ac:dyDescent="0.3">
      <c r="A107" s="4">
        <v>44014.350393510002</v>
      </c>
      <c r="B107" s="5" t="s">
        <v>160</v>
      </c>
      <c r="C107" s="5" t="s">
        <v>272</v>
      </c>
      <c r="D107" s="5" t="s">
        <v>273</v>
      </c>
      <c r="E107" s="5" t="s">
        <v>52</v>
      </c>
      <c r="F107" s="5" t="s">
        <v>439</v>
      </c>
      <c r="G107" s="5" t="s">
        <v>46</v>
      </c>
      <c r="H107" s="5" t="s">
        <v>165</v>
      </c>
      <c r="I107" s="5" t="s">
        <v>275</v>
      </c>
      <c r="J107" s="5" t="s">
        <v>276</v>
      </c>
      <c r="K107" t="str">
        <f t="shared" si="2"/>
        <v>NON</v>
      </c>
      <c r="L107" t="str">
        <f t="shared" si="3"/>
        <v>NON</v>
      </c>
    </row>
    <row r="108" spans="1:12" ht="15.75" thickBot="1" x14ac:dyDescent="0.3">
      <c r="A108" s="4">
        <v>44014.350393510002</v>
      </c>
      <c r="B108" s="5" t="s">
        <v>160</v>
      </c>
      <c r="C108" s="5" t="s">
        <v>285</v>
      </c>
      <c r="D108" s="5" t="s">
        <v>273</v>
      </c>
      <c r="E108" s="5" t="s">
        <v>52</v>
      </c>
      <c r="F108" s="5" t="s">
        <v>440</v>
      </c>
      <c r="G108" s="5" t="s">
        <v>46</v>
      </c>
      <c r="H108" s="5" t="s">
        <v>165</v>
      </c>
      <c r="I108" s="5" t="s">
        <v>287</v>
      </c>
      <c r="J108" s="5" t="s">
        <v>288</v>
      </c>
      <c r="K108" t="str">
        <f t="shared" si="2"/>
        <v>NON</v>
      </c>
      <c r="L108" t="str">
        <f t="shared" si="3"/>
        <v>NON</v>
      </c>
    </row>
    <row r="109" spans="1:12" ht="15.75" thickBot="1" x14ac:dyDescent="0.3">
      <c r="A109" s="4">
        <v>44196</v>
      </c>
      <c r="B109" s="5" t="s">
        <v>160</v>
      </c>
      <c r="C109" s="5" t="s">
        <v>355</v>
      </c>
      <c r="D109" s="5" t="s">
        <v>73</v>
      </c>
      <c r="E109" s="5" t="s">
        <v>52</v>
      </c>
      <c r="F109" s="5" t="s">
        <v>441</v>
      </c>
      <c r="G109" s="5" t="s">
        <v>46</v>
      </c>
      <c r="H109" s="5" t="s">
        <v>165</v>
      </c>
      <c r="I109" s="5" t="s">
        <v>357</v>
      </c>
      <c r="J109" s="5" t="s">
        <v>357</v>
      </c>
      <c r="K109" t="str">
        <f t="shared" si="2"/>
        <v>NON</v>
      </c>
      <c r="L109" t="str">
        <f t="shared" si="3"/>
        <v>NON</v>
      </c>
    </row>
    <row r="110" spans="1:12" ht="15.75" thickBot="1" x14ac:dyDescent="0.3">
      <c r="A110" s="6"/>
      <c r="B110" s="5" t="s">
        <v>211</v>
      </c>
      <c r="C110" s="5" t="s">
        <v>212</v>
      </c>
      <c r="D110" s="5" t="s">
        <v>73</v>
      </c>
      <c r="E110" s="5" t="s">
        <v>52</v>
      </c>
      <c r="F110" s="5" t="s">
        <v>442</v>
      </c>
      <c r="G110" s="5" t="s">
        <v>46</v>
      </c>
      <c r="H110" s="5" t="s">
        <v>165</v>
      </c>
      <c r="I110" s="5" t="s">
        <v>419</v>
      </c>
      <c r="J110" s="5" t="s">
        <v>398</v>
      </c>
      <c r="K110" t="str">
        <f t="shared" si="2"/>
        <v>NON</v>
      </c>
      <c r="L110" t="str">
        <f t="shared" si="3"/>
        <v>NON</v>
      </c>
    </row>
    <row r="111" spans="1:12" ht="15.75" thickBot="1" x14ac:dyDescent="0.3">
      <c r="A111" s="4">
        <v>44000.69652777</v>
      </c>
      <c r="B111" s="5" t="s">
        <v>211</v>
      </c>
      <c r="C111" s="5" t="s">
        <v>212</v>
      </c>
      <c r="D111" s="5" t="s">
        <v>73</v>
      </c>
      <c r="E111" s="5" t="s">
        <v>52</v>
      </c>
      <c r="F111" s="5" t="s">
        <v>443</v>
      </c>
      <c r="G111" s="5" t="s">
        <v>46</v>
      </c>
      <c r="H111" s="5" t="s">
        <v>165</v>
      </c>
      <c r="I111" s="5" t="s">
        <v>444</v>
      </c>
      <c r="J111" s="5" t="s">
        <v>445</v>
      </c>
      <c r="K111" t="str">
        <f t="shared" si="2"/>
        <v>NON</v>
      </c>
      <c r="L111" t="str">
        <f t="shared" si="3"/>
        <v>NON</v>
      </c>
    </row>
    <row r="112" spans="1:12" ht="15.75" thickBot="1" x14ac:dyDescent="0.3">
      <c r="A112" s="6"/>
      <c r="B112" s="5" t="s">
        <v>211</v>
      </c>
      <c r="C112" s="5" t="s">
        <v>212</v>
      </c>
      <c r="D112" s="5" t="s">
        <v>273</v>
      </c>
      <c r="E112" s="5" t="s">
        <v>52</v>
      </c>
      <c r="F112" s="5" t="s">
        <v>446</v>
      </c>
      <c r="G112" s="5" t="s">
        <v>46</v>
      </c>
      <c r="H112" s="5" t="s">
        <v>165</v>
      </c>
      <c r="I112" s="5" t="s">
        <v>447</v>
      </c>
      <c r="J112" s="5" t="s">
        <v>448</v>
      </c>
      <c r="K112" t="str">
        <f t="shared" si="2"/>
        <v>NON</v>
      </c>
      <c r="L112" t="str">
        <f t="shared" si="3"/>
        <v>TD</v>
      </c>
    </row>
    <row r="113" spans="1:12" ht="15.75" thickBot="1" x14ac:dyDescent="0.3">
      <c r="A113" s="4">
        <v>44078.967245369997</v>
      </c>
      <c r="B113" s="5" t="s">
        <v>160</v>
      </c>
      <c r="C113" s="5" t="s">
        <v>135</v>
      </c>
      <c r="D113" s="5" t="s">
        <v>273</v>
      </c>
      <c r="E113" s="5" t="s">
        <v>52</v>
      </c>
      <c r="F113" s="5" t="s">
        <v>449</v>
      </c>
      <c r="G113" s="5" t="s">
        <v>47</v>
      </c>
      <c r="H113" s="5" t="s">
        <v>165</v>
      </c>
      <c r="I113" s="5" t="s">
        <v>267</v>
      </c>
      <c r="J113" s="5" t="s">
        <v>268</v>
      </c>
      <c r="K113" t="str">
        <f t="shared" si="2"/>
        <v>NON</v>
      </c>
      <c r="L113" t="str">
        <f t="shared" si="3"/>
        <v>NON</v>
      </c>
    </row>
    <row r="114" spans="1:12" ht="15.75" thickBot="1" x14ac:dyDescent="0.3">
      <c r="A114" s="4">
        <v>44079.222129629998</v>
      </c>
      <c r="B114" s="5" t="s">
        <v>160</v>
      </c>
      <c r="C114" s="5" t="s">
        <v>135</v>
      </c>
      <c r="D114" s="5" t="s">
        <v>273</v>
      </c>
      <c r="E114" s="5" t="s">
        <v>52</v>
      </c>
      <c r="F114" s="5" t="s">
        <v>450</v>
      </c>
      <c r="G114" s="5" t="s">
        <v>47</v>
      </c>
      <c r="H114" s="5" t="s">
        <v>165</v>
      </c>
      <c r="I114" s="5" t="s">
        <v>267</v>
      </c>
      <c r="J114" s="5" t="s">
        <v>268</v>
      </c>
      <c r="K114" t="str">
        <f t="shared" si="2"/>
        <v>NON</v>
      </c>
      <c r="L114" t="str">
        <f t="shared" si="3"/>
        <v>NON</v>
      </c>
    </row>
    <row r="115" spans="1:12" ht="15.75" thickBot="1" x14ac:dyDescent="0.3">
      <c r="A115" s="4">
        <v>44078.021712959999</v>
      </c>
      <c r="B115" s="5" t="s">
        <v>160</v>
      </c>
      <c r="C115" s="5" t="s">
        <v>135</v>
      </c>
      <c r="D115" s="5" t="s">
        <v>273</v>
      </c>
      <c r="E115" s="5" t="s">
        <v>52</v>
      </c>
      <c r="F115" s="5" t="s">
        <v>451</v>
      </c>
      <c r="G115" s="5" t="s">
        <v>47</v>
      </c>
      <c r="H115" s="5" t="s">
        <v>165</v>
      </c>
      <c r="I115" s="5" t="s">
        <v>267</v>
      </c>
      <c r="J115" s="5" t="s">
        <v>268</v>
      </c>
      <c r="K115" t="str">
        <f t="shared" si="2"/>
        <v>NON</v>
      </c>
      <c r="L115" t="str">
        <f t="shared" si="3"/>
        <v>NON</v>
      </c>
    </row>
    <row r="116" spans="1:12" ht="15.75" thickBot="1" x14ac:dyDescent="0.3">
      <c r="A116" s="4">
        <v>44077.948530089998</v>
      </c>
      <c r="B116" s="5" t="s">
        <v>160</v>
      </c>
      <c r="C116" s="5" t="s">
        <v>135</v>
      </c>
      <c r="D116" s="5" t="s">
        <v>273</v>
      </c>
      <c r="E116" s="5" t="s">
        <v>52</v>
      </c>
      <c r="F116" s="5" t="s">
        <v>452</v>
      </c>
      <c r="G116" s="5" t="s">
        <v>47</v>
      </c>
      <c r="H116" s="5" t="s">
        <v>165</v>
      </c>
      <c r="I116" s="5" t="s">
        <v>267</v>
      </c>
      <c r="J116" s="5" t="s">
        <v>268</v>
      </c>
      <c r="K116" t="str">
        <f t="shared" si="2"/>
        <v>NON</v>
      </c>
      <c r="L116" t="str">
        <f t="shared" si="3"/>
        <v>NON</v>
      </c>
    </row>
    <row r="117" spans="1:12" ht="15.75" thickBot="1" x14ac:dyDescent="0.3">
      <c r="A117" s="4">
        <v>44153.101203699996</v>
      </c>
      <c r="B117" s="5" t="s">
        <v>160</v>
      </c>
      <c r="C117" s="5" t="s">
        <v>383</v>
      </c>
      <c r="D117" s="5" t="s">
        <v>73</v>
      </c>
      <c r="E117" s="5" t="s">
        <v>52</v>
      </c>
      <c r="F117" s="5" t="s">
        <v>453</v>
      </c>
      <c r="G117" s="5" t="s">
        <v>47</v>
      </c>
      <c r="H117" s="5" t="s">
        <v>165</v>
      </c>
      <c r="I117" s="5" t="s">
        <v>385</v>
      </c>
      <c r="J117" s="5" t="s">
        <v>386</v>
      </c>
      <c r="K117" t="str">
        <f t="shared" si="2"/>
        <v>NON</v>
      </c>
      <c r="L117" t="str">
        <f t="shared" si="3"/>
        <v>NON</v>
      </c>
    </row>
    <row r="118" spans="1:12" ht="15.75" thickBot="1" x14ac:dyDescent="0.3">
      <c r="A118" s="4">
        <v>44153.1015625</v>
      </c>
      <c r="B118" s="5" t="s">
        <v>160</v>
      </c>
      <c r="C118" s="5" t="s">
        <v>383</v>
      </c>
      <c r="D118" s="5" t="s">
        <v>73</v>
      </c>
      <c r="E118" s="5" t="s">
        <v>52</v>
      </c>
      <c r="F118" s="5" t="s">
        <v>454</v>
      </c>
      <c r="G118" s="5" t="s">
        <v>47</v>
      </c>
      <c r="H118" s="5" t="s">
        <v>165</v>
      </c>
      <c r="I118" s="5" t="s">
        <v>385</v>
      </c>
      <c r="J118" s="5" t="s">
        <v>386</v>
      </c>
      <c r="K118" t="str">
        <f t="shared" si="2"/>
        <v>NON</v>
      </c>
      <c r="L118" t="str">
        <f t="shared" si="3"/>
        <v>NON</v>
      </c>
    </row>
    <row r="119" spans="1:12" ht="15.75" thickBot="1" x14ac:dyDescent="0.3">
      <c r="A119" s="4">
        <v>44196</v>
      </c>
      <c r="B119" s="5" t="s">
        <v>160</v>
      </c>
      <c r="C119" s="5" t="s">
        <v>355</v>
      </c>
      <c r="D119" s="5" t="s">
        <v>73</v>
      </c>
      <c r="E119" s="5" t="s">
        <v>52</v>
      </c>
      <c r="F119" s="5" t="s">
        <v>455</v>
      </c>
      <c r="G119" s="5" t="s">
        <v>47</v>
      </c>
      <c r="H119" s="5" t="s">
        <v>165</v>
      </c>
      <c r="I119" s="5" t="s">
        <v>357</v>
      </c>
      <c r="J119" s="5" t="s">
        <v>357</v>
      </c>
      <c r="K119" t="str">
        <f t="shared" si="2"/>
        <v>NON</v>
      </c>
      <c r="L119" t="str">
        <f t="shared" si="3"/>
        <v>NON</v>
      </c>
    </row>
    <row r="120" spans="1:12" ht="15.75" thickBot="1" x14ac:dyDescent="0.3">
      <c r="A120" s="4">
        <v>44062.693483789997</v>
      </c>
      <c r="B120" s="5" t="s">
        <v>160</v>
      </c>
      <c r="C120" s="5" t="s">
        <v>456</v>
      </c>
      <c r="D120" s="5" t="s">
        <v>273</v>
      </c>
      <c r="E120" s="5" t="s">
        <v>52</v>
      </c>
      <c r="F120" s="5" t="s">
        <v>457</v>
      </c>
      <c r="G120" s="5" t="s">
        <v>47</v>
      </c>
      <c r="H120" s="5" t="s">
        <v>165</v>
      </c>
      <c r="I120" s="5" t="s">
        <v>458</v>
      </c>
      <c r="J120" s="5" t="s">
        <v>459</v>
      </c>
      <c r="K120" t="str">
        <f t="shared" si="2"/>
        <v>NON</v>
      </c>
      <c r="L120" t="str">
        <f t="shared" si="3"/>
        <v>NON</v>
      </c>
    </row>
    <row r="121" spans="1:12" ht="15.75" thickBot="1" x14ac:dyDescent="0.3">
      <c r="A121" s="4">
        <v>44062.693483789997</v>
      </c>
      <c r="B121" s="5" t="s">
        <v>160</v>
      </c>
      <c r="C121" s="5" t="s">
        <v>456</v>
      </c>
      <c r="D121" s="5" t="s">
        <v>273</v>
      </c>
      <c r="E121" s="5" t="s">
        <v>52</v>
      </c>
      <c r="F121" s="5" t="s">
        <v>460</v>
      </c>
      <c r="G121" s="5" t="s">
        <v>47</v>
      </c>
      <c r="H121" s="5" t="s">
        <v>165</v>
      </c>
      <c r="I121" s="5" t="s">
        <v>458</v>
      </c>
      <c r="J121" s="5" t="s">
        <v>459</v>
      </c>
      <c r="K121" t="str">
        <f t="shared" si="2"/>
        <v>NON</v>
      </c>
      <c r="L121" t="str">
        <f t="shared" si="3"/>
        <v>NON</v>
      </c>
    </row>
    <row r="122" spans="1:12" ht="15.75" thickBot="1" x14ac:dyDescent="0.3">
      <c r="A122" s="4">
        <v>44062.693483789997</v>
      </c>
      <c r="B122" s="5" t="s">
        <v>160</v>
      </c>
      <c r="C122" s="5" t="s">
        <v>456</v>
      </c>
      <c r="D122" s="5" t="s">
        <v>273</v>
      </c>
      <c r="E122" s="5" t="s">
        <v>52</v>
      </c>
      <c r="F122" s="5" t="s">
        <v>461</v>
      </c>
      <c r="G122" s="5" t="s">
        <v>47</v>
      </c>
      <c r="H122" s="5" t="s">
        <v>165</v>
      </c>
      <c r="I122" s="5" t="s">
        <v>458</v>
      </c>
      <c r="J122" s="5" t="s">
        <v>459</v>
      </c>
      <c r="K122" t="str">
        <f t="shared" si="2"/>
        <v>NON</v>
      </c>
      <c r="L122" t="str">
        <f t="shared" si="3"/>
        <v>NON</v>
      </c>
    </row>
    <row r="123" spans="1:12" ht="15.75" thickBot="1" x14ac:dyDescent="0.3">
      <c r="A123" s="4">
        <v>44062.693483789997</v>
      </c>
      <c r="B123" s="5" t="s">
        <v>160</v>
      </c>
      <c r="C123" s="5" t="s">
        <v>456</v>
      </c>
      <c r="D123" s="5" t="s">
        <v>273</v>
      </c>
      <c r="E123" s="5" t="s">
        <v>52</v>
      </c>
      <c r="F123" s="5" t="s">
        <v>462</v>
      </c>
      <c r="G123" s="5" t="s">
        <v>47</v>
      </c>
      <c r="H123" s="5" t="s">
        <v>165</v>
      </c>
      <c r="I123" s="5" t="s">
        <v>458</v>
      </c>
      <c r="J123" s="5" t="s">
        <v>459</v>
      </c>
      <c r="K123" t="str">
        <f t="shared" si="2"/>
        <v>NON</v>
      </c>
      <c r="L123" t="str">
        <f t="shared" si="3"/>
        <v>NON</v>
      </c>
    </row>
    <row r="124" spans="1:12" ht="15.75" thickBot="1" x14ac:dyDescent="0.3">
      <c r="A124" s="4">
        <v>44062.693483789997</v>
      </c>
      <c r="B124" s="5" t="s">
        <v>160</v>
      </c>
      <c r="C124" s="5" t="s">
        <v>456</v>
      </c>
      <c r="D124" s="5" t="s">
        <v>273</v>
      </c>
      <c r="E124" s="5" t="s">
        <v>52</v>
      </c>
      <c r="F124" s="5" t="s">
        <v>463</v>
      </c>
      <c r="G124" s="5" t="s">
        <v>47</v>
      </c>
      <c r="H124" s="5" t="s">
        <v>165</v>
      </c>
      <c r="I124" s="5" t="s">
        <v>458</v>
      </c>
      <c r="J124" s="5" t="s">
        <v>459</v>
      </c>
      <c r="K124" t="str">
        <f t="shared" si="2"/>
        <v>NON</v>
      </c>
      <c r="L124" t="str">
        <f t="shared" si="3"/>
        <v>NON</v>
      </c>
    </row>
    <row r="125" spans="1:12" ht="15.75" thickBot="1" x14ac:dyDescent="0.3">
      <c r="A125" s="4">
        <v>44062.693483789997</v>
      </c>
      <c r="B125" s="5" t="s">
        <v>160</v>
      </c>
      <c r="C125" s="5" t="s">
        <v>456</v>
      </c>
      <c r="D125" s="5" t="s">
        <v>273</v>
      </c>
      <c r="E125" s="5" t="s">
        <v>52</v>
      </c>
      <c r="F125" s="5" t="s">
        <v>464</v>
      </c>
      <c r="G125" s="5" t="s">
        <v>47</v>
      </c>
      <c r="H125" s="5" t="s">
        <v>165</v>
      </c>
      <c r="I125" s="5" t="s">
        <v>458</v>
      </c>
      <c r="J125" s="5" t="s">
        <v>459</v>
      </c>
      <c r="K125" t="str">
        <f t="shared" si="2"/>
        <v>NON</v>
      </c>
      <c r="L125" t="str">
        <f t="shared" si="3"/>
        <v>NON</v>
      </c>
    </row>
    <row r="126" spans="1:12" ht="15.75" thickBot="1" x14ac:dyDescent="0.3">
      <c r="A126" s="4">
        <v>44062.693483789997</v>
      </c>
      <c r="B126" s="5" t="s">
        <v>160</v>
      </c>
      <c r="C126" s="5" t="s">
        <v>456</v>
      </c>
      <c r="D126" s="5" t="s">
        <v>273</v>
      </c>
      <c r="E126" s="5" t="s">
        <v>52</v>
      </c>
      <c r="F126" s="5" t="s">
        <v>465</v>
      </c>
      <c r="G126" s="5" t="s">
        <v>47</v>
      </c>
      <c r="H126" s="5" t="s">
        <v>165</v>
      </c>
      <c r="I126" s="5" t="s">
        <v>458</v>
      </c>
      <c r="J126" s="5" t="s">
        <v>459</v>
      </c>
      <c r="K126" t="str">
        <f t="shared" si="2"/>
        <v>NON</v>
      </c>
      <c r="L126" t="str">
        <f t="shared" si="3"/>
        <v>NON</v>
      </c>
    </row>
    <row r="127" spans="1:12" ht="15.75" thickBot="1" x14ac:dyDescent="0.3">
      <c r="A127" s="4">
        <v>44062.693483789997</v>
      </c>
      <c r="B127" s="5" t="s">
        <v>160</v>
      </c>
      <c r="C127" s="5" t="s">
        <v>456</v>
      </c>
      <c r="D127" s="5" t="s">
        <v>273</v>
      </c>
      <c r="E127" s="5" t="s">
        <v>52</v>
      </c>
      <c r="F127" s="5" t="s">
        <v>466</v>
      </c>
      <c r="G127" s="5" t="s">
        <v>47</v>
      </c>
      <c r="H127" s="5" t="s">
        <v>165</v>
      </c>
      <c r="I127" s="5" t="s">
        <v>458</v>
      </c>
      <c r="J127" s="5" t="s">
        <v>459</v>
      </c>
      <c r="K127" t="str">
        <f t="shared" si="2"/>
        <v>NON</v>
      </c>
      <c r="L127" t="str">
        <f t="shared" si="3"/>
        <v>NON</v>
      </c>
    </row>
    <row r="128" spans="1:12" ht="15.75" thickBot="1" x14ac:dyDescent="0.3">
      <c r="A128" s="4">
        <v>44062.693483789997</v>
      </c>
      <c r="B128" s="5" t="s">
        <v>160</v>
      </c>
      <c r="C128" s="5" t="s">
        <v>456</v>
      </c>
      <c r="D128" s="5" t="s">
        <v>273</v>
      </c>
      <c r="E128" s="5" t="s">
        <v>52</v>
      </c>
      <c r="F128" s="5" t="s">
        <v>467</v>
      </c>
      <c r="G128" s="5" t="s">
        <v>47</v>
      </c>
      <c r="H128" s="5" t="s">
        <v>165</v>
      </c>
      <c r="I128" s="5" t="s">
        <v>458</v>
      </c>
      <c r="J128" s="5" t="s">
        <v>459</v>
      </c>
      <c r="K128" t="str">
        <f t="shared" si="2"/>
        <v>NON</v>
      </c>
      <c r="L128" t="str">
        <f t="shared" si="3"/>
        <v>NON</v>
      </c>
    </row>
    <row r="129" spans="1:12" ht="15.75" thickBot="1" x14ac:dyDescent="0.3">
      <c r="A129" s="4">
        <v>44062.693483789997</v>
      </c>
      <c r="B129" s="5" t="s">
        <v>160</v>
      </c>
      <c r="C129" s="5" t="s">
        <v>456</v>
      </c>
      <c r="D129" s="5" t="s">
        <v>273</v>
      </c>
      <c r="E129" s="5" t="s">
        <v>52</v>
      </c>
      <c r="F129" s="5" t="s">
        <v>468</v>
      </c>
      <c r="G129" s="5" t="s">
        <v>47</v>
      </c>
      <c r="H129" s="5" t="s">
        <v>165</v>
      </c>
      <c r="I129" s="5" t="s">
        <v>458</v>
      </c>
      <c r="J129" s="5" t="s">
        <v>459</v>
      </c>
      <c r="K129" t="str">
        <f t="shared" si="2"/>
        <v>NON</v>
      </c>
      <c r="L129" t="str">
        <f t="shared" si="3"/>
        <v>NON</v>
      </c>
    </row>
    <row r="130" spans="1:12" ht="15.75" thickBot="1" x14ac:dyDescent="0.3">
      <c r="A130" s="6"/>
      <c r="B130" s="5" t="s">
        <v>211</v>
      </c>
      <c r="C130" s="5" t="s">
        <v>212</v>
      </c>
      <c r="D130" s="5" t="s">
        <v>73</v>
      </c>
      <c r="E130" s="5" t="s">
        <v>52</v>
      </c>
      <c r="F130" s="5" t="s">
        <v>469</v>
      </c>
      <c r="G130" s="5" t="s">
        <v>47</v>
      </c>
      <c r="H130" s="5" t="s">
        <v>165</v>
      </c>
      <c r="I130" s="5" t="s">
        <v>470</v>
      </c>
      <c r="J130" s="5" t="s">
        <v>471</v>
      </c>
      <c r="K130" t="str">
        <f t="shared" si="2"/>
        <v>NON</v>
      </c>
      <c r="L130" t="str">
        <f t="shared" si="3"/>
        <v>NON</v>
      </c>
    </row>
    <row r="131" spans="1:12" ht="15.75" thickBot="1" x14ac:dyDescent="0.3">
      <c r="A131" s="6"/>
      <c r="B131" s="5" t="s">
        <v>211</v>
      </c>
      <c r="C131" s="5" t="s">
        <v>212</v>
      </c>
      <c r="D131" s="5" t="s">
        <v>73</v>
      </c>
      <c r="E131" s="5" t="s">
        <v>52</v>
      </c>
      <c r="F131" s="5" t="s">
        <v>472</v>
      </c>
      <c r="G131" s="5" t="s">
        <v>47</v>
      </c>
      <c r="H131" s="5" t="s">
        <v>165</v>
      </c>
      <c r="I131" s="5" t="s">
        <v>419</v>
      </c>
      <c r="J131" s="5" t="s">
        <v>398</v>
      </c>
      <c r="K131" t="str">
        <f t="shared" ref="K131:K194" si="4">IF(LEFT(I131,7)="REX LOC","REX LOC","NON")</f>
        <v>NON</v>
      </c>
      <c r="L131" t="str">
        <f t="shared" ref="L131:L194" si="5">IF(LEFT(I131,2)="TD","TD","NON")</f>
        <v>NON</v>
      </c>
    </row>
    <row r="132" spans="1:12" ht="15.75" thickBot="1" x14ac:dyDescent="0.3">
      <c r="A132" s="6"/>
      <c r="B132" s="5" t="s">
        <v>211</v>
      </c>
      <c r="C132" s="5" t="s">
        <v>212</v>
      </c>
      <c r="D132" s="5" t="s">
        <v>73</v>
      </c>
      <c r="E132" s="5" t="s">
        <v>52</v>
      </c>
      <c r="F132" s="5" t="s">
        <v>473</v>
      </c>
      <c r="G132" s="5" t="s">
        <v>47</v>
      </c>
      <c r="H132" s="5" t="s">
        <v>165</v>
      </c>
      <c r="I132" s="5" t="s">
        <v>360</v>
      </c>
      <c r="J132" s="5" t="s">
        <v>361</v>
      </c>
      <c r="K132" t="str">
        <f t="shared" si="4"/>
        <v>NON</v>
      </c>
      <c r="L132" t="str">
        <f t="shared" si="5"/>
        <v>NON</v>
      </c>
    </row>
    <row r="133" spans="1:12" ht="15.75" thickBot="1" x14ac:dyDescent="0.3">
      <c r="A133" s="6"/>
      <c r="B133" s="5" t="s">
        <v>211</v>
      </c>
      <c r="C133" s="5" t="s">
        <v>212</v>
      </c>
      <c r="D133" s="5" t="s">
        <v>73</v>
      </c>
      <c r="E133" s="5" t="s">
        <v>52</v>
      </c>
      <c r="F133" s="5" t="s">
        <v>474</v>
      </c>
      <c r="G133" s="5" t="s">
        <v>47</v>
      </c>
      <c r="H133" s="5" t="s">
        <v>165</v>
      </c>
      <c r="I133" s="5" t="s">
        <v>475</v>
      </c>
      <c r="J133" s="5" t="s">
        <v>471</v>
      </c>
      <c r="K133" t="str">
        <f t="shared" si="4"/>
        <v>NON</v>
      </c>
      <c r="L133" t="str">
        <f t="shared" si="5"/>
        <v>TD</v>
      </c>
    </row>
    <row r="134" spans="1:12" ht="15.75" thickBot="1" x14ac:dyDescent="0.3">
      <c r="A134" s="4">
        <v>44042</v>
      </c>
      <c r="B134" s="5" t="s">
        <v>211</v>
      </c>
      <c r="C134" s="5" t="s">
        <v>212</v>
      </c>
      <c r="D134" s="5" t="s">
        <v>273</v>
      </c>
      <c r="E134" s="5" t="s">
        <v>52</v>
      </c>
      <c r="F134" s="5" t="s">
        <v>476</v>
      </c>
      <c r="G134" s="5" t="s">
        <v>47</v>
      </c>
      <c r="H134" s="5" t="s">
        <v>165</v>
      </c>
      <c r="I134" s="5" t="s">
        <v>477</v>
      </c>
      <c r="J134" s="5" t="s">
        <v>448</v>
      </c>
      <c r="K134" t="str">
        <f t="shared" si="4"/>
        <v>NON</v>
      </c>
      <c r="L134" t="str">
        <f t="shared" si="5"/>
        <v>TD</v>
      </c>
    </row>
    <row r="135" spans="1:12" ht="15.75" thickBot="1" x14ac:dyDescent="0.3">
      <c r="A135" s="6"/>
      <c r="B135" s="5" t="s">
        <v>211</v>
      </c>
      <c r="C135" s="5" t="s">
        <v>212</v>
      </c>
      <c r="D135" s="5" t="s">
        <v>273</v>
      </c>
      <c r="E135" s="5" t="s">
        <v>52</v>
      </c>
      <c r="F135" s="5" t="s">
        <v>478</v>
      </c>
      <c r="G135" s="5" t="s">
        <v>47</v>
      </c>
      <c r="H135" s="5" t="s">
        <v>165</v>
      </c>
      <c r="I135" s="5" t="s">
        <v>479</v>
      </c>
      <c r="J135" s="5" t="s">
        <v>306</v>
      </c>
      <c r="K135" t="str">
        <f t="shared" si="4"/>
        <v>NON</v>
      </c>
      <c r="L135" t="str">
        <f t="shared" si="5"/>
        <v>TD</v>
      </c>
    </row>
    <row r="136" spans="1:12" ht="15.75" thickBot="1" x14ac:dyDescent="0.3">
      <c r="A136" s="6"/>
      <c r="B136" s="5" t="s">
        <v>211</v>
      </c>
      <c r="C136" s="5" t="s">
        <v>212</v>
      </c>
      <c r="D136" s="5" t="s">
        <v>273</v>
      </c>
      <c r="E136" s="5" t="s">
        <v>52</v>
      </c>
      <c r="F136" s="5" t="s">
        <v>480</v>
      </c>
      <c r="G136" s="5" t="s">
        <v>47</v>
      </c>
      <c r="H136" s="5" t="s">
        <v>165</v>
      </c>
      <c r="I136" s="5" t="s">
        <v>481</v>
      </c>
      <c r="J136" s="5" t="s">
        <v>306</v>
      </c>
      <c r="K136" t="str">
        <f t="shared" si="4"/>
        <v>NON</v>
      </c>
      <c r="L136" t="str">
        <f t="shared" si="5"/>
        <v>TD</v>
      </c>
    </row>
    <row r="137" spans="1:12" ht="15.75" thickBot="1" x14ac:dyDescent="0.3">
      <c r="A137" s="4">
        <v>44012</v>
      </c>
      <c r="B137" s="5" t="s">
        <v>211</v>
      </c>
      <c r="C137" s="5" t="s">
        <v>212</v>
      </c>
      <c r="D137" s="5" t="s">
        <v>273</v>
      </c>
      <c r="E137" s="5" t="s">
        <v>52</v>
      </c>
      <c r="F137" s="5" t="s">
        <v>482</v>
      </c>
      <c r="G137" s="5" t="s">
        <v>47</v>
      </c>
      <c r="H137" s="5" t="s">
        <v>165</v>
      </c>
      <c r="I137" s="5" t="s">
        <v>483</v>
      </c>
      <c r="J137" s="5" t="s">
        <v>422</v>
      </c>
      <c r="K137" t="str">
        <f t="shared" si="4"/>
        <v>NON</v>
      </c>
      <c r="L137" t="str">
        <f t="shared" si="5"/>
        <v>TD</v>
      </c>
    </row>
    <row r="138" spans="1:12" ht="15.75" thickBot="1" x14ac:dyDescent="0.3">
      <c r="A138" s="6"/>
      <c r="B138" s="5" t="s">
        <v>371</v>
      </c>
      <c r="C138" s="5" t="s">
        <v>212</v>
      </c>
      <c r="D138" s="5" t="s">
        <v>73</v>
      </c>
      <c r="E138" s="5" t="s">
        <v>52</v>
      </c>
      <c r="F138" s="5" t="s">
        <v>484</v>
      </c>
      <c r="G138" s="5" t="s">
        <v>47</v>
      </c>
      <c r="H138" s="5" t="s">
        <v>165</v>
      </c>
      <c r="I138" s="5" t="s">
        <v>485</v>
      </c>
      <c r="J138" s="5" t="s">
        <v>486</v>
      </c>
      <c r="K138" t="str">
        <f t="shared" si="4"/>
        <v>NON</v>
      </c>
      <c r="L138" t="str">
        <f t="shared" si="5"/>
        <v>NON</v>
      </c>
    </row>
    <row r="139" spans="1:12" ht="15.75" thickBot="1" x14ac:dyDescent="0.3">
      <c r="A139" s="4">
        <v>44032.5</v>
      </c>
      <c r="B139" s="5" t="s">
        <v>160</v>
      </c>
      <c r="C139" s="5" t="s">
        <v>487</v>
      </c>
      <c r="D139" s="5" t="s">
        <v>273</v>
      </c>
      <c r="E139" s="5" t="s">
        <v>52</v>
      </c>
      <c r="F139" s="5" t="s">
        <v>488</v>
      </c>
      <c r="G139" s="5" t="s">
        <v>48</v>
      </c>
      <c r="H139" s="5" t="s">
        <v>165</v>
      </c>
      <c r="I139" s="5" t="s">
        <v>489</v>
      </c>
      <c r="J139" s="5" t="s">
        <v>490</v>
      </c>
      <c r="K139" t="str">
        <f t="shared" si="4"/>
        <v>NON</v>
      </c>
      <c r="L139" t="str">
        <f t="shared" si="5"/>
        <v>NON</v>
      </c>
    </row>
    <row r="140" spans="1:12" ht="15.75" thickBot="1" x14ac:dyDescent="0.3">
      <c r="A140" s="4">
        <v>44056.467361110001</v>
      </c>
      <c r="B140" s="5" t="s">
        <v>160</v>
      </c>
      <c r="C140" s="5" t="s">
        <v>491</v>
      </c>
      <c r="D140" s="5" t="s">
        <v>73</v>
      </c>
      <c r="E140" s="5" t="s">
        <v>52</v>
      </c>
      <c r="F140" s="5" t="s">
        <v>492</v>
      </c>
      <c r="G140" s="5" t="s">
        <v>48</v>
      </c>
      <c r="H140" s="5" t="s">
        <v>165</v>
      </c>
      <c r="I140" s="5" t="s">
        <v>491</v>
      </c>
      <c r="J140" s="5" t="s">
        <v>493</v>
      </c>
      <c r="K140" t="str">
        <f t="shared" si="4"/>
        <v>NON</v>
      </c>
      <c r="L140" t="str">
        <f t="shared" si="5"/>
        <v>NON</v>
      </c>
    </row>
    <row r="141" spans="1:12" ht="15.75" thickBot="1" x14ac:dyDescent="0.3">
      <c r="A141" s="6"/>
      <c r="B141" s="5" t="s">
        <v>211</v>
      </c>
      <c r="C141" s="5" t="s">
        <v>212</v>
      </c>
      <c r="D141" s="5" t="s">
        <v>73</v>
      </c>
      <c r="E141" s="5" t="s">
        <v>52</v>
      </c>
      <c r="F141" s="5" t="s">
        <v>494</v>
      </c>
      <c r="G141" s="5" t="s">
        <v>48</v>
      </c>
      <c r="H141" s="5" t="s">
        <v>165</v>
      </c>
      <c r="I141" s="5" t="s">
        <v>419</v>
      </c>
      <c r="J141" s="5" t="s">
        <v>398</v>
      </c>
      <c r="K141" t="str">
        <f t="shared" si="4"/>
        <v>NON</v>
      </c>
      <c r="L141" t="str">
        <f t="shared" si="5"/>
        <v>NON</v>
      </c>
    </row>
    <row r="142" spans="1:12" ht="15.75" thickBot="1" x14ac:dyDescent="0.3">
      <c r="A142" s="6"/>
      <c r="B142" s="5" t="s">
        <v>211</v>
      </c>
      <c r="C142" s="5" t="s">
        <v>212</v>
      </c>
      <c r="D142" s="5" t="s">
        <v>73</v>
      </c>
      <c r="E142" s="5" t="s">
        <v>52</v>
      </c>
      <c r="F142" s="5" t="s">
        <v>495</v>
      </c>
      <c r="G142" s="5" t="s">
        <v>48</v>
      </c>
      <c r="H142" s="5" t="s">
        <v>165</v>
      </c>
      <c r="I142" s="5" t="s">
        <v>496</v>
      </c>
      <c r="J142" s="5" t="s">
        <v>361</v>
      </c>
      <c r="K142" t="str">
        <f t="shared" si="4"/>
        <v>NON</v>
      </c>
      <c r="L142" t="str">
        <f t="shared" si="5"/>
        <v>NON</v>
      </c>
    </row>
    <row r="143" spans="1:12" ht="15.75" thickBot="1" x14ac:dyDescent="0.3">
      <c r="A143" s="6"/>
      <c r="B143" s="5" t="s">
        <v>211</v>
      </c>
      <c r="C143" s="5" t="s">
        <v>212</v>
      </c>
      <c r="D143" s="5" t="s">
        <v>273</v>
      </c>
      <c r="E143" s="5" t="s">
        <v>52</v>
      </c>
      <c r="F143" s="5" t="s">
        <v>497</v>
      </c>
      <c r="G143" s="5" t="s">
        <v>48</v>
      </c>
      <c r="H143" s="5" t="s">
        <v>165</v>
      </c>
      <c r="I143" s="5" t="s">
        <v>498</v>
      </c>
      <c r="J143" s="5" t="s">
        <v>422</v>
      </c>
      <c r="K143" t="str">
        <f t="shared" si="4"/>
        <v>NON</v>
      </c>
      <c r="L143" t="str">
        <f t="shared" si="5"/>
        <v>TD</v>
      </c>
    </row>
    <row r="144" spans="1:12" ht="15.75" thickBot="1" x14ac:dyDescent="0.3">
      <c r="A144" s="6"/>
      <c r="B144" s="5" t="s">
        <v>371</v>
      </c>
      <c r="C144" s="5" t="s">
        <v>212</v>
      </c>
      <c r="D144" s="5" t="s">
        <v>73</v>
      </c>
      <c r="E144" s="5" t="s">
        <v>52</v>
      </c>
      <c r="F144" s="5" t="s">
        <v>499</v>
      </c>
      <c r="G144" s="5" t="s">
        <v>48</v>
      </c>
      <c r="H144" s="5" t="s">
        <v>165</v>
      </c>
      <c r="I144" s="5" t="s">
        <v>500</v>
      </c>
      <c r="J144" s="5" t="s">
        <v>501</v>
      </c>
      <c r="K144" t="str">
        <f t="shared" si="4"/>
        <v>NON</v>
      </c>
      <c r="L144" t="str">
        <f t="shared" si="5"/>
        <v>NON</v>
      </c>
    </row>
    <row r="145" spans="1:12" ht="15.75" thickBot="1" x14ac:dyDescent="0.3">
      <c r="A145" s="4">
        <v>44034.325138879998</v>
      </c>
      <c r="B145" s="5" t="s">
        <v>160</v>
      </c>
      <c r="C145" s="5" t="s">
        <v>502</v>
      </c>
      <c r="D145" s="5" t="s">
        <v>273</v>
      </c>
      <c r="E145" s="5" t="s">
        <v>52</v>
      </c>
      <c r="F145" s="5" t="s">
        <v>503</v>
      </c>
      <c r="G145" s="5" t="s">
        <v>49</v>
      </c>
      <c r="H145" s="5" t="s">
        <v>165</v>
      </c>
      <c r="I145" s="5" t="s">
        <v>504</v>
      </c>
      <c r="J145" s="5" t="s">
        <v>505</v>
      </c>
      <c r="K145" t="str">
        <f t="shared" si="4"/>
        <v>NON</v>
      </c>
      <c r="L145" t="str">
        <f t="shared" si="5"/>
        <v>NON</v>
      </c>
    </row>
    <row r="146" spans="1:12" ht="15.75" thickBot="1" x14ac:dyDescent="0.3">
      <c r="A146" s="4">
        <v>44031.438333329999</v>
      </c>
      <c r="B146" s="5" t="s">
        <v>160</v>
      </c>
      <c r="C146" s="5" t="s">
        <v>502</v>
      </c>
      <c r="D146" s="5" t="s">
        <v>273</v>
      </c>
      <c r="E146" s="5" t="s">
        <v>52</v>
      </c>
      <c r="F146" s="5" t="s">
        <v>506</v>
      </c>
      <c r="G146" s="5" t="s">
        <v>49</v>
      </c>
      <c r="H146" s="5" t="s">
        <v>165</v>
      </c>
      <c r="I146" s="5" t="s">
        <v>504</v>
      </c>
      <c r="J146" s="5" t="s">
        <v>505</v>
      </c>
      <c r="K146" t="str">
        <f t="shared" si="4"/>
        <v>NON</v>
      </c>
      <c r="L146" t="str">
        <f t="shared" si="5"/>
        <v>NON</v>
      </c>
    </row>
    <row r="147" spans="1:12" ht="15.75" thickBot="1" x14ac:dyDescent="0.3">
      <c r="A147" s="4">
        <v>44077.836608789999</v>
      </c>
      <c r="B147" s="5" t="s">
        <v>160</v>
      </c>
      <c r="C147" s="5" t="s">
        <v>272</v>
      </c>
      <c r="D147" s="5" t="s">
        <v>73</v>
      </c>
      <c r="E147" s="5" t="s">
        <v>52</v>
      </c>
      <c r="F147" s="5" t="s">
        <v>507</v>
      </c>
      <c r="G147" s="5" t="s">
        <v>49</v>
      </c>
      <c r="H147" s="5" t="s">
        <v>165</v>
      </c>
      <c r="I147" s="5" t="s">
        <v>275</v>
      </c>
      <c r="J147" s="5" t="s">
        <v>276</v>
      </c>
      <c r="K147" t="str">
        <f t="shared" si="4"/>
        <v>NON</v>
      </c>
      <c r="L147" t="str">
        <f t="shared" si="5"/>
        <v>NON</v>
      </c>
    </row>
    <row r="148" spans="1:12" ht="15.75" thickBot="1" x14ac:dyDescent="0.3">
      <c r="A148" s="4">
        <v>44067.048125000001</v>
      </c>
      <c r="B148" s="5" t="s">
        <v>160</v>
      </c>
      <c r="C148" s="5" t="s">
        <v>277</v>
      </c>
      <c r="D148" s="5" t="s">
        <v>73</v>
      </c>
      <c r="E148" s="5" t="s">
        <v>52</v>
      </c>
      <c r="F148" s="5" t="s">
        <v>508</v>
      </c>
      <c r="G148" s="5" t="s">
        <v>49</v>
      </c>
      <c r="H148" s="5" t="s">
        <v>165</v>
      </c>
      <c r="I148" s="5" t="s">
        <v>279</v>
      </c>
      <c r="J148" s="5" t="s">
        <v>280</v>
      </c>
      <c r="K148" t="str">
        <f t="shared" si="4"/>
        <v>NON</v>
      </c>
      <c r="L148" t="str">
        <f t="shared" si="5"/>
        <v>NON</v>
      </c>
    </row>
    <row r="149" spans="1:12" ht="15.75" thickBot="1" x14ac:dyDescent="0.3">
      <c r="A149" s="4">
        <v>44067.048125000001</v>
      </c>
      <c r="B149" s="5" t="s">
        <v>160</v>
      </c>
      <c r="C149" s="5" t="s">
        <v>281</v>
      </c>
      <c r="D149" s="5" t="s">
        <v>73</v>
      </c>
      <c r="E149" s="5" t="s">
        <v>52</v>
      </c>
      <c r="F149" s="5" t="s">
        <v>509</v>
      </c>
      <c r="G149" s="5" t="s">
        <v>49</v>
      </c>
      <c r="H149" s="5" t="s">
        <v>165</v>
      </c>
      <c r="I149" s="5" t="s">
        <v>283</v>
      </c>
      <c r="J149" s="5" t="s">
        <v>284</v>
      </c>
      <c r="K149" t="str">
        <f t="shared" si="4"/>
        <v>NON</v>
      </c>
      <c r="L149" t="str">
        <f t="shared" si="5"/>
        <v>NON</v>
      </c>
    </row>
    <row r="150" spans="1:12" ht="15.75" thickBot="1" x14ac:dyDescent="0.3">
      <c r="A150" s="4">
        <v>44077.836608789999</v>
      </c>
      <c r="B150" s="5" t="s">
        <v>160</v>
      </c>
      <c r="C150" s="5" t="s">
        <v>285</v>
      </c>
      <c r="D150" s="5" t="s">
        <v>73</v>
      </c>
      <c r="E150" s="5" t="s">
        <v>52</v>
      </c>
      <c r="F150" s="5" t="s">
        <v>510</v>
      </c>
      <c r="G150" s="5" t="s">
        <v>49</v>
      </c>
      <c r="H150" s="5" t="s">
        <v>165</v>
      </c>
      <c r="I150" s="5" t="s">
        <v>287</v>
      </c>
      <c r="J150" s="5" t="s">
        <v>288</v>
      </c>
      <c r="K150" t="str">
        <f t="shared" si="4"/>
        <v>NON</v>
      </c>
      <c r="L150" t="str">
        <f t="shared" si="5"/>
        <v>NON</v>
      </c>
    </row>
    <row r="151" spans="1:12" ht="15.75" thickBot="1" x14ac:dyDescent="0.3">
      <c r="A151" s="4">
        <v>44067.048125000001</v>
      </c>
      <c r="B151" s="5" t="s">
        <v>160</v>
      </c>
      <c r="C151" s="5" t="s">
        <v>289</v>
      </c>
      <c r="D151" s="5" t="s">
        <v>73</v>
      </c>
      <c r="E151" s="5" t="s">
        <v>52</v>
      </c>
      <c r="F151" s="5" t="s">
        <v>511</v>
      </c>
      <c r="G151" s="5" t="s">
        <v>49</v>
      </c>
      <c r="H151" s="5" t="s">
        <v>165</v>
      </c>
      <c r="I151" s="5" t="s">
        <v>291</v>
      </c>
      <c r="J151" s="5" t="s">
        <v>292</v>
      </c>
      <c r="K151" t="str">
        <f t="shared" si="4"/>
        <v>NON</v>
      </c>
      <c r="L151" t="str">
        <f t="shared" si="5"/>
        <v>NON</v>
      </c>
    </row>
    <row r="152" spans="1:12" ht="15.75" thickBot="1" x14ac:dyDescent="0.3">
      <c r="A152" s="4">
        <v>44067.048125000001</v>
      </c>
      <c r="B152" s="5" t="s">
        <v>160</v>
      </c>
      <c r="C152" s="5" t="s">
        <v>293</v>
      </c>
      <c r="D152" s="5" t="s">
        <v>73</v>
      </c>
      <c r="E152" s="5" t="s">
        <v>52</v>
      </c>
      <c r="F152" s="5" t="s">
        <v>512</v>
      </c>
      <c r="G152" s="5" t="s">
        <v>49</v>
      </c>
      <c r="H152" s="5" t="s">
        <v>165</v>
      </c>
      <c r="I152" s="5" t="s">
        <v>295</v>
      </c>
      <c r="J152" s="5" t="s">
        <v>296</v>
      </c>
      <c r="K152" t="str">
        <f t="shared" si="4"/>
        <v>NON</v>
      </c>
      <c r="L152" t="str">
        <f t="shared" si="5"/>
        <v>NON</v>
      </c>
    </row>
    <row r="153" spans="1:12" ht="15.75" thickBot="1" x14ac:dyDescent="0.3">
      <c r="A153" s="4">
        <v>44196</v>
      </c>
      <c r="B153" s="5" t="s">
        <v>160</v>
      </c>
      <c r="C153" s="5" t="s">
        <v>355</v>
      </c>
      <c r="D153" s="5" t="s">
        <v>273</v>
      </c>
      <c r="E153" s="5" t="s">
        <v>52</v>
      </c>
      <c r="F153" s="5" t="s">
        <v>513</v>
      </c>
      <c r="G153" s="5" t="s">
        <v>49</v>
      </c>
      <c r="H153" s="5" t="s">
        <v>165</v>
      </c>
      <c r="I153" s="5" t="s">
        <v>357</v>
      </c>
      <c r="J153" s="5" t="s">
        <v>357</v>
      </c>
      <c r="K153" t="str">
        <f t="shared" si="4"/>
        <v>NON</v>
      </c>
      <c r="L153" t="str">
        <f t="shared" si="5"/>
        <v>NON</v>
      </c>
    </row>
    <row r="154" spans="1:12" ht="15.75" thickBot="1" x14ac:dyDescent="0.3">
      <c r="A154" s="6"/>
      <c r="B154" s="5" t="s">
        <v>211</v>
      </c>
      <c r="C154" s="5" t="s">
        <v>212</v>
      </c>
      <c r="D154" s="5" t="s">
        <v>73</v>
      </c>
      <c r="E154" s="5" t="s">
        <v>52</v>
      </c>
      <c r="F154" s="5" t="s">
        <v>514</v>
      </c>
      <c r="G154" s="5" t="s">
        <v>49</v>
      </c>
      <c r="H154" s="5" t="s">
        <v>165</v>
      </c>
      <c r="I154" s="5" t="s">
        <v>515</v>
      </c>
      <c r="J154" s="5" t="s">
        <v>303</v>
      </c>
      <c r="K154" t="str">
        <f t="shared" si="4"/>
        <v>NON</v>
      </c>
      <c r="L154" t="str">
        <f t="shared" si="5"/>
        <v>NON</v>
      </c>
    </row>
    <row r="155" spans="1:12" ht="15.75" thickBot="1" x14ac:dyDescent="0.3">
      <c r="A155" s="6"/>
      <c r="B155" s="5" t="s">
        <v>211</v>
      </c>
      <c r="C155" s="5" t="s">
        <v>212</v>
      </c>
      <c r="D155" s="5" t="s">
        <v>73</v>
      </c>
      <c r="E155" s="5" t="s">
        <v>52</v>
      </c>
      <c r="F155" s="5" t="s">
        <v>516</v>
      </c>
      <c r="G155" s="5" t="s">
        <v>49</v>
      </c>
      <c r="H155" s="5" t="s">
        <v>165</v>
      </c>
      <c r="I155" s="5" t="s">
        <v>517</v>
      </c>
      <c r="J155" s="5" t="s">
        <v>501</v>
      </c>
      <c r="K155" t="str">
        <f t="shared" si="4"/>
        <v>NON</v>
      </c>
      <c r="L155" t="str">
        <f t="shared" si="5"/>
        <v>NON</v>
      </c>
    </row>
    <row r="156" spans="1:12" ht="15.75" thickBot="1" x14ac:dyDescent="0.3">
      <c r="A156" s="6"/>
      <c r="B156" s="5" t="s">
        <v>211</v>
      </c>
      <c r="C156" s="5" t="s">
        <v>212</v>
      </c>
      <c r="D156" s="5" t="s">
        <v>73</v>
      </c>
      <c r="E156" s="5" t="s">
        <v>52</v>
      </c>
      <c r="F156" s="5" t="s">
        <v>518</v>
      </c>
      <c r="G156" s="5" t="s">
        <v>49</v>
      </c>
      <c r="H156" s="5" t="s">
        <v>165</v>
      </c>
      <c r="I156" s="5" t="s">
        <v>519</v>
      </c>
      <c r="J156" s="5" t="s">
        <v>398</v>
      </c>
      <c r="K156" t="str">
        <f t="shared" si="4"/>
        <v>NON</v>
      </c>
      <c r="L156" t="str">
        <f t="shared" si="5"/>
        <v>TD</v>
      </c>
    </row>
    <row r="157" spans="1:12" ht="15.75" thickBot="1" x14ac:dyDescent="0.3">
      <c r="A157" s="6"/>
      <c r="B157" s="5" t="s">
        <v>211</v>
      </c>
      <c r="C157" s="5" t="s">
        <v>212</v>
      </c>
      <c r="D157" s="5" t="s">
        <v>73</v>
      </c>
      <c r="E157" s="5" t="s">
        <v>52</v>
      </c>
      <c r="F157" s="5" t="s">
        <v>520</v>
      </c>
      <c r="G157" s="5" t="s">
        <v>49</v>
      </c>
      <c r="H157" s="5" t="s">
        <v>165</v>
      </c>
      <c r="I157" s="5" t="s">
        <v>521</v>
      </c>
      <c r="J157" s="5" t="s">
        <v>522</v>
      </c>
      <c r="K157" t="str">
        <f t="shared" si="4"/>
        <v>NON</v>
      </c>
      <c r="L157" t="str">
        <f t="shared" si="5"/>
        <v>NON</v>
      </c>
    </row>
    <row r="158" spans="1:12" ht="15.75" thickBot="1" x14ac:dyDescent="0.3">
      <c r="A158" s="4">
        <v>44058.059027770003</v>
      </c>
      <c r="B158" s="5" t="s">
        <v>211</v>
      </c>
      <c r="C158" s="5" t="s">
        <v>212</v>
      </c>
      <c r="D158" s="5" t="s">
        <v>273</v>
      </c>
      <c r="E158" s="5" t="s">
        <v>52</v>
      </c>
      <c r="F158" s="5" t="s">
        <v>523</v>
      </c>
      <c r="G158" s="5" t="s">
        <v>49</v>
      </c>
      <c r="H158" s="5" t="s">
        <v>165</v>
      </c>
      <c r="I158" s="5" t="s">
        <v>524</v>
      </c>
      <c r="J158" s="5" t="s">
        <v>525</v>
      </c>
      <c r="K158" t="str">
        <f t="shared" si="4"/>
        <v>NON</v>
      </c>
      <c r="L158" t="str">
        <f t="shared" si="5"/>
        <v>TD</v>
      </c>
    </row>
    <row r="159" spans="1:12" ht="15.75" thickBot="1" x14ac:dyDescent="0.3">
      <c r="A159" s="6"/>
      <c r="B159" s="5" t="s">
        <v>371</v>
      </c>
      <c r="C159" s="5" t="s">
        <v>212</v>
      </c>
      <c r="D159" s="5" t="s">
        <v>273</v>
      </c>
      <c r="E159" s="5" t="s">
        <v>52</v>
      </c>
      <c r="F159" s="5" t="s">
        <v>526</v>
      </c>
      <c r="G159" s="5" t="s">
        <v>49</v>
      </c>
      <c r="H159" s="5" t="s">
        <v>165</v>
      </c>
      <c r="I159" s="5" t="s">
        <v>527</v>
      </c>
      <c r="J159" s="5" t="s">
        <v>448</v>
      </c>
      <c r="K159" t="str">
        <f t="shared" si="4"/>
        <v>NON</v>
      </c>
      <c r="L159" t="str">
        <f t="shared" si="5"/>
        <v>NON</v>
      </c>
    </row>
    <row r="160" spans="1:12" ht="15.75" thickBot="1" x14ac:dyDescent="0.3">
      <c r="A160" s="4">
        <v>44561</v>
      </c>
      <c r="B160" s="5" t="s">
        <v>160</v>
      </c>
      <c r="C160" s="5" t="s">
        <v>403</v>
      </c>
      <c r="D160" s="5" t="s">
        <v>73</v>
      </c>
      <c r="E160" s="5" t="s">
        <v>52</v>
      </c>
      <c r="F160" s="5" t="s">
        <v>528</v>
      </c>
      <c r="G160" s="5" t="s">
        <v>50</v>
      </c>
      <c r="H160" s="5" t="s">
        <v>165</v>
      </c>
      <c r="I160" s="5" t="s">
        <v>405</v>
      </c>
      <c r="J160" s="5" t="s">
        <v>406</v>
      </c>
      <c r="K160" t="str">
        <f t="shared" si="4"/>
        <v>NON</v>
      </c>
      <c r="L160" t="str">
        <f t="shared" si="5"/>
        <v>NON</v>
      </c>
    </row>
    <row r="161" spans="1:12" ht="15.75" thickBot="1" x14ac:dyDescent="0.3">
      <c r="A161" s="4">
        <v>44025.579953699998</v>
      </c>
      <c r="B161" s="5" t="s">
        <v>160</v>
      </c>
      <c r="C161" s="5" t="s">
        <v>313</v>
      </c>
      <c r="D161" s="5" t="s">
        <v>273</v>
      </c>
      <c r="E161" s="5" t="s">
        <v>52</v>
      </c>
      <c r="F161" s="5" t="s">
        <v>529</v>
      </c>
      <c r="G161" s="5" t="s">
        <v>50</v>
      </c>
      <c r="H161" s="5" t="s">
        <v>165</v>
      </c>
      <c r="I161" s="5" t="s">
        <v>315</v>
      </c>
      <c r="J161" s="5" t="s">
        <v>316</v>
      </c>
      <c r="K161" t="str">
        <f t="shared" si="4"/>
        <v>NON</v>
      </c>
      <c r="L161" t="str">
        <f t="shared" si="5"/>
        <v>NON</v>
      </c>
    </row>
    <row r="162" spans="1:12" ht="15.75" thickBot="1" x14ac:dyDescent="0.3">
      <c r="A162" s="4">
        <v>44021.579953699998</v>
      </c>
      <c r="B162" s="5" t="s">
        <v>160</v>
      </c>
      <c r="C162" s="5" t="s">
        <v>133</v>
      </c>
      <c r="D162" s="5" t="s">
        <v>273</v>
      </c>
      <c r="E162" s="5" t="s">
        <v>52</v>
      </c>
      <c r="F162" s="5" t="s">
        <v>530</v>
      </c>
      <c r="G162" s="5" t="s">
        <v>50</v>
      </c>
      <c r="H162" s="5" t="s">
        <v>165</v>
      </c>
      <c r="I162" s="5" t="s">
        <v>322</v>
      </c>
      <c r="J162" s="5" t="s">
        <v>323</v>
      </c>
      <c r="K162" t="str">
        <f t="shared" si="4"/>
        <v>NON</v>
      </c>
      <c r="L162" t="str">
        <f t="shared" si="5"/>
        <v>NON</v>
      </c>
    </row>
    <row r="163" spans="1:12" ht="15.75" thickBot="1" x14ac:dyDescent="0.3">
      <c r="A163" s="4">
        <v>44021.055937500001</v>
      </c>
      <c r="B163" s="5" t="s">
        <v>160</v>
      </c>
      <c r="C163" s="5" t="s">
        <v>134</v>
      </c>
      <c r="D163" s="5" t="s">
        <v>273</v>
      </c>
      <c r="E163" s="5" t="s">
        <v>52</v>
      </c>
      <c r="F163" s="5" t="s">
        <v>531</v>
      </c>
      <c r="G163" s="5" t="s">
        <v>50</v>
      </c>
      <c r="H163" s="5" t="s">
        <v>165</v>
      </c>
      <c r="I163" s="5" t="s">
        <v>331</v>
      </c>
      <c r="J163" s="5" t="s">
        <v>332</v>
      </c>
      <c r="K163" t="str">
        <f t="shared" si="4"/>
        <v>NON</v>
      </c>
      <c r="L163" t="str">
        <f t="shared" si="5"/>
        <v>NON</v>
      </c>
    </row>
    <row r="164" spans="1:12" ht="15.75" thickBot="1" x14ac:dyDescent="0.3">
      <c r="A164" s="4">
        <v>44025.579953699998</v>
      </c>
      <c r="B164" s="5" t="s">
        <v>160</v>
      </c>
      <c r="C164" s="5" t="s">
        <v>129</v>
      </c>
      <c r="D164" s="5" t="s">
        <v>273</v>
      </c>
      <c r="E164" s="5" t="s">
        <v>52</v>
      </c>
      <c r="F164" s="5" t="s">
        <v>532</v>
      </c>
      <c r="G164" s="5" t="s">
        <v>50</v>
      </c>
      <c r="H164" s="5" t="s">
        <v>165</v>
      </c>
      <c r="I164" s="5" t="s">
        <v>334</v>
      </c>
      <c r="J164" s="5" t="s">
        <v>335</v>
      </c>
      <c r="K164" t="str">
        <f t="shared" si="4"/>
        <v>NON</v>
      </c>
      <c r="L164" t="str">
        <f t="shared" si="5"/>
        <v>NON</v>
      </c>
    </row>
    <row r="165" spans="1:12" ht="15.75" thickBot="1" x14ac:dyDescent="0.3">
      <c r="A165" s="4">
        <v>44022.142453699998</v>
      </c>
      <c r="B165" s="5" t="s">
        <v>160</v>
      </c>
      <c r="C165" s="5" t="s">
        <v>383</v>
      </c>
      <c r="D165" s="5" t="s">
        <v>273</v>
      </c>
      <c r="E165" s="5" t="s">
        <v>52</v>
      </c>
      <c r="F165" s="5" t="s">
        <v>533</v>
      </c>
      <c r="G165" s="5" t="s">
        <v>50</v>
      </c>
      <c r="H165" s="5" t="s">
        <v>165</v>
      </c>
      <c r="I165" s="5" t="s">
        <v>385</v>
      </c>
      <c r="J165" s="5" t="s">
        <v>386</v>
      </c>
      <c r="K165" t="str">
        <f t="shared" si="4"/>
        <v>NON</v>
      </c>
      <c r="L165" t="str">
        <f t="shared" si="5"/>
        <v>NON</v>
      </c>
    </row>
    <row r="166" spans="1:12" ht="15.75" thickBot="1" x14ac:dyDescent="0.3">
      <c r="A166" s="4">
        <v>44022.131168979999</v>
      </c>
      <c r="B166" s="5" t="s">
        <v>160</v>
      </c>
      <c r="C166" s="5" t="s">
        <v>383</v>
      </c>
      <c r="D166" s="5" t="s">
        <v>273</v>
      </c>
      <c r="E166" s="5" t="s">
        <v>52</v>
      </c>
      <c r="F166" s="5" t="s">
        <v>534</v>
      </c>
      <c r="G166" s="5" t="s">
        <v>50</v>
      </c>
      <c r="H166" s="5" t="s">
        <v>165</v>
      </c>
      <c r="I166" s="5" t="s">
        <v>385</v>
      </c>
      <c r="J166" s="5" t="s">
        <v>386</v>
      </c>
      <c r="K166" t="str">
        <f t="shared" si="4"/>
        <v>NON</v>
      </c>
      <c r="L166" t="str">
        <f t="shared" si="5"/>
        <v>NON</v>
      </c>
    </row>
    <row r="167" spans="1:12" ht="15.75" thickBot="1" x14ac:dyDescent="0.3">
      <c r="A167" s="4">
        <v>44022.108414349997</v>
      </c>
      <c r="B167" s="5" t="s">
        <v>160</v>
      </c>
      <c r="C167" s="5" t="s">
        <v>383</v>
      </c>
      <c r="D167" s="5" t="s">
        <v>273</v>
      </c>
      <c r="E167" s="5" t="s">
        <v>52</v>
      </c>
      <c r="F167" s="5" t="s">
        <v>535</v>
      </c>
      <c r="G167" s="5" t="s">
        <v>50</v>
      </c>
      <c r="H167" s="5" t="s">
        <v>165</v>
      </c>
      <c r="I167" s="5" t="s">
        <v>385</v>
      </c>
      <c r="J167" s="5" t="s">
        <v>386</v>
      </c>
      <c r="K167" t="str">
        <f t="shared" si="4"/>
        <v>NON</v>
      </c>
      <c r="L167" t="str">
        <f t="shared" si="5"/>
        <v>NON</v>
      </c>
    </row>
    <row r="168" spans="1:12" ht="15.75" thickBot="1" x14ac:dyDescent="0.3">
      <c r="A168" s="4">
        <v>44013.720567130003</v>
      </c>
      <c r="B168" s="5" t="s">
        <v>160</v>
      </c>
      <c r="C168" s="5" t="s">
        <v>383</v>
      </c>
      <c r="D168" s="5" t="s">
        <v>273</v>
      </c>
      <c r="E168" s="5" t="s">
        <v>52</v>
      </c>
      <c r="F168" s="5" t="s">
        <v>536</v>
      </c>
      <c r="G168" s="5" t="s">
        <v>50</v>
      </c>
      <c r="H168" s="5" t="s">
        <v>165</v>
      </c>
      <c r="I168" s="5" t="s">
        <v>385</v>
      </c>
      <c r="J168" s="5" t="s">
        <v>386</v>
      </c>
      <c r="K168" t="str">
        <f t="shared" si="4"/>
        <v>NON</v>
      </c>
      <c r="L168" t="str">
        <f t="shared" si="5"/>
        <v>NON</v>
      </c>
    </row>
    <row r="169" spans="1:12" ht="15.75" thickBot="1" x14ac:dyDescent="0.3">
      <c r="A169" s="4">
        <v>44027.879733790003</v>
      </c>
      <c r="B169" s="5" t="s">
        <v>160</v>
      </c>
      <c r="C169" s="5" t="s">
        <v>272</v>
      </c>
      <c r="D169" s="5" t="s">
        <v>273</v>
      </c>
      <c r="E169" s="5" t="s">
        <v>52</v>
      </c>
      <c r="F169" s="5" t="s">
        <v>537</v>
      </c>
      <c r="G169" s="5" t="s">
        <v>50</v>
      </c>
      <c r="H169" s="5" t="s">
        <v>165</v>
      </c>
      <c r="I169" s="5" t="s">
        <v>275</v>
      </c>
      <c r="J169" s="5" t="s">
        <v>276</v>
      </c>
      <c r="K169" t="str">
        <f t="shared" si="4"/>
        <v>NON</v>
      </c>
      <c r="L169" t="str">
        <f t="shared" si="5"/>
        <v>NON</v>
      </c>
    </row>
    <row r="170" spans="1:12" ht="15.75" thickBot="1" x14ac:dyDescent="0.3">
      <c r="A170" s="4">
        <v>44027.879733790003</v>
      </c>
      <c r="B170" s="5" t="s">
        <v>160</v>
      </c>
      <c r="C170" s="5" t="s">
        <v>285</v>
      </c>
      <c r="D170" s="5" t="s">
        <v>273</v>
      </c>
      <c r="E170" s="5" t="s">
        <v>52</v>
      </c>
      <c r="F170" s="5" t="s">
        <v>538</v>
      </c>
      <c r="G170" s="5" t="s">
        <v>50</v>
      </c>
      <c r="H170" s="5" t="s">
        <v>165</v>
      </c>
      <c r="I170" s="5" t="s">
        <v>287</v>
      </c>
      <c r="J170" s="5" t="s">
        <v>288</v>
      </c>
      <c r="K170" t="str">
        <f t="shared" si="4"/>
        <v>NON</v>
      </c>
      <c r="L170" t="str">
        <f t="shared" si="5"/>
        <v>NON</v>
      </c>
    </row>
    <row r="171" spans="1:12" ht="15.75" thickBot="1" x14ac:dyDescent="0.3">
      <c r="A171" s="4">
        <v>44196</v>
      </c>
      <c r="B171" s="5" t="s">
        <v>160</v>
      </c>
      <c r="C171" s="5" t="s">
        <v>355</v>
      </c>
      <c r="D171" s="5" t="s">
        <v>73</v>
      </c>
      <c r="E171" s="5" t="s">
        <v>52</v>
      </c>
      <c r="F171" s="5" t="s">
        <v>539</v>
      </c>
      <c r="G171" s="5" t="s">
        <v>50</v>
      </c>
      <c r="H171" s="5" t="s">
        <v>165</v>
      </c>
      <c r="I171" s="5" t="s">
        <v>357</v>
      </c>
      <c r="J171" s="5" t="s">
        <v>357</v>
      </c>
      <c r="K171" t="str">
        <f t="shared" si="4"/>
        <v>NON</v>
      </c>
      <c r="L171" t="str">
        <f t="shared" si="5"/>
        <v>NON</v>
      </c>
    </row>
    <row r="172" spans="1:12" ht="15.75" thickBot="1" x14ac:dyDescent="0.3">
      <c r="A172" s="4">
        <v>44029.200624999998</v>
      </c>
      <c r="B172" s="5" t="s">
        <v>160</v>
      </c>
      <c r="C172" s="5" t="s">
        <v>456</v>
      </c>
      <c r="D172" s="5" t="s">
        <v>273</v>
      </c>
      <c r="E172" s="5" t="s">
        <v>52</v>
      </c>
      <c r="F172" s="5" t="s">
        <v>540</v>
      </c>
      <c r="G172" s="5" t="s">
        <v>50</v>
      </c>
      <c r="H172" s="5" t="s">
        <v>165</v>
      </c>
      <c r="I172" s="5" t="s">
        <v>458</v>
      </c>
      <c r="J172" s="5" t="s">
        <v>459</v>
      </c>
      <c r="K172" t="str">
        <f t="shared" si="4"/>
        <v>NON</v>
      </c>
      <c r="L172" t="str">
        <f t="shared" si="5"/>
        <v>NON</v>
      </c>
    </row>
    <row r="173" spans="1:12" ht="15.75" thickBot="1" x14ac:dyDescent="0.3">
      <c r="A173" s="4">
        <v>44029.200624999998</v>
      </c>
      <c r="B173" s="5" t="s">
        <v>160</v>
      </c>
      <c r="C173" s="5" t="s">
        <v>456</v>
      </c>
      <c r="D173" s="5" t="s">
        <v>273</v>
      </c>
      <c r="E173" s="5" t="s">
        <v>52</v>
      </c>
      <c r="F173" s="5" t="s">
        <v>541</v>
      </c>
      <c r="G173" s="5" t="s">
        <v>50</v>
      </c>
      <c r="H173" s="5" t="s">
        <v>165</v>
      </c>
      <c r="I173" s="5" t="s">
        <v>458</v>
      </c>
      <c r="J173" s="5" t="s">
        <v>459</v>
      </c>
      <c r="K173" t="str">
        <f t="shared" si="4"/>
        <v>NON</v>
      </c>
      <c r="L173" t="str">
        <f t="shared" si="5"/>
        <v>NON</v>
      </c>
    </row>
    <row r="174" spans="1:12" ht="15.75" thickBot="1" x14ac:dyDescent="0.3">
      <c r="A174" s="4">
        <v>44029.200624999998</v>
      </c>
      <c r="B174" s="5" t="s">
        <v>160</v>
      </c>
      <c r="C174" s="5" t="s">
        <v>456</v>
      </c>
      <c r="D174" s="5" t="s">
        <v>273</v>
      </c>
      <c r="E174" s="5" t="s">
        <v>52</v>
      </c>
      <c r="F174" s="5" t="s">
        <v>542</v>
      </c>
      <c r="G174" s="5" t="s">
        <v>50</v>
      </c>
      <c r="H174" s="5" t="s">
        <v>165</v>
      </c>
      <c r="I174" s="5" t="s">
        <v>458</v>
      </c>
      <c r="J174" s="5" t="s">
        <v>459</v>
      </c>
      <c r="K174" t="str">
        <f t="shared" si="4"/>
        <v>NON</v>
      </c>
      <c r="L174" t="str">
        <f t="shared" si="5"/>
        <v>NON</v>
      </c>
    </row>
    <row r="175" spans="1:12" ht="15.75" thickBot="1" x14ac:dyDescent="0.3">
      <c r="A175" s="4">
        <v>44028.605243049999</v>
      </c>
      <c r="B175" s="5" t="s">
        <v>160</v>
      </c>
      <c r="C175" s="5" t="s">
        <v>456</v>
      </c>
      <c r="D175" s="5" t="s">
        <v>273</v>
      </c>
      <c r="E175" s="5" t="s">
        <v>52</v>
      </c>
      <c r="F175" s="5" t="s">
        <v>543</v>
      </c>
      <c r="G175" s="5" t="s">
        <v>50</v>
      </c>
      <c r="H175" s="5" t="s">
        <v>165</v>
      </c>
      <c r="I175" s="5" t="s">
        <v>458</v>
      </c>
      <c r="J175" s="5" t="s">
        <v>459</v>
      </c>
      <c r="K175" t="str">
        <f t="shared" si="4"/>
        <v>NON</v>
      </c>
      <c r="L175" t="str">
        <f t="shared" si="5"/>
        <v>NON</v>
      </c>
    </row>
    <row r="176" spans="1:12" ht="15.75" thickBot="1" x14ac:dyDescent="0.3">
      <c r="A176" s="4">
        <v>44028.605243049999</v>
      </c>
      <c r="B176" s="5" t="s">
        <v>160</v>
      </c>
      <c r="C176" s="5" t="s">
        <v>456</v>
      </c>
      <c r="D176" s="5" t="s">
        <v>273</v>
      </c>
      <c r="E176" s="5" t="s">
        <v>52</v>
      </c>
      <c r="F176" s="5" t="s">
        <v>544</v>
      </c>
      <c r="G176" s="5" t="s">
        <v>50</v>
      </c>
      <c r="H176" s="5" t="s">
        <v>165</v>
      </c>
      <c r="I176" s="5" t="s">
        <v>458</v>
      </c>
      <c r="J176" s="5" t="s">
        <v>459</v>
      </c>
      <c r="K176" t="str">
        <f t="shared" si="4"/>
        <v>NON</v>
      </c>
      <c r="L176" t="str">
        <f t="shared" si="5"/>
        <v>NON</v>
      </c>
    </row>
    <row r="177" spans="1:12" ht="15.75" thickBot="1" x14ac:dyDescent="0.3">
      <c r="A177" s="4">
        <v>44028.605243049999</v>
      </c>
      <c r="B177" s="5" t="s">
        <v>160</v>
      </c>
      <c r="C177" s="5" t="s">
        <v>456</v>
      </c>
      <c r="D177" s="5" t="s">
        <v>273</v>
      </c>
      <c r="E177" s="5" t="s">
        <v>52</v>
      </c>
      <c r="F177" s="5" t="s">
        <v>545</v>
      </c>
      <c r="G177" s="5" t="s">
        <v>50</v>
      </c>
      <c r="H177" s="5" t="s">
        <v>165</v>
      </c>
      <c r="I177" s="5" t="s">
        <v>458</v>
      </c>
      <c r="J177" s="5" t="s">
        <v>459</v>
      </c>
      <c r="K177" t="str">
        <f t="shared" si="4"/>
        <v>NON</v>
      </c>
      <c r="L177" t="str">
        <f t="shared" si="5"/>
        <v>NON</v>
      </c>
    </row>
    <row r="178" spans="1:12" ht="15.75" thickBot="1" x14ac:dyDescent="0.3">
      <c r="A178" s="4">
        <v>44029.200624999998</v>
      </c>
      <c r="B178" s="5" t="s">
        <v>160</v>
      </c>
      <c r="C178" s="5" t="s">
        <v>456</v>
      </c>
      <c r="D178" s="5" t="s">
        <v>273</v>
      </c>
      <c r="E178" s="5" t="s">
        <v>52</v>
      </c>
      <c r="F178" s="5" t="s">
        <v>546</v>
      </c>
      <c r="G178" s="5" t="s">
        <v>50</v>
      </c>
      <c r="H178" s="5" t="s">
        <v>165</v>
      </c>
      <c r="I178" s="5" t="s">
        <v>458</v>
      </c>
      <c r="J178" s="5" t="s">
        <v>459</v>
      </c>
      <c r="K178" t="str">
        <f t="shared" si="4"/>
        <v>NON</v>
      </c>
      <c r="L178" t="str">
        <f t="shared" si="5"/>
        <v>NON</v>
      </c>
    </row>
    <row r="179" spans="1:12" ht="15.75" thickBot="1" x14ac:dyDescent="0.3">
      <c r="A179" s="4">
        <v>44029.200624999998</v>
      </c>
      <c r="B179" s="5" t="s">
        <v>160</v>
      </c>
      <c r="C179" s="5" t="s">
        <v>456</v>
      </c>
      <c r="D179" s="5" t="s">
        <v>273</v>
      </c>
      <c r="E179" s="5" t="s">
        <v>52</v>
      </c>
      <c r="F179" s="5" t="s">
        <v>547</v>
      </c>
      <c r="G179" s="5" t="s">
        <v>50</v>
      </c>
      <c r="H179" s="5" t="s">
        <v>165</v>
      </c>
      <c r="I179" s="5" t="s">
        <v>458</v>
      </c>
      <c r="J179" s="5" t="s">
        <v>459</v>
      </c>
      <c r="K179" t="str">
        <f t="shared" si="4"/>
        <v>NON</v>
      </c>
      <c r="L179" t="str">
        <f t="shared" si="5"/>
        <v>NON</v>
      </c>
    </row>
    <row r="180" spans="1:12" ht="15.75" thickBot="1" x14ac:dyDescent="0.3">
      <c r="A180" s="6"/>
      <c r="B180" s="5" t="s">
        <v>211</v>
      </c>
      <c r="C180" s="5" t="s">
        <v>212</v>
      </c>
      <c r="D180" s="5" t="s">
        <v>73</v>
      </c>
      <c r="E180" s="5" t="s">
        <v>52</v>
      </c>
      <c r="F180" s="5" t="s">
        <v>548</v>
      </c>
      <c r="G180" s="5" t="s">
        <v>50</v>
      </c>
      <c r="H180" s="5" t="s">
        <v>165</v>
      </c>
      <c r="I180" s="5" t="s">
        <v>360</v>
      </c>
      <c r="J180" s="5" t="s">
        <v>486</v>
      </c>
      <c r="K180" t="str">
        <f t="shared" si="4"/>
        <v>NON</v>
      </c>
      <c r="L180" t="str">
        <f t="shared" si="5"/>
        <v>NON</v>
      </c>
    </row>
    <row r="181" spans="1:12" ht="15.75" thickBot="1" x14ac:dyDescent="0.3">
      <c r="A181" s="6"/>
      <c r="B181" s="5" t="s">
        <v>211</v>
      </c>
      <c r="C181" s="5" t="s">
        <v>212</v>
      </c>
      <c r="D181" s="5" t="s">
        <v>273</v>
      </c>
      <c r="E181" s="5" t="s">
        <v>52</v>
      </c>
      <c r="F181" s="5" t="s">
        <v>549</v>
      </c>
      <c r="G181" s="5" t="s">
        <v>50</v>
      </c>
      <c r="H181" s="5" t="s">
        <v>165</v>
      </c>
      <c r="I181" s="5" t="s">
        <v>550</v>
      </c>
      <c r="J181" s="5" t="s">
        <v>525</v>
      </c>
      <c r="K181" t="str">
        <f t="shared" si="4"/>
        <v>NON</v>
      </c>
      <c r="L181" t="str">
        <f t="shared" si="5"/>
        <v>TD</v>
      </c>
    </row>
    <row r="182" spans="1:12" ht="15.75" thickBot="1" x14ac:dyDescent="0.3">
      <c r="A182" s="4">
        <v>44227</v>
      </c>
      <c r="B182" s="5" t="s">
        <v>160</v>
      </c>
      <c r="C182" s="5" t="s">
        <v>426</v>
      </c>
      <c r="D182" s="5" t="s">
        <v>273</v>
      </c>
      <c r="E182" s="5" t="s">
        <v>52</v>
      </c>
      <c r="F182" s="5" t="s">
        <v>551</v>
      </c>
      <c r="G182" s="5" t="s">
        <v>51</v>
      </c>
      <c r="H182" s="5" t="s">
        <v>165</v>
      </c>
      <c r="I182" s="5" t="s">
        <v>428</v>
      </c>
      <c r="J182" s="5" t="s">
        <v>429</v>
      </c>
      <c r="K182" t="str">
        <f t="shared" si="4"/>
        <v>NON</v>
      </c>
      <c r="L182" t="str">
        <f t="shared" si="5"/>
        <v>NON</v>
      </c>
    </row>
    <row r="183" spans="1:12" ht="15.75" thickBot="1" x14ac:dyDescent="0.3">
      <c r="A183" s="4">
        <v>44069.33230324</v>
      </c>
      <c r="B183" s="5" t="s">
        <v>160</v>
      </c>
      <c r="C183" s="5" t="s">
        <v>135</v>
      </c>
      <c r="D183" s="5" t="s">
        <v>273</v>
      </c>
      <c r="E183" s="5" t="s">
        <v>52</v>
      </c>
      <c r="F183" s="5" t="s">
        <v>552</v>
      </c>
      <c r="G183" s="5" t="s">
        <v>51</v>
      </c>
      <c r="H183" s="5" t="s">
        <v>165</v>
      </c>
      <c r="I183" s="5" t="s">
        <v>267</v>
      </c>
      <c r="J183" s="5" t="s">
        <v>268</v>
      </c>
      <c r="K183" t="str">
        <f t="shared" si="4"/>
        <v>NON</v>
      </c>
      <c r="L183" t="str">
        <f t="shared" si="5"/>
        <v>NON</v>
      </c>
    </row>
    <row r="184" spans="1:12" ht="15.75" thickBot="1" x14ac:dyDescent="0.3">
      <c r="A184" s="4">
        <v>44067.347812499997</v>
      </c>
      <c r="B184" s="5" t="s">
        <v>160</v>
      </c>
      <c r="C184" s="5" t="s">
        <v>135</v>
      </c>
      <c r="D184" s="5" t="s">
        <v>273</v>
      </c>
      <c r="E184" s="5" t="s">
        <v>52</v>
      </c>
      <c r="F184" s="5" t="s">
        <v>553</v>
      </c>
      <c r="G184" s="5" t="s">
        <v>51</v>
      </c>
      <c r="H184" s="5" t="s">
        <v>165</v>
      </c>
      <c r="I184" s="5" t="s">
        <v>267</v>
      </c>
      <c r="J184" s="5" t="s">
        <v>268</v>
      </c>
      <c r="K184" t="str">
        <f t="shared" si="4"/>
        <v>NON</v>
      </c>
      <c r="L184" t="str">
        <f t="shared" si="5"/>
        <v>NON</v>
      </c>
    </row>
    <row r="185" spans="1:12" ht="15.75" thickBot="1" x14ac:dyDescent="0.3">
      <c r="A185" s="4">
        <v>44035.5</v>
      </c>
      <c r="B185" s="5" t="s">
        <v>160</v>
      </c>
      <c r="C185" s="5" t="s">
        <v>487</v>
      </c>
      <c r="D185" s="5" t="s">
        <v>273</v>
      </c>
      <c r="E185" s="5" t="s">
        <v>52</v>
      </c>
      <c r="F185" s="5" t="s">
        <v>554</v>
      </c>
      <c r="G185" s="5" t="s">
        <v>51</v>
      </c>
      <c r="H185" s="5" t="s">
        <v>165</v>
      </c>
      <c r="I185" s="5" t="s">
        <v>489</v>
      </c>
      <c r="J185" s="5" t="s">
        <v>490</v>
      </c>
      <c r="K185" t="str">
        <f t="shared" si="4"/>
        <v>NON</v>
      </c>
      <c r="L185" t="str">
        <f t="shared" si="5"/>
        <v>NON</v>
      </c>
    </row>
    <row r="186" spans="1:12" ht="15.75" thickBot="1" x14ac:dyDescent="0.3">
      <c r="A186" s="4">
        <v>44043.5</v>
      </c>
      <c r="B186" s="5" t="s">
        <v>160</v>
      </c>
      <c r="C186" s="5" t="s">
        <v>555</v>
      </c>
      <c r="D186" s="5" t="s">
        <v>273</v>
      </c>
      <c r="E186" s="5" t="s">
        <v>52</v>
      </c>
      <c r="F186" s="5" t="s">
        <v>556</v>
      </c>
      <c r="G186" s="5" t="s">
        <v>51</v>
      </c>
      <c r="H186" s="5" t="s">
        <v>165</v>
      </c>
      <c r="I186" s="5" t="s">
        <v>557</v>
      </c>
      <c r="J186" s="5" t="s">
        <v>558</v>
      </c>
      <c r="K186" t="str">
        <f t="shared" si="4"/>
        <v>NON</v>
      </c>
      <c r="L186" t="str">
        <f t="shared" si="5"/>
        <v>NON</v>
      </c>
    </row>
    <row r="187" spans="1:12" ht="15.75" thickBot="1" x14ac:dyDescent="0.3">
      <c r="A187" s="4">
        <v>44049.5</v>
      </c>
      <c r="B187" s="5" t="s">
        <v>160</v>
      </c>
      <c r="C187" s="5" t="s">
        <v>559</v>
      </c>
      <c r="D187" s="5" t="s">
        <v>273</v>
      </c>
      <c r="E187" s="5" t="s">
        <v>52</v>
      </c>
      <c r="F187" s="5" t="s">
        <v>560</v>
      </c>
      <c r="G187" s="5" t="s">
        <v>51</v>
      </c>
      <c r="H187" s="5" t="s">
        <v>165</v>
      </c>
      <c r="I187" s="5" t="s">
        <v>561</v>
      </c>
      <c r="J187" s="5" t="s">
        <v>562</v>
      </c>
      <c r="K187" t="str">
        <f t="shared" si="4"/>
        <v>NON</v>
      </c>
      <c r="L187" t="str">
        <f t="shared" si="5"/>
        <v>NON</v>
      </c>
    </row>
    <row r="188" spans="1:12" ht="15.75" thickBot="1" x14ac:dyDescent="0.3">
      <c r="A188" s="4">
        <v>44049.5</v>
      </c>
      <c r="B188" s="5" t="s">
        <v>160</v>
      </c>
      <c r="C188" s="5" t="s">
        <v>563</v>
      </c>
      <c r="D188" s="5" t="s">
        <v>273</v>
      </c>
      <c r="E188" s="5" t="s">
        <v>52</v>
      </c>
      <c r="F188" s="5" t="s">
        <v>564</v>
      </c>
      <c r="G188" s="5" t="s">
        <v>51</v>
      </c>
      <c r="H188" s="5" t="s">
        <v>165</v>
      </c>
      <c r="I188" s="5" t="s">
        <v>565</v>
      </c>
      <c r="J188" s="5" t="s">
        <v>566</v>
      </c>
      <c r="K188" t="str">
        <f t="shared" si="4"/>
        <v>NON</v>
      </c>
      <c r="L188" t="str">
        <f t="shared" si="5"/>
        <v>NON</v>
      </c>
    </row>
    <row r="189" spans="1:12" ht="15.75" thickBot="1" x14ac:dyDescent="0.3">
      <c r="A189" s="4">
        <v>44049.5</v>
      </c>
      <c r="B189" s="5" t="s">
        <v>160</v>
      </c>
      <c r="C189" s="5" t="s">
        <v>347</v>
      </c>
      <c r="D189" s="5" t="s">
        <v>273</v>
      </c>
      <c r="E189" s="5" t="s">
        <v>52</v>
      </c>
      <c r="F189" s="5" t="s">
        <v>567</v>
      </c>
      <c r="G189" s="5" t="s">
        <v>51</v>
      </c>
      <c r="H189" s="5" t="s">
        <v>165</v>
      </c>
      <c r="I189" s="5" t="s">
        <v>349</v>
      </c>
      <c r="J189" s="5" t="s">
        <v>350</v>
      </c>
      <c r="K189" t="str">
        <f t="shared" si="4"/>
        <v>NON</v>
      </c>
      <c r="L189" t="str">
        <f t="shared" si="5"/>
        <v>NON</v>
      </c>
    </row>
    <row r="190" spans="1:12" ht="15.75" thickBot="1" x14ac:dyDescent="0.3">
      <c r="A190" s="6"/>
      <c r="B190" s="5" t="s">
        <v>211</v>
      </c>
      <c r="C190" s="5" t="s">
        <v>212</v>
      </c>
      <c r="D190" s="5" t="s">
        <v>73</v>
      </c>
      <c r="E190" s="5" t="s">
        <v>52</v>
      </c>
      <c r="F190" s="5" t="s">
        <v>568</v>
      </c>
      <c r="G190" s="5" t="s">
        <v>51</v>
      </c>
      <c r="H190" s="5" t="s">
        <v>165</v>
      </c>
      <c r="I190" s="5" t="s">
        <v>569</v>
      </c>
      <c r="J190" s="5" t="s">
        <v>303</v>
      </c>
      <c r="K190" t="str">
        <f t="shared" si="4"/>
        <v>NON</v>
      </c>
      <c r="L190" t="str">
        <f t="shared" si="5"/>
        <v>TD</v>
      </c>
    </row>
    <row r="191" spans="1:12" ht="15.75" thickBot="1" x14ac:dyDescent="0.3">
      <c r="A191" s="6"/>
      <c r="B191" s="5" t="s">
        <v>211</v>
      </c>
      <c r="C191" s="5" t="s">
        <v>212</v>
      </c>
      <c r="D191" s="5" t="s">
        <v>73</v>
      </c>
      <c r="E191" s="5" t="s">
        <v>52</v>
      </c>
      <c r="F191" s="5" t="s">
        <v>570</v>
      </c>
      <c r="G191" s="5" t="s">
        <v>51</v>
      </c>
      <c r="H191" s="5" t="s">
        <v>165</v>
      </c>
      <c r="I191" s="5" t="s">
        <v>419</v>
      </c>
      <c r="J191" s="5" t="s">
        <v>398</v>
      </c>
      <c r="K191" t="str">
        <f t="shared" si="4"/>
        <v>NON</v>
      </c>
      <c r="L191" t="str">
        <f t="shared" si="5"/>
        <v>NON</v>
      </c>
    </row>
    <row r="192" spans="1:12" ht="15.75" thickBot="1" x14ac:dyDescent="0.3">
      <c r="A192" s="6"/>
      <c r="B192" s="5" t="s">
        <v>211</v>
      </c>
      <c r="C192" s="5" t="s">
        <v>212</v>
      </c>
      <c r="D192" s="5" t="s">
        <v>73</v>
      </c>
      <c r="E192" s="5" t="s">
        <v>52</v>
      </c>
      <c r="F192" s="5" t="s">
        <v>571</v>
      </c>
      <c r="G192" s="5" t="s">
        <v>51</v>
      </c>
      <c r="H192" s="5" t="s">
        <v>165</v>
      </c>
      <c r="I192" s="5" t="s">
        <v>572</v>
      </c>
      <c r="J192" s="5" t="s">
        <v>573</v>
      </c>
      <c r="K192" t="str">
        <f t="shared" si="4"/>
        <v>NON</v>
      </c>
      <c r="L192" t="str">
        <f t="shared" si="5"/>
        <v>TD</v>
      </c>
    </row>
    <row r="193" spans="1:12" ht="15.75" thickBot="1" x14ac:dyDescent="0.3">
      <c r="A193" s="4">
        <v>44096.402083330002</v>
      </c>
      <c r="B193" s="5" t="s">
        <v>211</v>
      </c>
      <c r="C193" s="5" t="s">
        <v>212</v>
      </c>
      <c r="D193" s="5" t="s">
        <v>73</v>
      </c>
      <c r="E193" s="5" t="s">
        <v>52</v>
      </c>
      <c r="F193" s="5" t="s">
        <v>574</v>
      </c>
      <c r="G193" s="5" t="s">
        <v>51</v>
      </c>
      <c r="H193" s="5" t="s">
        <v>165</v>
      </c>
      <c r="I193" s="5" t="s">
        <v>575</v>
      </c>
      <c r="J193" s="5" t="s">
        <v>501</v>
      </c>
      <c r="K193" t="str">
        <f t="shared" si="4"/>
        <v>NON</v>
      </c>
      <c r="L193" t="str">
        <f t="shared" si="5"/>
        <v>NON</v>
      </c>
    </row>
    <row r="194" spans="1:12" ht="15.75" thickBot="1" x14ac:dyDescent="0.3">
      <c r="A194" s="4">
        <v>44082.53680555</v>
      </c>
      <c r="B194" s="5" t="s">
        <v>211</v>
      </c>
      <c r="C194" s="5" t="s">
        <v>212</v>
      </c>
      <c r="D194" s="5" t="s">
        <v>73</v>
      </c>
      <c r="E194" s="5" t="s">
        <v>52</v>
      </c>
      <c r="F194" s="5" t="s">
        <v>576</v>
      </c>
      <c r="G194" s="5" t="s">
        <v>51</v>
      </c>
      <c r="H194" s="5" t="s">
        <v>165</v>
      </c>
      <c r="I194" s="5" t="s">
        <v>577</v>
      </c>
      <c r="J194" s="5" t="s">
        <v>398</v>
      </c>
      <c r="K194" t="str">
        <f t="shared" si="4"/>
        <v>NON</v>
      </c>
      <c r="L194" t="str">
        <f t="shared" si="5"/>
        <v>NON</v>
      </c>
    </row>
    <row r="195" spans="1:12" ht="15.75" thickBot="1" x14ac:dyDescent="0.3">
      <c r="A195" s="6"/>
      <c r="B195" s="5" t="s">
        <v>211</v>
      </c>
      <c r="C195" s="5" t="s">
        <v>212</v>
      </c>
      <c r="D195" s="5" t="s">
        <v>273</v>
      </c>
      <c r="E195" s="5" t="s">
        <v>52</v>
      </c>
      <c r="F195" s="5" t="s">
        <v>578</v>
      </c>
      <c r="G195" s="5" t="s">
        <v>51</v>
      </c>
      <c r="H195" s="5" t="s">
        <v>165</v>
      </c>
      <c r="I195" s="5" t="s">
        <v>579</v>
      </c>
      <c r="J195" s="5" t="s">
        <v>525</v>
      </c>
      <c r="K195" t="str">
        <f t="shared" ref="K195:K258" si="6">IF(LEFT(I195,7)="REX LOC","REX LOC","NON")</f>
        <v>NON</v>
      </c>
      <c r="L195" t="str">
        <f t="shared" ref="L195:L258" si="7">IF(LEFT(I195,2)="TD","TD","NON")</f>
        <v>TD</v>
      </c>
    </row>
    <row r="196" spans="1:12" ht="15.75" thickBot="1" x14ac:dyDescent="0.3">
      <c r="A196" s="6"/>
      <c r="B196" s="5" t="s">
        <v>211</v>
      </c>
      <c r="C196" s="5" t="s">
        <v>212</v>
      </c>
      <c r="D196" s="5" t="s">
        <v>273</v>
      </c>
      <c r="E196" s="5" t="s">
        <v>52</v>
      </c>
      <c r="F196" s="5" t="s">
        <v>580</v>
      </c>
      <c r="G196" s="5" t="s">
        <v>51</v>
      </c>
      <c r="H196" s="5" t="s">
        <v>165</v>
      </c>
      <c r="I196" s="5" t="s">
        <v>581</v>
      </c>
      <c r="J196" s="5" t="s">
        <v>425</v>
      </c>
      <c r="K196" t="str">
        <f t="shared" si="6"/>
        <v>NON</v>
      </c>
      <c r="L196" t="str">
        <f t="shared" si="7"/>
        <v>NON</v>
      </c>
    </row>
    <row r="197" spans="1:12" ht="15.75" thickBot="1" x14ac:dyDescent="0.3">
      <c r="A197" s="6"/>
      <c r="B197" s="5" t="s">
        <v>211</v>
      </c>
      <c r="C197" s="5" t="s">
        <v>212</v>
      </c>
      <c r="D197" s="5" t="s">
        <v>273</v>
      </c>
      <c r="E197" s="5" t="s">
        <v>52</v>
      </c>
      <c r="F197" s="5" t="s">
        <v>582</v>
      </c>
      <c r="G197" s="5" t="s">
        <v>51</v>
      </c>
      <c r="H197" s="5" t="s">
        <v>165</v>
      </c>
      <c r="I197" s="5" t="s">
        <v>583</v>
      </c>
      <c r="J197" s="5" t="s">
        <v>306</v>
      </c>
      <c r="K197" t="str">
        <f t="shared" si="6"/>
        <v>NON</v>
      </c>
      <c r="L197" t="str">
        <f t="shared" si="7"/>
        <v>TD</v>
      </c>
    </row>
    <row r="198" spans="1:12" ht="15.75" thickBot="1" x14ac:dyDescent="0.3">
      <c r="A198" s="6"/>
      <c r="B198" s="5" t="s">
        <v>211</v>
      </c>
      <c r="C198" s="5" t="s">
        <v>212</v>
      </c>
      <c r="D198" s="5" t="s">
        <v>273</v>
      </c>
      <c r="E198" s="5" t="s">
        <v>52</v>
      </c>
      <c r="F198" s="5" t="s">
        <v>584</v>
      </c>
      <c r="G198" s="5" t="s">
        <v>51</v>
      </c>
      <c r="H198" s="5" t="s">
        <v>367</v>
      </c>
      <c r="I198" s="5" t="s">
        <v>585</v>
      </c>
      <c r="J198" s="5" t="s">
        <v>425</v>
      </c>
      <c r="K198" t="str">
        <f t="shared" si="6"/>
        <v>NON</v>
      </c>
      <c r="L198" t="str">
        <f t="shared" si="7"/>
        <v>NON</v>
      </c>
    </row>
    <row r="199" spans="1:12" ht="15.75" thickBot="1" x14ac:dyDescent="0.3">
      <c r="A199" s="6"/>
      <c r="B199" s="5" t="s">
        <v>211</v>
      </c>
      <c r="C199" s="5" t="s">
        <v>212</v>
      </c>
      <c r="D199" s="5" t="s">
        <v>273</v>
      </c>
      <c r="E199" s="5" t="s">
        <v>52</v>
      </c>
      <c r="F199" s="5" t="s">
        <v>586</v>
      </c>
      <c r="G199" s="5" t="s">
        <v>51</v>
      </c>
      <c r="H199" s="5" t="s">
        <v>367</v>
      </c>
      <c r="I199" s="5" t="s">
        <v>587</v>
      </c>
      <c r="J199" s="5" t="s">
        <v>425</v>
      </c>
      <c r="K199" t="str">
        <f t="shared" si="6"/>
        <v>NON</v>
      </c>
      <c r="L199" t="str">
        <f t="shared" si="7"/>
        <v>NON</v>
      </c>
    </row>
    <row r="200" spans="1:12" ht="15.75" thickBot="1" x14ac:dyDescent="0.3">
      <c r="A200" s="6"/>
      <c r="B200" s="5" t="s">
        <v>211</v>
      </c>
      <c r="C200" s="5" t="s">
        <v>588</v>
      </c>
      <c r="D200" s="5" t="s">
        <v>273</v>
      </c>
      <c r="E200" s="5" t="s">
        <v>52</v>
      </c>
      <c r="F200" s="5" t="s">
        <v>589</v>
      </c>
      <c r="G200" s="5" t="s">
        <v>51</v>
      </c>
      <c r="H200" s="5" t="s">
        <v>165</v>
      </c>
      <c r="I200" s="5" t="s">
        <v>590</v>
      </c>
      <c r="J200" s="5" t="s">
        <v>591</v>
      </c>
      <c r="K200" t="str">
        <f t="shared" si="6"/>
        <v>NON</v>
      </c>
      <c r="L200" t="str">
        <f t="shared" si="7"/>
        <v>NON</v>
      </c>
    </row>
    <row r="201" spans="1:12" ht="15.75" thickBot="1" x14ac:dyDescent="0.3">
      <c r="A201" s="6"/>
      <c r="B201" s="5" t="s">
        <v>371</v>
      </c>
      <c r="C201" s="5" t="s">
        <v>212</v>
      </c>
      <c r="D201" s="5" t="s">
        <v>273</v>
      </c>
      <c r="E201" s="5" t="s">
        <v>52</v>
      </c>
      <c r="F201" s="5" t="s">
        <v>592</v>
      </c>
      <c r="G201" s="5" t="s">
        <v>51</v>
      </c>
      <c r="H201" s="5" t="s">
        <v>165</v>
      </c>
      <c r="I201" s="5" t="s">
        <v>593</v>
      </c>
      <c r="J201" s="5" t="s">
        <v>448</v>
      </c>
      <c r="K201" t="str">
        <f t="shared" si="6"/>
        <v>NON</v>
      </c>
      <c r="L201" t="str">
        <f t="shared" si="7"/>
        <v>NON</v>
      </c>
    </row>
    <row r="202" spans="1:12" ht="15.75" thickBot="1" x14ac:dyDescent="0.3">
      <c r="A202" s="6"/>
      <c r="B202" s="5" t="s">
        <v>371</v>
      </c>
      <c r="C202" s="5" t="s">
        <v>212</v>
      </c>
      <c r="D202" s="5" t="s">
        <v>273</v>
      </c>
      <c r="E202" s="5" t="s">
        <v>52</v>
      </c>
      <c r="F202" s="5" t="s">
        <v>594</v>
      </c>
      <c r="G202" s="5" t="s">
        <v>51</v>
      </c>
      <c r="H202" s="5" t="s">
        <v>165</v>
      </c>
      <c r="I202" s="5" t="s">
        <v>595</v>
      </c>
      <c r="J202" s="5" t="s">
        <v>425</v>
      </c>
      <c r="K202" t="str">
        <f t="shared" si="6"/>
        <v>NON</v>
      </c>
      <c r="L202" t="str">
        <f t="shared" si="7"/>
        <v>NON</v>
      </c>
    </row>
    <row r="203" spans="1:12" ht="15.75" thickBot="1" x14ac:dyDescent="0.3">
      <c r="A203" s="4">
        <v>46014</v>
      </c>
      <c r="B203" s="5" t="s">
        <v>160</v>
      </c>
      <c r="C203" s="5" t="s">
        <v>596</v>
      </c>
      <c r="D203" s="5" t="s">
        <v>73</v>
      </c>
      <c r="E203" s="5" t="s">
        <v>19</v>
      </c>
      <c r="F203" s="5" t="s">
        <v>597</v>
      </c>
      <c r="G203" s="5" t="s">
        <v>2</v>
      </c>
      <c r="H203" s="5" t="s">
        <v>165</v>
      </c>
      <c r="I203" s="5" t="s">
        <v>596</v>
      </c>
      <c r="J203" s="5" t="s">
        <v>596</v>
      </c>
      <c r="K203" t="str">
        <f t="shared" si="6"/>
        <v>NON</v>
      </c>
      <c r="L203" t="str">
        <f t="shared" si="7"/>
        <v>NON</v>
      </c>
    </row>
    <row r="204" spans="1:12" ht="15.75" thickBot="1" x14ac:dyDescent="0.3">
      <c r="A204" s="4">
        <v>46022</v>
      </c>
      <c r="B204" s="5" t="s">
        <v>160</v>
      </c>
      <c r="C204" s="5" t="s">
        <v>598</v>
      </c>
      <c r="D204" s="5" t="s">
        <v>73</v>
      </c>
      <c r="E204" s="5" t="s">
        <v>19</v>
      </c>
      <c r="F204" s="5" t="s">
        <v>599</v>
      </c>
      <c r="G204" s="5" t="s">
        <v>2</v>
      </c>
      <c r="H204" s="5" t="s">
        <v>165</v>
      </c>
      <c r="I204" s="5" t="s">
        <v>600</v>
      </c>
      <c r="J204" s="5" t="s">
        <v>601</v>
      </c>
      <c r="K204" t="str">
        <f t="shared" si="6"/>
        <v>NON</v>
      </c>
      <c r="L204" t="str">
        <f t="shared" si="7"/>
        <v>NON</v>
      </c>
    </row>
    <row r="205" spans="1:12" ht="15.75" thickBot="1" x14ac:dyDescent="0.3">
      <c r="A205" s="4">
        <v>43210</v>
      </c>
      <c r="B205" s="5" t="s">
        <v>160</v>
      </c>
      <c r="C205" s="5" t="s">
        <v>602</v>
      </c>
      <c r="D205" s="5" t="s">
        <v>73</v>
      </c>
      <c r="E205" s="5" t="s">
        <v>19</v>
      </c>
      <c r="F205" s="5" t="s">
        <v>603</v>
      </c>
      <c r="G205" s="5" t="s">
        <v>2</v>
      </c>
      <c r="H205" s="5" t="s">
        <v>367</v>
      </c>
      <c r="I205" s="5" t="s">
        <v>604</v>
      </c>
      <c r="J205" s="5" t="s">
        <v>602</v>
      </c>
      <c r="K205" t="str">
        <f t="shared" si="6"/>
        <v>NON</v>
      </c>
      <c r="L205" t="str">
        <f t="shared" si="7"/>
        <v>NON</v>
      </c>
    </row>
    <row r="206" spans="1:12" ht="15.75" thickBot="1" x14ac:dyDescent="0.3">
      <c r="A206" s="4">
        <v>43210</v>
      </c>
      <c r="B206" s="5" t="s">
        <v>160</v>
      </c>
      <c r="C206" s="5" t="s">
        <v>605</v>
      </c>
      <c r="D206" s="5" t="s">
        <v>73</v>
      </c>
      <c r="E206" s="5" t="s">
        <v>19</v>
      </c>
      <c r="F206" s="5" t="s">
        <v>606</v>
      </c>
      <c r="G206" s="5" t="s">
        <v>2</v>
      </c>
      <c r="H206" s="5" t="s">
        <v>367</v>
      </c>
      <c r="I206" s="5" t="s">
        <v>607</v>
      </c>
      <c r="J206" s="5" t="s">
        <v>605</v>
      </c>
      <c r="K206" t="str">
        <f t="shared" si="6"/>
        <v>NON</v>
      </c>
      <c r="L206" t="str">
        <f t="shared" si="7"/>
        <v>NON</v>
      </c>
    </row>
    <row r="207" spans="1:12" ht="15.75" thickBot="1" x14ac:dyDescent="0.3">
      <c r="A207" s="4">
        <v>43210</v>
      </c>
      <c r="B207" s="5" t="s">
        <v>160</v>
      </c>
      <c r="C207" s="5" t="s">
        <v>608</v>
      </c>
      <c r="D207" s="5" t="s">
        <v>73</v>
      </c>
      <c r="E207" s="5" t="s">
        <v>19</v>
      </c>
      <c r="F207" s="5" t="s">
        <v>609</v>
      </c>
      <c r="G207" s="5" t="s">
        <v>2</v>
      </c>
      <c r="H207" s="5" t="s">
        <v>367</v>
      </c>
      <c r="I207" s="5" t="s">
        <v>610</v>
      </c>
      <c r="J207" s="5" t="s">
        <v>608</v>
      </c>
      <c r="K207" t="str">
        <f t="shared" si="6"/>
        <v>NON</v>
      </c>
      <c r="L207" t="str">
        <f t="shared" si="7"/>
        <v>NON</v>
      </c>
    </row>
    <row r="208" spans="1:12" ht="15.75" thickBot="1" x14ac:dyDescent="0.3">
      <c r="A208" s="4">
        <v>43210</v>
      </c>
      <c r="B208" s="5" t="s">
        <v>160</v>
      </c>
      <c r="C208" s="5" t="s">
        <v>611</v>
      </c>
      <c r="D208" s="5" t="s">
        <v>73</v>
      </c>
      <c r="E208" s="5" t="s">
        <v>19</v>
      </c>
      <c r="F208" s="5" t="s">
        <v>612</v>
      </c>
      <c r="G208" s="5" t="s">
        <v>2</v>
      </c>
      <c r="H208" s="5" t="s">
        <v>367</v>
      </c>
      <c r="I208" s="5" t="s">
        <v>613</v>
      </c>
      <c r="J208" s="5" t="s">
        <v>611</v>
      </c>
      <c r="K208" t="str">
        <f t="shared" si="6"/>
        <v>NON</v>
      </c>
      <c r="L208" t="str">
        <f t="shared" si="7"/>
        <v>NON</v>
      </c>
    </row>
    <row r="209" spans="1:12" ht="15.75" thickBot="1" x14ac:dyDescent="0.3">
      <c r="A209" s="4">
        <v>43617</v>
      </c>
      <c r="B209" s="5" t="s">
        <v>160</v>
      </c>
      <c r="C209" s="5" t="s">
        <v>614</v>
      </c>
      <c r="D209" s="5" t="s">
        <v>73</v>
      </c>
      <c r="E209" s="5" t="s">
        <v>19</v>
      </c>
      <c r="F209" s="5" t="s">
        <v>615</v>
      </c>
      <c r="G209" s="5" t="s">
        <v>2</v>
      </c>
      <c r="H209" s="5" t="s">
        <v>165</v>
      </c>
      <c r="I209" s="5" t="s">
        <v>616</v>
      </c>
      <c r="J209" s="5" t="s">
        <v>614</v>
      </c>
      <c r="K209" t="str">
        <f t="shared" si="6"/>
        <v>NON</v>
      </c>
      <c r="L209" t="str">
        <f t="shared" si="7"/>
        <v>NON</v>
      </c>
    </row>
    <row r="210" spans="1:12" ht="15.75" thickBot="1" x14ac:dyDescent="0.3">
      <c r="A210" s="4">
        <v>43973.042013879996</v>
      </c>
      <c r="B210" s="5" t="s">
        <v>160</v>
      </c>
      <c r="C210" s="5" t="s">
        <v>128</v>
      </c>
      <c r="D210" s="5" t="s">
        <v>73</v>
      </c>
      <c r="E210" s="5" t="s">
        <v>19</v>
      </c>
      <c r="F210" s="5" t="s">
        <v>617</v>
      </c>
      <c r="G210" s="5" t="s">
        <v>2</v>
      </c>
      <c r="H210" s="5" t="s">
        <v>165</v>
      </c>
      <c r="I210" s="5" t="s">
        <v>128</v>
      </c>
      <c r="J210" s="5" t="s">
        <v>618</v>
      </c>
      <c r="K210" t="str">
        <f t="shared" si="6"/>
        <v>NON</v>
      </c>
      <c r="L210" t="str">
        <f t="shared" si="7"/>
        <v>NON</v>
      </c>
    </row>
    <row r="211" spans="1:12" ht="15.75" thickBot="1" x14ac:dyDescent="0.3">
      <c r="A211" s="4">
        <v>43182</v>
      </c>
      <c r="B211" s="5" t="s">
        <v>160</v>
      </c>
      <c r="C211" s="5" t="s">
        <v>619</v>
      </c>
      <c r="D211" s="5" t="s">
        <v>73</v>
      </c>
      <c r="E211" s="5" t="s">
        <v>19</v>
      </c>
      <c r="F211" s="5" t="s">
        <v>620</v>
      </c>
      <c r="G211" s="5" t="s">
        <v>2</v>
      </c>
      <c r="H211" s="5" t="s">
        <v>367</v>
      </c>
      <c r="I211" s="5" t="s">
        <v>621</v>
      </c>
      <c r="J211" s="5" t="s">
        <v>622</v>
      </c>
      <c r="K211" t="str">
        <f t="shared" si="6"/>
        <v>NON</v>
      </c>
      <c r="L211" t="str">
        <f t="shared" si="7"/>
        <v>NON</v>
      </c>
    </row>
    <row r="212" spans="1:12" ht="15.75" thickBot="1" x14ac:dyDescent="0.3">
      <c r="A212" s="4">
        <v>43384</v>
      </c>
      <c r="B212" s="5" t="s">
        <v>160</v>
      </c>
      <c r="C212" s="5" t="s">
        <v>623</v>
      </c>
      <c r="D212" s="5" t="s">
        <v>73</v>
      </c>
      <c r="E212" s="5" t="s">
        <v>19</v>
      </c>
      <c r="F212" s="5" t="s">
        <v>624</v>
      </c>
      <c r="G212" s="5" t="s">
        <v>2</v>
      </c>
      <c r="H212" s="5" t="s">
        <v>363</v>
      </c>
      <c r="I212" s="5" t="s">
        <v>625</v>
      </c>
      <c r="J212" s="5" t="s">
        <v>626</v>
      </c>
      <c r="K212" t="str">
        <f t="shared" si="6"/>
        <v>NON</v>
      </c>
      <c r="L212" t="str">
        <f t="shared" si="7"/>
        <v>NON</v>
      </c>
    </row>
    <row r="213" spans="1:12" ht="15.75" thickBot="1" x14ac:dyDescent="0.3">
      <c r="A213" s="6"/>
      <c r="B213" s="5" t="s">
        <v>211</v>
      </c>
      <c r="C213" s="5" t="s">
        <v>212</v>
      </c>
      <c r="D213" s="5" t="s">
        <v>73</v>
      </c>
      <c r="E213" s="5" t="s">
        <v>19</v>
      </c>
      <c r="F213" s="5" t="s">
        <v>627</v>
      </c>
      <c r="G213" s="5" t="s">
        <v>2</v>
      </c>
      <c r="H213" s="5" t="s">
        <v>165</v>
      </c>
      <c r="I213" s="5" t="s">
        <v>628</v>
      </c>
      <c r="J213" s="5" t="s">
        <v>629</v>
      </c>
      <c r="K213" t="str">
        <f t="shared" si="6"/>
        <v>NON</v>
      </c>
      <c r="L213" t="str">
        <f t="shared" si="7"/>
        <v>TD</v>
      </c>
    </row>
    <row r="214" spans="1:12" ht="15.75" thickBot="1" x14ac:dyDescent="0.3">
      <c r="A214" s="4">
        <v>43830</v>
      </c>
      <c r="B214" s="5" t="s">
        <v>211</v>
      </c>
      <c r="C214" s="5" t="s">
        <v>212</v>
      </c>
      <c r="D214" s="5" t="s">
        <v>73</v>
      </c>
      <c r="E214" s="5" t="s">
        <v>19</v>
      </c>
      <c r="F214" s="5" t="s">
        <v>630</v>
      </c>
      <c r="G214" s="5" t="s">
        <v>2</v>
      </c>
      <c r="H214" s="5" t="s">
        <v>165</v>
      </c>
      <c r="I214" s="5" t="s">
        <v>631</v>
      </c>
      <c r="J214" s="5" t="s">
        <v>629</v>
      </c>
      <c r="K214" t="str">
        <f t="shared" si="6"/>
        <v>NON</v>
      </c>
      <c r="L214" t="str">
        <f t="shared" si="7"/>
        <v>TD</v>
      </c>
    </row>
    <row r="215" spans="1:12" ht="15.75" thickBot="1" x14ac:dyDescent="0.3">
      <c r="A215" s="6"/>
      <c r="B215" s="5" t="s">
        <v>211</v>
      </c>
      <c r="C215" s="5" t="s">
        <v>212</v>
      </c>
      <c r="D215" s="5" t="s">
        <v>73</v>
      </c>
      <c r="E215" s="5" t="s">
        <v>19</v>
      </c>
      <c r="F215" s="5" t="s">
        <v>632</v>
      </c>
      <c r="G215" s="5" t="s">
        <v>2</v>
      </c>
      <c r="H215" s="5" t="s">
        <v>363</v>
      </c>
      <c r="I215" s="5" t="s">
        <v>633</v>
      </c>
      <c r="J215" s="5" t="s">
        <v>634</v>
      </c>
      <c r="K215" t="str">
        <f t="shared" si="6"/>
        <v>NON</v>
      </c>
      <c r="L215" t="str">
        <f t="shared" si="7"/>
        <v>NON</v>
      </c>
    </row>
    <row r="216" spans="1:12" ht="15.75" thickBot="1" x14ac:dyDescent="0.3">
      <c r="A216" s="6"/>
      <c r="B216" s="5" t="s">
        <v>211</v>
      </c>
      <c r="C216" s="5" t="s">
        <v>212</v>
      </c>
      <c r="D216" s="5" t="s">
        <v>73</v>
      </c>
      <c r="E216" s="5" t="s">
        <v>19</v>
      </c>
      <c r="F216" s="5" t="s">
        <v>635</v>
      </c>
      <c r="G216" s="5" t="s">
        <v>2</v>
      </c>
      <c r="H216" s="5" t="s">
        <v>367</v>
      </c>
      <c r="I216" s="5" t="s">
        <v>636</v>
      </c>
      <c r="J216" s="5" t="s">
        <v>629</v>
      </c>
      <c r="K216" t="str">
        <f t="shared" si="6"/>
        <v>NON</v>
      </c>
      <c r="L216" t="str">
        <f t="shared" si="7"/>
        <v>NON</v>
      </c>
    </row>
    <row r="217" spans="1:12" ht="15.75" thickBot="1" x14ac:dyDescent="0.3">
      <c r="A217" s="6"/>
      <c r="B217" s="5" t="s">
        <v>211</v>
      </c>
      <c r="C217" s="5" t="s">
        <v>212</v>
      </c>
      <c r="D217" s="5" t="s">
        <v>73</v>
      </c>
      <c r="E217" s="5" t="s">
        <v>19</v>
      </c>
      <c r="F217" s="5" t="s">
        <v>637</v>
      </c>
      <c r="G217" s="5" t="s">
        <v>2</v>
      </c>
      <c r="H217" s="5" t="s">
        <v>367</v>
      </c>
      <c r="I217" s="5" t="s">
        <v>638</v>
      </c>
      <c r="J217" s="5" t="s">
        <v>629</v>
      </c>
      <c r="K217" t="str">
        <f t="shared" si="6"/>
        <v>NON</v>
      </c>
      <c r="L217" t="str">
        <f t="shared" si="7"/>
        <v>NON</v>
      </c>
    </row>
    <row r="218" spans="1:12" ht="15.75" thickBot="1" x14ac:dyDescent="0.3">
      <c r="A218" s="6"/>
      <c r="B218" s="5" t="s">
        <v>211</v>
      </c>
      <c r="C218" s="5" t="s">
        <v>212</v>
      </c>
      <c r="D218" s="5" t="s">
        <v>73</v>
      </c>
      <c r="E218" s="5" t="s">
        <v>19</v>
      </c>
      <c r="F218" s="5" t="s">
        <v>639</v>
      </c>
      <c r="G218" s="5" t="s">
        <v>2</v>
      </c>
      <c r="H218" s="5" t="s">
        <v>165</v>
      </c>
      <c r="I218" s="5" t="s">
        <v>640</v>
      </c>
      <c r="J218" s="5" t="s">
        <v>641</v>
      </c>
      <c r="K218" t="str">
        <f t="shared" si="6"/>
        <v>NON</v>
      </c>
      <c r="L218" t="str">
        <f t="shared" si="7"/>
        <v>NON</v>
      </c>
    </row>
    <row r="219" spans="1:12" ht="15.75" thickBot="1" x14ac:dyDescent="0.3">
      <c r="A219" s="6"/>
      <c r="B219" s="5" t="s">
        <v>211</v>
      </c>
      <c r="C219" s="5" t="s">
        <v>212</v>
      </c>
      <c r="D219" s="5" t="s">
        <v>73</v>
      </c>
      <c r="E219" s="5" t="s">
        <v>19</v>
      </c>
      <c r="F219" s="5" t="s">
        <v>642</v>
      </c>
      <c r="G219" s="5" t="s">
        <v>2</v>
      </c>
      <c r="H219" s="5" t="s">
        <v>367</v>
      </c>
      <c r="I219" s="5" t="s">
        <v>643</v>
      </c>
      <c r="J219" s="5" t="s">
        <v>644</v>
      </c>
      <c r="K219" t="str">
        <f t="shared" si="6"/>
        <v>NON</v>
      </c>
      <c r="L219" t="str">
        <f t="shared" si="7"/>
        <v>NON</v>
      </c>
    </row>
    <row r="220" spans="1:12" ht="15.75" thickBot="1" x14ac:dyDescent="0.3">
      <c r="A220" s="6"/>
      <c r="B220" s="5" t="s">
        <v>211</v>
      </c>
      <c r="C220" s="5" t="s">
        <v>212</v>
      </c>
      <c r="D220" s="5" t="s">
        <v>73</v>
      </c>
      <c r="E220" s="5" t="s">
        <v>19</v>
      </c>
      <c r="F220" s="5" t="s">
        <v>645</v>
      </c>
      <c r="G220" s="5" t="s">
        <v>2</v>
      </c>
      <c r="H220" s="5" t="s">
        <v>367</v>
      </c>
      <c r="I220" s="5" t="s">
        <v>646</v>
      </c>
      <c r="J220" s="5" t="s">
        <v>644</v>
      </c>
      <c r="K220" t="str">
        <f t="shared" si="6"/>
        <v>NON</v>
      </c>
      <c r="L220" t="str">
        <f t="shared" si="7"/>
        <v>NON</v>
      </c>
    </row>
    <row r="221" spans="1:12" ht="15.75" thickBot="1" x14ac:dyDescent="0.3">
      <c r="A221" s="6"/>
      <c r="B221" s="5" t="s">
        <v>211</v>
      </c>
      <c r="C221" s="5" t="s">
        <v>212</v>
      </c>
      <c r="D221" s="5" t="s">
        <v>73</v>
      </c>
      <c r="E221" s="5" t="s">
        <v>19</v>
      </c>
      <c r="F221" s="5" t="s">
        <v>647</v>
      </c>
      <c r="G221" s="5" t="s">
        <v>2</v>
      </c>
      <c r="H221" s="5" t="s">
        <v>363</v>
      </c>
      <c r="I221" s="5" t="s">
        <v>648</v>
      </c>
      <c r="J221" s="5" t="s">
        <v>641</v>
      </c>
      <c r="K221" t="str">
        <f t="shared" si="6"/>
        <v>NON</v>
      </c>
      <c r="L221" t="str">
        <f t="shared" si="7"/>
        <v>NON</v>
      </c>
    </row>
    <row r="222" spans="1:12" ht="15.75" thickBot="1" x14ac:dyDescent="0.3">
      <c r="A222" s="6"/>
      <c r="B222" s="5" t="s">
        <v>211</v>
      </c>
      <c r="C222" s="5" t="s">
        <v>212</v>
      </c>
      <c r="D222" s="5" t="s">
        <v>73</v>
      </c>
      <c r="E222" s="5" t="s">
        <v>19</v>
      </c>
      <c r="F222" s="5" t="s">
        <v>649</v>
      </c>
      <c r="G222" s="5" t="s">
        <v>2</v>
      </c>
      <c r="H222" s="5" t="s">
        <v>165</v>
      </c>
      <c r="I222" s="5" t="s">
        <v>650</v>
      </c>
      <c r="J222" s="5" t="s">
        <v>641</v>
      </c>
      <c r="K222" t="str">
        <f t="shared" si="6"/>
        <v>NON</v>
      </c>
      <c r="L222" t="str">
        <f t="shared" si="7"/>
        <v>NON</v>
      </c>
    </row>
    <row r="223" spans="1:12" ht="15.75" thickBot="1" x14ac:dyDescent="0.3">
      <c r="A223" s="6"/>
      <c r="B223" s="5" t="s">
        <v>211</v>
      </c>
      <c r="C223" s="5" t="s">
        <v>212</v>
      </c>
      <c r="D223" s="5" t="s">
        <v>73</v>
      </c>
      <c r="E223" s="5" t="s">
        <v>19</v>
      </c>
      <c r="F223" s="5" t="s">
        <v>651</v>
      </c>
      <c r="G223" s="5" t="s">
        <v>2</v>
      </c>
      <c r="H223" s="5" t="s">
        <v>367</v>
      </c>
      <c r="I223" s="5" t="s">
        <v>652</v>
      </c>
      <c r="J223" s="5" t="s">
        <v>629</v>
      </c>
      <c r="K223" t="str">
        <f t="shared" si="6"/>
        <v>NON</v>
      </c>
      <c r="L223" t="str">
        <f t="shared" si="7"/>
        <v>NON</v>
      </c>
    </row>
    <row r="224" spans="1:12" ht="15.75" thickBot="1" x14ac:dyDescent="0.3">
      <c r="A224" s="6"/>
      <c r="B224" s="5" t="s">
        <v>211</v>
      </c>
      <c r="C224" s="5" t="s">
        <v>212</v>
      </c>
      <c r="D224" s="5" t="s">
        <v>73</v>
      </c>
      <c r="E224" s="5" t="s">
        <v>19</v>
      </c>
      <c r="F224" s="5" t="s">
        <v>653</v>
      </c>
      <c r="G224" s="5" t="s">
        <v>2</v>
      </c>
      <c r="H224" s="5" t="s">
        <v>367</v>
      </c>
      <c r="I224" s="5" t="s">
        <v>654</v>
      </c>
      <c r="J224" s="5" t="s">
        <v>629</v>
      </c>
      <c r="K224" t="str">
        <f t="shared" si="6"/>
        <v>NON</v>
      </c>
      <c r="L224" t="str">
        <f t="shared" si="7"/>
        <v>NON</v>
      </c>
    </row>
    <row r="225" spans="1:12" ht="15.75" thickBot="1" x14ac:dyDescent="0.3">
      <c r="A225" s="6"/>
      <c r="B225" s="5" t="s">
        <v>211</v>
      </c>
      <c r="C225" s="5" t="s">
        <v>212</v>
      </c>
      <c r="D225" s="5" t="s">
        <v>73</v>
      </c>
      <c r="E225" s="5" t="s">
        <v>19</v>
      </c>
      <c r="F225" s="5" t="s">
        <v>655</v>
      </c>
      <c r="G225" s="5" t="s">
        <v>2</v>
      </c>
      <c r="H225" s="5" t="s">
        <v>367</v>
      </c>
      <c r="I225" s="5" t="s">
        <v>656</v>
      </c>
      <c r="J225" s="5" t="s">
        <v>629</v>
      </c>
      <c r="K225" t="str">
        <f t="shared" si="6"/>
        <v>NON</v>
      </c>
      <c r="L225" t="str">
        <f t="shared" si="7"/>
        <v>NON</v>
      </c>
    </row>
    <row r="226" spans="1:12" ht="15.75" thickBot="1" x14ac:dyDescent="0.3">
      <c r="A226" s="4">
        <v>43830</v>
      </c>
      <c r="B226" s="5" t="s">
        <v>371</v>
      </c>
      <c r="C226" s="5" t="s">
        <v>212</v>
      </c>
      <c r="D226" s="5" t="s">
        <v>73</v>
      </c>
      <c r="E226" s="5" t="s">
        <v>19</v>
      </c>
      <c r="F226" s="5" t="s">
        <v>657</v>
      </c>
      <c r="G226" s="5" t="s">
        <v>2</v>
      </c>
      <c r="H226" s="5" t="s">
        <v>165</v>
      </c>
      <c r="I226" s="5" t="s">
        <v>658</v>
      </c>
      <c r="J226" s="5" t="s">
        <v>659</v>
      </c>
      <c r="K226" t="str">
        <f t="shared" si="6"/>
        <v>NON</v>
      </c>
      <c r="L226" t="str">
        <f t="shared" si="7"/>
        <v>NON</v>
      </c>
    </row>
    <row r="227" spans="1:12" ht="15.75" thickBot="1" x14ac:dyDescent="0.3">
      <c r="A227" s="4">
        <v>46014</v>
      </c>
      <c r="B227" s="5" t="s">
        <v>160</v>
      </c>
      <c r="C227" s="5" t="s">
        <v>596</v>
      </c>
      <c r="D227" s="5" t="s">
        <v>73</v>
      </c>
      <c r="E227" s="5" t="s">
        <v>19</v>
      </c>
      <c r="F227" s="5" t="s">
        <v>660</v>
      </c>
      <c r="G227" s="5" t="s">
        <v>3</v>
      </c>
      <c r="H227" s="5" t="s">
        <v>165</v>
      </c>
      <c r="I227" s="5" t="s">
        <v>596</v>
      </c>
      <c r="J227" s="5" t="s">
        <v>596</v>
      </c>
      <c r="K227" t="str">
        <f t="shared" si="6"/>
        <v>NON</v>
      </c>
      <c r="L227" t="str">
        <f t="shared" si="7"/>
        <v>NON</v>
      </c>
    </row>
    <row r="228" spans="1:12" ht="15.75" thickBot="1" x14ac:dyDescent="0.3">
      <c r="A228" s="4">
        <v>46022</v>
      </c>
      <c r="B228" s="5" t="s">
        <v>160</v>
      </c>
      <c r="C228" s="5" t="s">
        <v>598</v>
      </c>
      <c r="D228" s="5" t="s">
        <v>73</v>
      </c>
      <c r="E228" s="5" t="s">
        <v>19</v>
      </c>
      <c r="F228" s="5" t="s">
        <v>661</v>
      </c>
      <c r="G228" s="5" t="s">
        <v>3</v>
      </c>
      <c r="H228" s="5" t="s">
        <v>165</v>
      </c>
      <c r="I228" s="5" t="s">
        <v>600</v>
      </c>
      <c r="J228" s="5" t="s">
        <v>601</v>
      </c>
      <c r="K228" t="str">
        <f t="shared" si="6"/>
        <v>NON</v>
      </c>
      <c r="L228" t="str">
        <f t="shared" si="7"/>
        <v>NON</v>
      </c>
    </row>
    <row r="229" spans="1:12" ht="15.75" thickBot="1" x14ac:dyDescent="0.3">
      <c r="A229" s="4">
        <v>43999.711180550003</v>
      </c>
      <c r="B229" s="5" t="s">
        <v>160</v>
      </c>
      <c r="C229" s="5" t="s">
        <v>128</v>
      </c>
      <c r="D229" s="5" t="s">
        <v>71</v>
      </c>
      <c r="E229" s="5" t="s">
        <v>19</v>
      </c>
      <c r="F229" s="5" t="s">
        <v>662</v>
      </c>
      <c r="G229" s="5" t="s">
        <v>3</v>
      </c>
      <c r="H229" s="5" t="s">
        <v>165</v>
      </c>
      <c r="I229" s="5" t="s">
        <v>128</v>
      </c>
      <c r="J229" s="5" t="s">
        <v>618</v>
      </c>
      <c r="K229" t="str">
        <f t="shared" si="6"/>
        <v>NON</v>
      </c>
      <c r="L229" t="str">
        <f t="shared" si="7"/>
        <v>NON</v>
      </c>
    </row>
    <row r="230" spans="1:12" ht="15.75" thickBot="1" x14ac:dyDescent="0.3">
      <c r="A230" s="4">
        <v>44007.984027769999</v>
      </c>
      <c r="B230" s="5" t="s">
        <v>160</v>
      </c>
      <c r="C230" s="5" t="s">
        <v>313</v>
      </c>
      <c r="D230" s="5" t="s">
        <v>73</v>
      </c>
      <c r="E230" s="5" t="s">
        <v>19</v>
      </c>
      <c r="F230" s="5" t="s">
        <v>663</v>
      </c>
      <c r="G230" s="5" t="s">
        <v>3</v>
      </c>
      <c r="H230" s="5" t="s">
        <v>165</v>
      </c>
      <c r="I230" s="5" t="s">
        <v>127</v>
      </c>
      <c r="J230" s="5" t="s">
        <v>664</v>
      </c>
      <c r="K230" t="str">
        <f t="shared" si="6"/>
        <v>NON</v>
      </c>
      <c r="L230" t="str">
        <f t="shared" si="7"/>
        <v>NON</v>
      </c>
    </row>
    <row r="231" spans="1:12" ht="15.75" thickBot="1" x14ac:dyDescent="0.3">
      <c r="A231" s="4">
        <v>44007.984027769999</v>
      </c>
      <c r="B231" s="5" t="s">
        <v>160</v>
      </c>
      <c r="C231" s="5" t="s">
        <v>665</v>
      </c>
      <c r="D231" s="5" t="s">
        <v>73</v>
      </c>
      <c r="E231" s="5" t="s">
        <v>19</v>
      </c>
      <c r="F231" s="5" t="s">
        <v>666</v>
      </c>
      <c r="G231" s="5" t="s">
        <v>3</v>
      </c>
      <c r="H231" s="5" t="s">
        <v>165</v>
      </c>
      <c r="I231" s="5" t="s">
        <v>137</v>
      </c>
      <c r="J231" s="5" t="s">
        <v>667</v>
      </c>
      <c r="K231" t="str">
        <f t="shared" si="6"/>
        <v>NON</v>
      </c>
      <c r="L231" t="str">
        <f t="shared" si="7"/>
        <v>NON</v>
      </c>
    </row>
    <row r="232" spans="1:12" ht="15.75" thickBot="1" x14ac:dyDescent="0.3">
      <c r="A232" s="4">
        <v>43999.710740740004</v>
      </c>
      <c r="B232" s="5" t="s">
        <v>160</v>
      </c>
      <c r="C232" s="5" t="s">
        <v>668</v>
      </c>
      <c r="D232" s="5" t="s">
        <v>71</v>
      </c>
      <c r="E232" s="5" t="s">
        <v>19</v>
      </c>
      <c r="F232" s="5" t="s">
        <v>669</v>
      </c>
      <c r="G232" s="5" t="s">
        <v>3</v>
      </c>
      <c r="H232" s="5" t="s">
        <v>165</v>
      </c>
      <c r="I232" s="5" t="s">
        <v>670</v>
      </c>
      <c r="J232" s="5" t="s">
        <v>671</v>
      </c>
      <c r="K232" t="str">
        <f t="shared" si="6"/>
        <v>NON</v>
      </c>
      <c r="L232" t="str">
        <f t="shared" si="7"/>
        <v>NON</v>
      </c>
    </row>
    <row r="233" spans="1:12" ht="15.75" thickBot="1" x14ac:dyDescent="0.3">
      <c r="A233" s="4">
        <v>44091.381134249998</v>
      </c>
      <c r="B233" s="5" t="s">
        <v>160</v>
      </c>
      <c r="C233" s="5" t="s">
        <v>672</v>
      </c>
      <c r="D233" s="5" t="s">
        <v>73</v>
      </c>
      <c r="E233" s="5" t="s">
        <v>19</v>
      </c>
      <c r="F233" s="5" t="s">
        <v>673</v>
      </c>
      <c r="G233" s="5" t="s">
        <v>3</v>
      </c>
      <c r="H233" s="5" t="s">
        <v>165</v>
      </c>
      <c r="I233" s="5" t="s">
        <v>674</v>
      </c>
      <c r="J233" s="5" t="s">
        <v>675</v>
      </c>
      <c r="K233" t="str">
        <f t="shared" si="6"/>
        <v>NON</v>
      </c>
      <c r="L233" t="str">
        <f t="shared" si="7"/>
        <v>NON</v>
      </c>
    </row>
    <row r="234" spans="1:12" ht="15.75" thickBot="1" x14ac:dyDescent="0.3">
      <c r="A234" s="4">
        <v>44021.05575231</v>
      </c>
      <c r="B234" s="5" t="s">
        <v>160</v>
      </c>
      <c r="C234" s="5" t="s">
        <v>676</v>
      </c>
      <c r="D234" s="5" t="s">
        <v>73</v>
      </c>
      <c r="E234" s="5" t="s">
        <v>19</v>
      </c>
      <c r="F234" s="5" t="s">
        <v>677</v>
      </c>
      <c r="G234" s="5" t="s">
        <v>3</v>
      </c>
      <c r="H234" s="5" t="s">
        <v>165</v>
      </c>
      <c r="I234" s="5" t="s">
        <v>678</v>
      </c>
      <c r="J234" s="5" t="s">
        <v>679</v>
      </c>
      <c r="K234" t="str">
        <f t="shared" si="6"/>
        <v>NON</v>
      </c>
      <c r="L234" t="str">
        <f t="shared" si="7"/>
        <v>NON</v>
      </c>
    </row>
    <row r="235" spans="1:12" ht="15.75" thickBot="1" x14ac:dyDescent="0.3">
      <c r="A235" s="4">
        <v>44021.05575231</v>
      </c>
      <c r="B235" s="5" t="s">
        <v>160</v>
      </c>
      <c r="C235" s="5" t="s">
        <v>680</v>
      </c>
      <c r="D235" s="5" t="s">
        <v>73</v>
      </c>
      <c r="E235" s="5" t="s">
        <v>19</v>
      </c>
      <c r="F235" s="5" t="s">
        <v>681</v>
      </c>
      <c r="G235" s="5" t="s">
        <v>3</v>
      </c>
      <c r="H235" s="5" t="s">
        <v>165</v>
      </c>
      <c r="I235" s="5" t="s">
        <v>682</v>
      </c>
      <c r="J235" s="5" t="s">
        <v>683</v>
      </c>
      <c r="K235" t="str">
        <f t="shared" si="6"/>
        <v>NON</v>
      </c>
      <c r="L235" t="str">
        <f t="shared" si="7"/>
        <v>NON</v>
      </c>
    </row>
    <row r="236" spans="1:12" ht="15.75" thickBot="1" x14ac:dyDescent="0.3">
      <c r="A236" s="6"/>
      <c r="B236" s="5" t="s">
        <v>211</v>
      </c>
      <c r="C236" s="5" t="s">
        <v>212</v>
      </c>
      <c r="D236" s="5" t="s">
        <v>73</v>
      </c>
      <c r="E236" s="5" t="s">
        <v>19</v>
      </c>
      <c r="F236" s="5" t="s">
        <v>684</v>
      </c>
      <c r="G236" s="5" t="s">
        <v>3</v>
      </c>
      <c r="H236" s="5" t="s">
        <v>165</v>
      </c>
      <c r="I236" s="5" t="s">
        <v>685</v>
      </c>
      <c r="J236" s="5" t="s">
        <v>629</v>
      </c>
      <c r="K236" t="str">
        <f t="shared" si="6"/>
        <v>NON</v>
      </c>
      <c r="L236" t="str">
        <f t="shared" si="7"/>
        <v>TD</v>
      </c>
    </row>
    <row r="237" spans="1:12" ht="15.75" thickBot="1" x14ac:dyDescent="0.3">
      <c r="A237" s="6"/>
      <c r="B237" s="5" t="s">
        <v>211</v>
      </c>
      <c r="C237" s="5" t="s">
        <v>212</v>
      </c>
      <c r="D237" s="5" t="s">
        <v>73</v>
      </c>
      <c r="E237" s="5" t="s">
        <v>19</v>
      </c>
      <c r="F237" s="5" t="s">
        <v>686</v>
      </c>
      <c r="G237" s="5" t="s">
        <v>3</v>
      </c>
      <c r="H237" s="5" t="s">
        <v>165</v>
      </c>
      <c r="I237" s="5" t="s">
        <v>687</v>
      </c>
      <c r="J237" s="5" t="s">
        <v>629</v>
      </c>
      <c r="K237" t="str">
        <f t="shared" si="6"/>
        <v>NON</v>
      </c>
      <c r="L237" t="str">
        <f t="shared" si="7"/>
        <v>TD</v>
      </c>
    </row>
    <row r="238" spans="1:12" ht="15.75" thickBot="1" x14ac:dyDescent="0.3">
      <c r="A238" s="6"/>
      <c r="B238" s="5" t="s">
        <v>211</v>
      </c>
      <c r="C238" s="5" t="s">
        <v>212</v>
      </c>
      <c r="D238" s="5" t="s">
        <v>73</v>
      </c>
      <c r="E238" s="5" t="s">
        <v>19</v>
      </c>
      <c r="F238" s="5" t="s">
        <v>688</v>
      </c>
      <c r="G238" s="5" t="s">
        <v>3</v>
      </c>
      <c r="H238" s="5" t="s">
        <v>165</v>
      </c>
      <c r="I238" s="5" t="s">
        <v>689</v>
      </c>
      <c r="J238" s="5" t="s">
        <v>690</v>
      </c>
      <c r="K238" t="str">
        <f t="shared" si="6"/>
        <v>NON</v>
      </c>
      <c r="L238" t="str">
        <f t="shared" si="7"/>
        <v>TD</v>
      </c>
    </row>
    <row r="239" spans="1:12" ht="15.75" thickBot="1" x14ac:dyDescent="0.3">
      <c r="A239" s="6"/>
      <c r="B239" s="5" t="s">
        <v>211</v>
      </c>
      <c r="C239" s="5" t="s">
        <v>212</v>
      </c>
      <c r="D239" s="5" t="s">
        <v>73</v>
      </c>
      <c r="E239" s="5" t="s">
        <v>19</v>
      </c>
      <c r="F239" s="5" t="s">
        <v>691</v>
      </c>
      <c r="G239" s="5" t="s">
        <v>3</v>
      </c>
      <c r="H239" s="5" t="s">
        <v>165</v>
      </c>
      <c r="I239" s="5" t="s">
        <v>692</v>
      </c>
      <c r="J239" s="5" t="s">
        <v>690</v>
      </c>
      <c r="K239" t="str">
        <f t="shared" si="6"/>
        <v>NON</v>
      </c>
      <c r="L239" t="str">
        <f t="shared" si="7"/>
        <v>TD</v>
      </c>
    </row>
    <row r="240" spans="1:12" ht="15.75" thickBot="1" x14ac:dyDescent="0.3">
      <c r="A240" s="6"/>
      <c r="B240" s="5" t="s">
        <v>211</v>
      </c>
      <c r="C240" s="5" t="s">
        <v>212</v>
      </c>
      <c r="D240" s="5" t="s">
        <v>73</v>
      </c>
      <c r="E240" s="5" t="s">
        <v>19</v>
      </c>
      <c r="F240" s="5" t="s">
        <v>693</v>
      </c>
      <c r="G240" s="5" t="s">
        <v>3</v>
      </c>
      <c r="H240" s="5" t="s">
        <v>165</v>
      </c>
      <c r="I240" s="5" t="s">
        <v>694</v>
      </c>
      <c r="J240" s="5" t="s">
        <v>690</v>
      </c>
      <c r="K240" t="str">
        <f t="shared" si="6"/>
        <v>NON</v>
      </c>
      <c r="L240" t="str">
        <f t="shared" si="7"/>
        <v>TD</v>
      </c>
    </row>
    <row r="241" spans="1:12" ht="15.75" thickBot="1" x14ac:dyDescent="0.3">
      <c r="A241" s="6"/>
      <c r="B241" s="5" t="s">
        <v>211</v>
      </c>
      <c r="C241" s="5" t="s">
        <v>212</v>
      </c>
      <c r="D241" s="5" t="s">
        <v>73</v>
      </c>
      <c r="E241" s="5" t="s">
        <v>19</v>
      </c>
      <c r="F241" s="5" t="s">
        <v>695</v>
      </c>
      <c r="G241" s="5" t="s">
        <v>3</v>
      </c>
      <c r="H241" s="5" t="s">
        <v>165</v>
      </c>
      <c r="I241" s="5" t="s">
        <v>696</v>
      </c>
      <c r="J241" s="5" t="s">
        <v>697</v>
      </c>
      <c r="K241" t="str">
        <f t="shared" si="6"/>
        <v>NON</v>
      </c>
      <c r="L241" t="str">
        <f t="shared" si="7"/>
        <v>TD</v>
      </c>
    </row>
    <row r="242" spans="1:12" ht="15.75" thickBot="1" x14ac:dyDescent="0.3">
      <c r="A242" s="6"/>
      <c r="B242" s="5" t="s">
        <v>211</v>
      </c>
      <c r="C242" s="5" t="s">
        <v>212</v>
      </c>
      <c r="D242" s="5" t="s">
        <v>273</v>
      </c>
      <c r="E242" s="5" t="s">
        <v>19</v>
      </c>
      <c r="F242" s="5" t="s">
        <v>698</v>
      </c>
      <c r="G242" s="5" t="s">
        <v>3</v>
      </c>
      <c r="H242" s="5" t="s">
        <v>165</v>
      </c>
      <c r="I242" s="5" t="s">
        <v>699</v>
      </c>
      <c r="J242" s="5" t="s">
        <v>700</v>
      </c>
      <c r="K242" t="str">
        <f t="shared" si="6"/>
        <v>NON</v>
      </c>
      <c r="L242" t="str">
        <f t="shared" si="7"/>
        <v>TD</v>
      </c>
    </row>
    <row r="243" spans="1:12" ht="15.75" thickBot="1" x14ac:dyDescent="0.3">
      <c r="A243" s="4">
        <v>46014</v>
      </c>
      <c r="B243" s="5" t="s">
        <v>160</v>
      </c>
      <c r="C243" s="5" t="s">
        <v>596</v>
      </c>
      <c r="D243" s="5" t="s">
        <v>73</v>
      </c>
      <c r="E243" s="5" t="s">
        <v>19</v>
      </c>
      <c r="F243" s="5" t="s">
        <v>701</v>
      </c>
      <c r="G243" s="5" t="s">
        <v>4</v>
      </c>
      <c r="H243" s="5" t="s">
        <v>165</v>
      </c>
      <c r="I243" s="5" t="s">
        <v>596</v>
      </c>
      <c r="J243" s="5" t="s">
        <v>596</v>
      </c>
      <c r="K243" t="str">
        <f t="shared" si="6"/>
        <v>NON</v>
      </c>
      <c r="L243" t="str">
        <f t="shared" si="7"/>
        <v>NON</v>
      </c>
    </row>
    <row r="244" spans="1:12" ht="15.75" thickBot="1" x14ac:dyDescent="0.3">
      <c r="A244" s="4">
        <v>46022</v>
      </c>
      <c r="B244" s="5" t="s">
        <v>160</v>
      </c>
      <c r="C244" s="5" t="s">
        <v>598</v>
      </c>
      <c r="D244" s="5" t="s">
        <v>73</v>
      </c>
      <c r="E244" s="5" t="s">
        <v>19</v>
      </c>
      <c r="F244" s="5" t="s">
        <v>702</v>
      </c>
      <c r="G244" s="5" t="s">
        <v>4</v>
      </c>
      <c r="H244" s="5" t="s">
        <v>165</v>
      </c>
      <c r="I244" s="5" t="s">
        <v>600</v>
      </c>
      <c r="J244" s="5" t="s">
        <v>601</v>
      </c>
      <c r="K244" t="str">
        <f t="shared" si="6"/>
        <v>NON</v>
      </c>
      <c r="L244" t="str">
        <f t="shared" si="7"/>
        <v>NON</v>
      </c>
    </row>
    <row r="245" spans="1:12" ht="15.75" thickBot="1" x14ac:dyDescent="0.3">
      <c r="A245" s="6"/>
      <c r="B245" s="5" t="s">
        <v>211</v>
      </c>
      <c r="C245" s="5" t="s">
        <v>212</v>
      </c>
      <c r="D245" s="5" t="s">
        <v>73</v>
      </c>
      <c r="E245" s="5" t="s">
        <v>19</v>
      </c>
      <c r="F245" s="5" t="s">
        <v>703</v>
      </c>
      <c r="G245" s="5" t="s">
        <v>4</v>
      </c>
      <c r="H245" s="5" t="s">
        <v>165</v>
      </c>
      <c r="I245" s="5" t="s">
        <v>704</v>
      </c>
      <c r="J245" s="5" t="s">
        <v>697</v>
      </c>
      <c r="K245" t="str">
        <f t="shared" si="6"/>
        <v>NON</v>
      </c>
      <c r="L245" t="str">
        <f t="shared" si="7"/>
        <v>TD</v>
      </c>
    </row>
    <row r="246" spans="1:12" ht="15.75" thickBot="1" x14ac:dyDescent="0.3">
      <c r="A246" s="6"/>
      <c r="B246" s="5" t="s">
        <v>211</v>
      </c>
      <c r="C246" s="5" t="s">
        <v>212</v>
      </c>
      <c r="D246" s="5" t="s">
        <v>73</v>
      </c>
      <c r="E246" s="5" t="s">
        <v>19</v>
      </c>
      <c r="F246" s="5" t="s">
        <v>705</v>
      </c>
      <c r="G246" s="5" t="s">
        <v>4</v>
      </c>
      <c r="H246" s="5" t="s">
        <v>165</v>
      </c>
      <c r="I246" s="5" t="s">
        <v>706</v>
      </c>
      <c r="J246" s="5" t="s">
        <v>471</v>
      </c>
      <c r="K246" t="str">
        <f t="shared" si="6"/>
        <v>NON</v>
      </c>
      <c r="L246" t="str">
        <f t="shared" si="7"/>
        <v>TD</v>
      </c>
    </row>
    <row r="247" spans="1:12" ht="15.75" thickBot="1" x14ac:dyDescent="0.3">
      <c r="A247" s="6"/>
      <c r="B247" s="5" t="s">
        <v>211</v>
      </c>
      <c r="C247" s="5" t="s">
        <v>212</v>
      </c>
      <c r="D247" s="5" t="s">
        <v>73</v>
      </c>
      <c r="E247" s="5" t="s">
        <v>19</v>
      </c>
      <c r="F247" s="5" t="s">
        <v>707</v>
      </c>
      <c r="G247" s="5" t="s">
        <v>4</v>
      </c>
      <c r="H247" s="5" t="s">
        <v>367</v>
      </c>
      <c r="I247" s="5" t="s">
        <v>708</v>
      </c>
      <c r="J247" s="5" t="s">
        <v>644</v>
      </c>
      <c r="K247" t="str">
        <f t="shared" si="6"/>
        <v>NON</v>
      </c>
      <c r="L247" t="str">
        <f t="shared" si="7"/>
        <v>NON</v>
      </c>
    </row>
    <row r="248" spans="1:12" ht="15.75" thickBot="1" x14ac:dyDescent="0.3">
      <c r="A248" s="6"/>
      <c r="B248" s="5" t="s">
        <v>211</v>
      </c>
      <c r="C248" s="5" t="s">
        <v>212</v>
      </c>
      <c r="D248" s="5" t="s">
        <v>73</v>
      </c>
      <c r="E248" s="5" t="s">
        <v>19</v>
      </c>
      <c r="F248" s="5" t="s">
        <v>709</v>
      </c>
      <c r="G248" s="5" t="s">
        <v>4</v>
      </c>
      <c r="H248" s="5" t="s">
        <v>367</v>
      </c>
      <c r="I248" s="5" t="s">
        <v>710</v>
      </c>
      <c r="J248" s="5" t="s">
        <v>644</v>
      </c>
      <c r="K248" t="str">
        <f t="shared" si="6"/>
        <v>NON</v>
      </c>
      <c r="L248" t="str">
        <f t="shared" si="7"/>
        <v>NON</v>
      </c>
    </row>
    <row r="249" spans="1:12" ht="15.75" thickBot="1" x14ac:dyDescent="0.3">
      <c r="A249" s="6"/>
      <c r="B249" s="5" t="s">
        <v>211</v>
      </c>
      <c r="C249" s="5" t="s">
        <v>212</v>
      </c>
      <c r="D249" s="5" t="s">
        <v>73</v>
      </c>
      <c r="E249" s="5" t="s">
        <v>19</v>
      </c>
      <c r="F249" s="5" t="s">
        <v>711</v>
      </c>
      <c r="G249" s="5" t="s">
        <v>4</v>
      </c>
      <c r="H249" s="5" t="s">
        <v>367</v>
      </c>
      <c r="I249" s="5" t="s">
        <v>712</v>
      </c>
      <c r="J249" s="5" t="s">
        <v>644</v>
      </c>
      <c r="K249" t="str">
        <f t="shared" si="6"/>
        <v>NON</v>
      </c>
      <c r="L249" t="str">
        <f t="shared" si="7"/>
        <v>NON</v>
      </c>
    </row>
    <row r="250" spans="1:12" ht="15.75" thickBot="1" x14ac:dyDescent="0.3">
      <c r="A250" s="4">
        <v>42004</v>
      </c>
      <c r="B250" s="5" t="s">
        <v>160</v>
      </c>
      <c r="C250" s="5" t="s">
        <v>713</v>
      </c>
      <c r="D250" s="5" t="s">
        <v>73</v>
      </c>
      <c r="E250" s="5" t="s">
        <v>19</v>
      </c>
      <c r="F250" s="5" t="s">
        <v>714</v>
      </c>
      <c r="G250" s="5" t="s">
        <v>5</v>
      </c>
      <c r="H250" s="5" t="s">
        <v>165</v>
      </c>
      <c r="I250" s="5" t="s">
        <v>713</v>
      </c>
      <c r="J250" s="5" t="s">
        <v>715</v>
      </c>
      <c r="K250" t="str">
        <f t="shared" si="6"/>
        <v>NON</v>
      </c>
      <c r="L250" t="str">
        <f t="shared" si="7"/>
        <v>NON</v>
      </c>
    </row>
    <row r="251" spans="1:12" ht="15.75" thickBot="1" x14ac:dyDescent="0.3">
      <c r="A251" s="4">
        <v>46014</v>
      </c>
      <c r="B251" s="5" t="s">
        <v>160</v>
      </c>
      <c r="C251" s="5" t="s">
        <v>596</v>
      </c>
      <c r="D251" s="5" t="s">
        <v>73</v>
      </c>
      <c r="E251" s="5" t="s">
        <v>19</v>
      </c>
      <c r="F251" s="5" t="s">
        <v>716</v>
      </c>
      <c r="G251" s="5" t="s">
        <v>5</v>
      </c>
      <c r="H251" s="5" t="s">
        <v>165</v>
      </c>
      <c r="I251" s="5" t="s">
        <v>596</v>
      </c>
      <c r="J251" s="5" t="s">
        <v>596</v>
      </c>
      <c r="K251" t="str">
        <f t="shared" si="6"/>
        <v>NON</v>
      </c>
      <c r="L251" t="str">
        <f t="shared" si="7"/>
        <v>NON</v>
      </c>
    </row>
    <row r="252" spans="1:12" ht="15.75" thickBot="1" x14ac:dyDescent="0.3">
      <c r="A252" s="4">
        <v>46022</v>
      </c>
      <c r="B252" s="5" t="s">
        <v>160</v>
      </c>
      <c r="C252" s="5" t="s">
        <v>598</v>
      </c>
      <c r="D252" s="5" t="s">
        <v>73</v>
      </c>
      <c r="E252" s="5" t="s">
        <v>19</v>
      </c>
      <c r="F252" s="5" t="s">
        <v>717</v>
      </c>
      <c r="G252" s="5" t="s">
        <v>5</v>
      </c>
      <c r="H252" s="5" t="s">
        <v>165</v>
      </c>
      <c r="I252" s="5" t="s">
        <v>600</v>
      </c>
      <c r="J252" s="5" t="s">
        <v>601</v>
      </c>
      <c r="K252" t="str">
        <f t="shared" si="6"/>
        <v>NON</v>
      </c>
      <c r="L252" t="str">
        <f t="shared" si="7"/>
        <v>NON</v>
      </c>
    </row>
    <row r="253" spans="1:12" ht="15.75" thickBot="1" x14ac:dyDescent="0.3">
      <c r="A253" s="4">
        <v>45582</v>
      </c>
      <c r="B253" s="5" t="s">
        <v>160</v>
      </c>
      <c r="C253" s="5" t="s">
        <v>718</v>
      </c>
      <c r="D253" s="5" t="s">
        <v>73</v>
      </c>
      <c r="E253" s="5" t="s">
        <v>19</v>
      </c>
      <c r="F253" s="5" t="s">
        <v>719</v>
      </c>
      <c r="G253" s="5" t="s">
        <v>5</v>
      </c>
      <c r="H253" s="5" t="s">
        <v>165</v>
      </c>
      <c r="I253" s="5" t="s">
        <v>720</v>
      </c>
      <c r="J253" s="5" t="s">
        <v>718</v>
      </c>
      <c r="K253" t="str">
        <f t="shared" si="6"/>
        <v>NON</v>
      </c>
      <c r="L253" t="str">
        <f t="shared" si="7"/>
        <v>NON</v>
      </c>
    </row>
    <row r="254" spans="1:12" ht="15.75" thickBot="1" x14ac:dyDescent="0.3">
      <c r="A254" s="4">
        <v>44031</v>
      </c>
      <c r="B254" s="5" t="s">
        <v>160</v>
      </c>
      <c r="C254" s="5" t="s">
        <v>721</v>
      </c>
      <c r="D254" s="5" t="s">
        <v>73</v>
      </c>
      <c r="E254" s="5" t="s">
        <v>19</v>
      </c>
      <c r="F254" s="5" t="s">
        <v>722</v>
      </c>
      <c r="G254" s="5" t="s">
        <v>5</v>
      </c>
      <c r="H254" s="5" t="s">
        <v>165</v>
      </c>
      <c r="I254" s="5" t="s">
        <v>723</v>
      </c>
      <c r="J254" s="5" t="s">
        <v>724</v>
      </c>
      <c r="K254" t="str">
        <f t="shared" si="6"/>
        <v>NON</v>
      </c>
      <c r="L254" t="str">
        <f t="shared" si="7"/>
        <v>NON</v>
      </c>
    </row>
    <row r="255" spans="1:12" ht="15.75" thickBot="1" x14ac:dyDescent="0.3">
      <c r="A255" s="4">
        <v>44031</v>
      </c>
      <c r="B255" s="5" t="s">
        <v>160</v>
      </c>
      <c r="C255" s="5" t="s">
        <v>725</v>
      </c>
      <c r="D255" s="5" t="s">
        <v>73</v>
      </c>
      <c r="E255" s="5" t="s">
        <v>19</v>
      </c>
      <c r="F255" s="5" t="s">
        <v>726</v>
      </c>
      <c r="G255" s="5" t="s">
        <v>5</v>
      </c>
      <c r="H255" s="5" t="s">
        <v>165</v>
      </c>
      <c r="I255" s="5" t="s">
        <v>727</v>
      </c>
      <c r="J255" s="5" t="s">
        <v>728</v>
      </c>
      <c r="K255" t="str">
        <f t="shared" si="6"/>
        <v>NON</v>
      </c>
      <c r="L255" t="str">
        <f t="shared" si="7"/>
        <v>NON</v>
      </c>
    </row>
    <row r="256" spans="1:12" ht="15.75" thickBot="1" x14ac:dyDescent="0.3">
      <c r="A256" s="4">
        <v>44031</v>
      </c>
      <c r="B256" s="5" t="s">
        <v>160</v>
      </c>
      <c r="C256" s="5" t="s">
        <v>729</v>
      </c>
      <c r="D256" s="5" t="s">
        <v>73</v>
      </c>
      <c r="E256" s="5" t="s">
        <v>19</v>
      </c>
      <c r="F256" s="5" t="s">
        <v>730</v>
      </c>
      <c r="G256" s="5" t="s">
        <v>5</v>
      </c>
      <c r="H256" s="5" t="s">
        <v>165</v>
      </c>
      <c r="I256" s="5" t="s">
        <v>731</v>
      </c>
      <c r="J256" s="5" t="s">
        <v>732</v>
      </c>
      <c r="K256" t="str">
        <f t="shared" si="6"/>
        <v>NON</v>
      </c>
      <c r="L256" t="str">
        <f t="shared" si="7"/>
        <v>NON</v>
      </c>
    </row>
    <row r="257" spans="1:12" ht="15.75" thickBot="1" x14ac:dyDescent="0.3">
      <c r="A257" s="4">
        <v>44031</v>
      </c>
      <c r="B257" s="5" t="s">
        <v>160</v>
      </c>
      <c r="C257" s="5" t="s">
        <v>733</v>
      </c>
      <c r="D257" s="5" t="s">
        <v>73</v>
      </c>
      <c r="E257" s="5" t="s">
        <v>19</v>
      </c>
      <c r="F257" s="5" t="s">
        <v>734</v>
      </c>
      <c r="G257" s="5" t="s">
        <v>5</v>
      </c>
      <c r="H257" s="5" t="s">
        <v>165</v>
      </c>
      <c r="I257" s="5" t="s">
        <v>735</v>
      </c>
      <c r="J257" s="5" t="s">
        <v>736</v>
      </c>
      <c r="K257" t="str">
        <f t="shared" si="6"/>
        <v>NON</v>
      </c>
      <c r="L257" t="str">
        <f t="shared" si="7"/>
        <v>NON</v>
      </c>
    </row>
    <row r="258" spans="1:12" ht="15.75" thickBot="1" x14ac:dyDescent="0.3">
      <c r="A258" s="6"/>
      <c r="B258" s="5" t="s">
        <v>211</v>
      </c>
      <c r="C258" s="5" t="s">
        <v>212</v>
      </c>
      <c r="D258" s="5" t="s">
        <v>73</v>
      </c>
      <c r="E258" s="5" t="s">
        <v>19</v>
      </c>
      <c r="F258" s="5" t="s">
        <v>737</v>
      </c>
      <c r="G258" s="5" t="s">
        <v>5</v>
      </c>
      <c r="H258" s="5" t="s">
        <v>165</v>
      </c>
      <c r="I258" s="5" t="s">
        <v>738</v>
      </c>
      <c r="J258" s="5" t="s">
        <v>471</v>
      </c>
      <c r="K258" t="str">
        <f t="shared" si="6"/>
        <v>NON</v>
      </c>
      <c r="L258" t="str">
        <f t="shared" si="7"/>
        <v>TD</v>
      </c>
    </row>
    <row r="259" spans="1:12" ht="15.75" thickBot="1" x14ac:dyDescent="0.3">
      <c r="A259" s="6"/>
      <c r="B259" s="5" t="s">
        <v>211</v>
      </c>
      <c r="C259" s="5" t="s">
        <v>212</v>
      </c>
      <c r="D259" s="5" t="s">
        <v>73</v>
      </c>
      <c r="E259" s="5" t="s">
        <v>19</v>
      </c>
      <c r="F259" s="5" t="s">
        <v>739</v>
      </c>
      <c r="G259" s="5" t="s">
        <v>5</v>
      </c>
      <c r="H259" s="5" t="s">
        <v>165</v>
      </c>
      <c r="I259" s="5" t="s">
        <v>740</v>
      </c>
      <c r="J259" s="5" t="s">
        <v>471</v>
      </c>
      <c r="K259" t="str">
        <f t="shared" ref="K259:K322" si="8">IF(LEFT(I259,7)="REX LOC","REX LOC","NON")</f>
        <v>NON</v>
      </c>
      <c r="L259" t="str">
        <f t="shared" ref="L259:L322" si="9">IF(LEFT(I259,2)="TD","TD","NON")</f>
        <v>NON</v>
      </c>
    </row>
    <row r="260" spans="1:12" ht="15.75" thickBot="1" x14ac:dyDescent="0.3">
      <c r="A260" s="4">
        <v>44043.547916659998</v>
      </c>
      <c r="B260" s="5" t="s">
        <v>211</v>
      </c>
      <c r="C260" s="5" t="s">
        <v>741</v>
      </c>
      <c r="D260" s="5" t="s">
        <v>73</v>
      </c>
      <c r="E260" s="5" t="s">
        <v>19</v>
      </c>
      <c r="F260" s="5" t="s">
        <v>742</v>
      </c>
      <c r="G260" s="5" t="s">
        <v>5</v>
      </c>
      <c r="H260" s="5" t="s">
        <v>165</v>
      </c>
      <c r="I260" s="5" t="s">
        <v>743</v>
      </c>
      <c r="J260" s="5" t="s">
        <v>744</v>
      </c>
      <c r="K260" t="str">
        <f t="shared" si="8"/>
        <v>NON</v>
      </c>
      <c r="L260" t="str">
        <f t="shared" si="9"/>
        <v>TD</v>
      </c>
    </row>
    <row r="261" spans="1:12" ht="15.75" thickBot="1" x14ac:dyDescent="0.3">
      <c r="A261" s="4">
        <v>46014</v>
      </c>
      <c r="B261" s="5" t="s">
        <v>160</v>
      </c>
      <c r="C261" s="5" t="s">
        <v>596</v>
      </c>
      <c r="D261" s="5" t="s">
        <v>73</v>
      </c>
      <c r="E261" s="5" t="s">
        <v>19</v>
      </c>
      <c r="F261" s="5" t="s">
        <v>745</v>
      </c>
      <c r="G261" s="5" t="s">
        <v>6</v>
      </c>
      <c r="H261" s="5" t="s">
        <v>367</v>
      </c>
      <c r="I261" s="5" t="s">
        <v>596</v>
      </c>
      <c r="J261" s="5" t="s">
        <v>596</v>
      </c>
      <c r="K261" t="str">
        <f t="shared" si="8"/>
        <v>NON</v>
      </c>
      <c r="L261" t="str">
        <f t="shared" si="9"/>
        <v>NON</v>
      </c>
    </row>
    <row r="262" spans="1:12" ht="15.75" thickBot="1" x14ac:dyDescent="0.3">
      <c r="A262" s="4">
        <v>46022</v>
      </c>
      <c r="B262" s="5" t="s">
        <v>160</v>
      </c>
      <c r="C262" s="5" t="s">
        <v>598</v>
      </c>
      <c r="D262" s="5" t="s">
        <v>73</v>
      </c>
      <c r="E262" s="5" t="s">
        <v>19</v>
      </c>
      <c r="F262" s="5" t="s">
        <v>746</v>
      </c>
      <c r="G262" s="5" t="s">
        <v>6</v>
      </c>
      <c r="H262" s="5" t="s">
        <v>367</v>
      </c>
      <c r="I262" s="5" t="s">
        <v>600</v>
      </c>
      <c r="J262" s="5" t="s">
        <v>601</v>
      </c>
      <c r="K262" t="str">
        <f t="shared" si="8"/>
        <v>NON</v>
      </c>
      <c r="L262" t="str">
        <f t="shared" si="9"/>
        <v>NON</v>
      </c>
    </row>
    <row r="263" spans="1:12" ht="15.75" thickBot="1" x14ac:dyDescent="0.3">
      <c r="A263" s="4">
        <v>44059.5</v>
      </c>
      <c r="B263" s="5" t="s">
        <v>160</v>
      </c>
      <c r="C263" s="5" t="s">
        <v>747</v>
      </c>
      <c r="D263" s="5" t="s">
        <v>73</v>
      </c>
      <c r="E263" s="5" t="s">
        <v>19</v>
      </c>
      <c r="F263" s="5" t="s">
        <v>748</v>
      </c>
      <c r="G263" s="5" t="s">
        <v>6</v>
      </c>
      <c r="H263" s="5" t="s">
        <v>367</v>
      </c>
      <c r="I263" s="5" t="s">
        <v>749</v>
      </c>
      <c r="J263" s="5" t="s">
        <v>750</v>
      </c>
      <c r="K263" t="str">
        <f t="shared" si="8"/>
        <v>NON</v>
      </c>
      <c r="L263" t="str">
        <f t="shared" si="9"/>
        <v>NON</v>
      </c>
    </row>
    <row r="264" spans="1:12" ht="15.75" thickBot="1" x14ac:dyDescent="0.3">
      <c r="A264" s="4">
        <v>44030.654861110001</v>
      </c>
      <c r="B264" s="5" t="s">
        <v>160</v>
      </c>
      <c r="C264" s="5" t="s">
        <v>751</v>
      </c>
      <c r="D264" s="5" t="s">
        <v>73</v>
      </c>
      <c r="E264" s="5" t="s">
        <v>19</v>
      </c>
      <c r="F264" s="5" t="s">
        <v>752</v>
      </c>
      <c r="G264" s="5" t="s">
        <v>6</v>
      </c>
      <c r="H264" s="5" t="s">
        <v>367</v>
      </c>
      <c r="I264" s="5" t="s">
        <v>753</v>
      </c>
      <c r="J264" s="5" t="s">
        <v>754</v>
      </c>
      <c r="K264" t="str">
        <f t="shared" si="8"/>
        <v>NON</v>
      </c>
      <c r="L264" t="str">
        <f t="shared" si="9"/>
        <v>NON</v>
      </c>
    </row>
    <row r="265" spans="1:12" ht="15.75" thickBot="1" x14ac:dyDescent="0.3">
      <c r="A265" s="4">
        <v>44030.654861110001</v>
      </c>
      <c r="B265" s="5" t="s">
        <v>160</v>
      </c>
      <c r="C265" s="5" t="s">
        <v>755</v>
      </c>
      <c r="D265" s="5" t="s">
        <v>73</v>
      </c>
      <c r="E265" s="5" t="s">
        <v>19</v>
      </c>
      <c r="F265" s="5" t="s">
        <v>756</v>
      </c>
      <c r="G265" s="5" t="s">
        <v>6</v>
      </c>
      <c r="H265" s="5" t="s">
        <v>367</v>
      </c>
      <c r="I265" s="5" t="s">
        <v>757</v>
      </c>
      <c r="J265" s="5" t="s">
        <v>758</v>
      </c>
      <c r="K265" t="str">
        <f t="shared" si="8"/>
        <v>NON</v>
      </c>
      <c r="L265" t="str">
        <f t="shared" si="9"/>
        <v>NON</v>
      </c>
    </row>
    <row r="266" spans="1:12" ht="15.75" thickBot="1" x14ac:dyDescent="0.3">
      <c r="A266" s="4">
        <v>44030.654861110001</v>
      </c>
      <c r="B266" s="5" t="s">
        <v>160</v>
      </c>
      <c r="C266" s="5" t="s">
        <v>721</v>
      </c>
      <c r="D266" s="5" t="s">
        <v>73</v>
      </c>
      <c r="E266" s="5" t="s">
        <v>19</v>
      </c>
      <c r="F266" s="5" t="s">
        <v>759</v>
      </c>
      <c r="G266" s="5" t="s">
        <v>6</v>
      </c>
      <c r="H266" s="5" t="s">
        <v>367</v>
      </c>
      <c r="I266" s="5" t="s">
        <v>723</v>
      </c>
      <c r="J266" s="5" t="s">
        <v>724</v>
      </c>
      <c r="K266" t="str">
        <f t="shared" si="8"/>
        <v>NON</v>
      </c>
      <c r="L266" t="str">
        <f t="shared" si="9"/>
        <v>NON</v>
      </c>
    </row>
    <row r="267" spans="1:12" ht="15.75" thickBot="1" x14ac:dyDescent="0.3">
      <c r="A267" s="4">
        <v>44030.654861110001</v>
      </c>
      <c r="B267" s="5" t="s">
        <v>160</v>
      </c>
      <c r="C267" s="5" t="s">
        <v>725</v>
      </c>
      <c r="D267" s="5" t="s">
        <v>73</v>
      </c>
      <c r="E267" s="5" t="s">
        <v>19</v>
      </c>
      <c r="F267" s="5" t="s">
        <v>760</v>
      </c>
      <c r="G267" s="5" t="s">
        <v>6</v>
      </c>
      <c r="H267" s="5" t="s">
        <v>367</v>
      </c>
      <c r="I267" s="5" t="s">
        <v>727</v>
      </c>
      <c r="J267" s="5" t="s">
        <v>728</v>
      </c>
      <c r="K267" t="str">
        <f t="shared" si="8"/>
        <v>NON</v>
      </c>
      <c r="L267" t="str">
        <f t="shared" si="9"/>
        <v>NON</v>
      </c>
    </row>
    <row r="268" spans="1:12" ht="15.75" thickBot="1" x14ac:dyDescent="0.3">
      <c r="A268" s="6"/>
      <c r="B268" s="5" t="s">
        <v>211</v>
      </c>
      <c r="C268" s="5" t="s">
        <v>212</v>
      </c>
      <c r="D268" s="5" t="s">
        <v>73</v>
      </c>
      <c r="E268" s="5" t="s">
        <v>19</v>
      </c>
      <c r="F268" s="5" t="s">
        <v>761</v>
      </c>
      <c r="G268" s="5" t="s">
        <v>6</v>
      </c>
      <c r="H268" s="5" t="s">
        <v>367</v>
      </c>
      <c r="I268" s="5" t="s">
        <v>762</v>
      </c>
      <c r="J268" s="5" t="s">
        <v>629</v>
      </c>
      <c r="K268" t="str">
        <f t="shared" si="8"/>
        <v>NON</v>
      </c>
      <c r="L268" t="str">
        <f t="shared" si="9"/>
        <v>NON</v>
      </c>
    </row>
    <row r="269" spans="1:12" ht="15.75" thickBot="1" x14ac:dyDescent="0.3">
      <c r="A269" s="4">
        <v>46014</v>
      </c>
      <c r="B269" s="5" t="s">
        <v>160</v>
      </c>
      <c r="C269" s="5" t="s">
        <v>596</v>
      </c>
      <c r="D269" s="5" t="s">
        <v>73</v>
      </c>
      <c r="E269" s="5" t="s">
        <v>19</v>
      </c>
      <c r="F269" s="5" t="s">
        <v>763</v>
      </c>
      <c r="G269" s="5" t="s">
        <v>7</v>
      </c>
      <c r="H269" s="5" t="s">
        <v>165</v>
      </c>
      <c r="I269" s="5" t="s">
        <v>596</v>
      </c>
      <c r="J269" s="5" t="s">
        <v>596</v>
      </c>
      <c r="K269" t="str">
        <f t="shared" si="8"/>
        <v>NON</v>
      </c>
      <c r="L269" t="str">
        <f t="shared" si="9"/>
        <v>NON</v>
      </c>
    </row>
    <row r="270" spans="1:12" ht="15.75" thickBot="1" x14ac:dyDescent="0.3">
      <c r="A270" s="4">
        <v>46022</v>
      </c>
      <c r="B270" s="5" t="s">
        <v>160</v>
      </c>
      <c r="C270" s="5" t="s">
        <v>598</v>
      </c>
      <c r="D270" s="5" t="s">
        <v>73</v>
      </c>
      <c r="E270" s="5" t="s">
        <v>19</v>
      </c>
      <c r="F270" s="5" t="s">
        <v>764</v>
      </c>
      <c r="G270" s="5" t="s">
        <v>7</v>
      </c>
      <c r="H270" s="5" t="s">
        <v>165</v>
      </c>
      <c r="I270" s="5" t="s">
        <v>600</v>
      </c>
      <c r="J270" s="5" t="s">
        <v>601</v>
      </c>
      <c r="K270" t="str">
        <f t="shared" si="8"/>
        <v>NON</v>
      </c>
      <c r="L270" t="str">
        <f t="shared" si="9"/>
        <v>NON</v>
      </c>
    </row>
    <row r="271" spans="1:12" ht="15.75" thickBot="1" x14ac:dyDescent="0.3">
      <c r="A271" s="4">
        <v>44085</v>
      </c>
      <c r="B271" s="5" t="s">
        <v>160</v>
      </c>
      <c r="C271" s="5" t="s">
        <v>751</v>
      </c>
      <c r="D271" s="5" t="s">
        <v>73</v>
      </c>
      <c r="E271" s="5" t="s">
        <v>19</v>
      </c>
      <c r="F271" s="5" t="s">
        <v>765</v>
      </c>
      <c r="G271" s="5" t="s">
        <v>7</v>
      </c>
      <c r="H271" s="5" t="s">
        <v>165</v>
      </c>
      <c r="I271" s="5" t="s">
        <v>753</v>
      </c>
      <c r="J271" s="5" t="s">
        <v>754</v>
      </c>
      <c r="K271" t="str">
        <f t="shared" si="8"/>
        <v>NON</v>
      </c>
      <c r="L271" t="str">
        <f t="shared" si="9"/>
        <v>NON</v>
      </c>
    </row>
    <row r="272" spans="1:12" ht="15.75" thickBot="1" x14ac:dyDescent="0.3">
      <c r="A272" s="4">
        <v>44085</v>
      </c>
      <c r="B272" s="5" t="s">
        <v>160</v>
      </c>
      <c r="C272" s="5" t="s">
        <v>755</v>
      </c>
      <c r="D272" s="5" t="s">
        <v>73</v>
      </c>
      <c r="E272" s="5" t="s">
        <v>19</v>
      </c>
      <c r="F272" s="5" t="s">
        <v>766</v>
      </c>
      <c r="G272" s="5" t="s">
        <v>7</v>
      </c>
      <c r="H272" s="5" t="s">
        <v>165</v>
      </c>
      <c r="I272" s="5" t="s">
        <v>757</v>
      </c>
      <c r="J272" s="5" t="s">
        <v>758</v>
      </c>
      <c r="K272" t="str">
        <f t="shared" si="8"/>
        <v>NON</v>
      </c>
      <c r="L272" t="str">
        <f t="shared" si="9"/>
        <v>NON</v>
      </c>
    </row>
    <row r="273" spans="1:12" ht="15.75" thickBot="1" x14ac:dyDescent="0.3">
      <c r="A273" s="4">
        <v>44085</v>
      </c>
      <c r="B273" s="5" t="s">
        <v>160</v>
      </c>
      <c r="C273" s="5" t="s">
        <v>729</v>
      </c>
      <c r="D273" s="5" t="s">
        <v>73</v>
      </c>
      <c r="E273" s="5" t="s">
        <v>19</v>
      </c>
      <c r="F273" s="5" t="s">
        <v>767</v>
      </c>
      <c r="G273" s="5" t="s">
        <v>7</v>
      </c>
      <c r="H273" s="5" t="s">
        <v>165</v>
      </c>
      <c r="I273" s="5" t="s">
        <v>731</v>
      </c>
      <c r="J273" s="5" t="s">
        <v>732</v>
      </c>
      <c r="K273" t="str">
        <f t="shared" si="8"/>
        <v>NON</v>
      </c>
      <c r="L273" t="str">
        <f t="shared" si="9"/>
        <v>NON</v>
      </c>
    </row>
    <row r="274" spans="1:12" ht="15.75" thickBot="1" x14ac:dyDescent="0.3">
      <c r="A274" s="4">
        <v>44031.014456010002</v>
      </c>
      <c r="B274" s="5" t="s">
        <v>160</v>
      </c>
      <c r="C274" s="5" t="s">
        <v>768</v>
      </c>
      <c r="D274" s="5" t="s">
        <v>73</v>
      </c>
      <c r="E274" s="5" t="s">
        <v>19</v>
      </c>
      <c r="F274" s="5" t="s">
        <v>769</v>
      </c>
      <c r="G274" s="5" t="s">
        <v>7</v>
      </c>
      <c r="H274" s="5" t="s">
        <v>165</v>
      </c>
      <c r="I274" s="5" t="s">
        <v>770</v>
      </c>
      <c r="J274" s="5" t="s">
        <v>771</v>
      </c>
      <c r="K274" t="str">
        <f t="shared" si="8"/>
        <v>NON</v>
      </c>
      <c r="L274" t="str">
        <f t="shared" si="9"/>
        <v>NON</v>
      </c>
    </row>
    <row r="275" spans="1:12" ht="15.75" thickBot="1" x14ac:dyDescent="0.3">
      <c r="A275" s="4">
        <v>44030.105937499997</v>
      </c>
      <c r="B275" s="5" t="s">
        <v>160</v>
      </c>
      <c r="C275" s="5" t="s">
        <v>772</v>
      </c>
      <c r="D275" s="5" t="s">
        <v>73</v>
      </c>
      <c r="E275" s="5" t="s">
        <v>19</v>
      </c>
      <c r="F275" s="5" t="s">
        <v>773</v>
      </c>
      <c r="G275" s="5" t="s">
        <v>7</v>
      </c>
      <c r="H275" s="5" t="s">
        <v>165</v>
      </c>
      <c r="I275" s="5" t="s">
        <v>774</v>
      </c>
      <c r="J275" s="5" t="s">
        <v>775</v>
      </c>
      <c r="K275" t="str">
        <f t="shared" si="8"/>
        <v>NON</v>
      </c>
      <c r="L275" t="str">
        <f t="shared" si="9"/>
        <v>NON</v>
      </c>
    </row>
    <row r="276" spans="1:12" ht="15.75" thickBot="1" x14ac:dyDescent="0.3">
      <c r="A276" s="4">
        <v>44041.977361110003</v>
      </c>
      <c r="B276" s="5" t="s">
        <v>160</v>
      </c>
      <c r="C276" s="5" t="s">
        <v>776</v>
      </c>
      <c r="D276" s="5" t="s">
        <v>73</v>
      </c>
      <c r="E276" s="5" t="s">
        <v>19</v>
      </c>
      <c r="F276" s="5" t="s">
        <v>777</v>
      </c>
      <c r="G276" s="5" t="s">
        <v>7</v>
      </c>
      <c r="H276" s="5" t="s">
        <v>165</v>
      </c>
      <c r="I276" s="5" t="s">
        <v>778</v>
      </c>
      <c r="J276" s="5" t="s">
        <v>779</v>
      </c>
      <c r="K276" t="str">
        <f t="shared" si="8"/>
        <v>NON</v>
      </c>
      <c r="L276" t="str">
        <f t="shared" si="9"/>
        <v>NON</v>
      </c>
    </row>
    <row r="277" spans="1:12" ht="15.75" thickBot="1" x14ac:dyDescent="0.3">
      <c r="A277" s="6"/>
      <c r="B277" s="5" t="s">
        <v>211</v>
      </c>
      <c r="C277" s="5" t="s">
        <v>212</v>
      </c>
      <c r="D277" s="5" t="s">
        <v>73</v>
      </c>
      <c r="E277" s="5" t="s">
        <v>19</v>
      </c>
      <c r="F277" s="5" t="s">
        <v>780</v>
      </c>
      <c r="G277" s="5" t="s">
        <v>7</v>
      </c>
      <c r="H277" s="5" t="s">
        <v>165</v>
      </c>
      <c r="I277" s="5" t="s">
        <v>781</v>
      </c>
      <c r="J277" s="5" t="s">
        <v>629</v>
      </c>
      <c r="K277" t="str">
        <f t="shared" si="8"/>
        <v>NON</v>
      </c>
      <c r="L277" t="str">
        <f t="shared" si="9"/>
        <v>TD</v>
      </c>
    </row>
    <row r="278" spans="1:12" ht="15.75" thickBot="1" x14ac:dyDescent="0.3">
      <c r="A278" s="6"/>
      <c r="B278" s="5" t="s">
        <v>211</v>
      </c>
      <c r="C278" s="5" t="s">
        <v>212</v>
      </c>
      <c r="D278" s="5" t="s">
        <v>73</v>
      </c>
      <c r="E278" s="5" t="s">
        <v>19</v>
      </c>
      <c r="F278" s="5" t="s">
        <v>782</v>
      </c>
      <c r="G278" s="5" t="s">
        <v>7</v>
      </c>
      <c r="H278" s="5" t="s">
        <v>165</v>
      </c>
      <c r="I278" s="5" t="s">
        <v>783</v>
      </c>
      <c r="J278" s="5" t="s">
        <v>471</v>
      </c>
      <c r="K278" t="str">
        <f t="shared" si="8"/>
        <v>NON</v>
      </c>
      <c r="L278" t="str">
        <f t="shared" si="9"/>
        <v>TD</v>
      </c>
    </row>
    <row r="279" spans="1:12" ht="15.75" thickBot="1" x14ac:dyDescent="0.3">
      <c r="A279" s="6"/>
      <c r="B279" s="5" t="s">
        <v>211</v>
      </c>
      <c r="C279" s="5" t="s">
        <v>212</v>
      </c>
      <c r="D279" s="5" t="s">
        <v>73</v>
      </c>
      <c r="E279" s="5" t="s">
        <v>19</v>
      </c>
      <c r="F279" s="5" t="s">
        <v>784</v>
      </c>
      <c r="G279" s="5" t="s">
        <v>7</v>
      </c>
      <c r="H279" s="5" t="s">
        <v>165</v>
      </c>
      <c r="I279" s="5" t="s">
        <v>785</v>
      </c>
      <c r="J279" s="5" t="s">
        <v>629</v>
      </c>
      <c r="K279" t="str">
        <f t="shared" si="8"/>
        <v>NON</v>
      </c>
      <c r="L279" t="str">
        <f t="shared" si="9"/>
        <v>TD</v>
      </c>
    </row>
    <row r="280" spans="1:12" ht="15.75" thickBot="1" x14ac:dyDescent="0.3">
      <c r="A280" s="4">
        <v>44561</v>
      </c>
      <c r="B280" s="5" t="s">
        <v>160</v>
      </c>
      <c r="C280" s="5" t="s">
        <v>786</v>
      </c>
      <c r="D280" s="5" t="s">
        <v>73</v>
      </c>
      <c r="E280" s="5" t="s">
        <v>19</v>
      </c>
      <c r="F280" s="5" t="s">
        <v>787</v>
      </c>
      <c r="G280" s="5" t="s">
        <v>8</v>
      </c>
      <c r="H280" s="5" t="s">
        <v>165</v>
      </c>
      <c r="I280" s="5" t="s">
        <v>788</v>
      </c>
      <c r="J280" s="5" t="s">
        <v>789</v>
      </c>
      <c r="K280" t="str">
        <f t="shared" si="8"/>
        <v>NON</v>
      </c>
      <c r="L280" t="str">
        <f t="shared" si="9"/>
        <v>NON</v>
      </c>
    </row>
    <row r="281" spans="1:12" ht="15.75" thickBot="1" x14ac:dyDescent="0.3">
      <c r="A281" s="4">
        <v>44013</v>
      </c>
      <c r="B281" s="5" t="s">
        <v>160</v>
      </c>
      <c r="C281" s="5" t="s">
        <v>790</v>
      </c>
      <c r="D281" s="5" t="s">
        <v>73</v>
      </c>
      <c r="E281" s="5" t="s">
        <v>19</v>
      </c>
      <c r="F281" s="5" t="s">
        <v>791</v>
      </c>
      <c r="G281" s="5" t="s">
        <v>8</v>
      </c>
      <c r="H281" s="5" t="s">
        <v>165</v>
      </c>
      <c r="I281" s="5" t="s">
        <v>792</v>
      </c>
      <c r="J281" s="5" t="s">
        <v>793</v>
      </c>
      <c r="K281" t="str">
        <f t="shared" si="8"/>
        <v>NON</v>
      </c>
      <c r="L281" t="str">
        <f t="shared" si="9"/>
        <v>NON</v>
      </c>
    </row>
    <row r="282" spans="1:12" ht="15.75" thickBot="1" x14ac:dyDescent="0.3">
      <c r="A282" s="4">
        <v>46014</v>
      </c>
      <c r="B282" s="5" t="s">
        <v>160</v>
      </c>
      <c r="C282" s="5" t="s">
        <v>596</v>
      </c>
      <c r="D282" s="5" t="s">
        <v>73</v>
      </c>
      <c r="E282" s="5" t="s">
        <v>19</v>
      </c>
      <c r="F282" s="5" t="s">
        <v>794</v>
      </c>
      <c r="G282" s="5" t="s">
        <v>8</v>
      </c>
      <c r="H282" s="5" t="s">
        <v>165</v>
      </c>
      <c r="I282" s="5" t="s">
        <v>596</v>
      </c>
      <c r="J282" s="5" t="s">
        <v>596</v>
      </c>
      <c r="K282" t="str">
        <f t="shared" si="8"/>
        <v>NON</v>
      </c>
      <c r="L282" t="str">
        <f t="shared" si="9"/>
        <v>NON</v>
      </c>
    </row>
    <row r="283" spans="1:12" ht="15.75" thickBot="1" x14ac:dyDescent="0.3">
      <c r="A283" s="4">
        <v>46022</v>
      </c>
      <c r="B283" s="5" t="s">
        <v>160</v>
      </c>
      <c r="C283" s="5" t="s">
        <v>598</v>
      </c>
      <c r="D283" s="5" t="s">
        <v>73</v>
      </c>
      <c r="E283" s="5" t="s">
        <v>19</v>
      </c>
      <c r="F283" s="5" t="s">
        <v>795</v>
      </c>
      <c r="G283" s="5" t="s">
        <v>8</v>
      </c>
      <c r="H283" s="5" t="s">
        <v>165</v>
      </c>
      <c r="I283" s="5" t="s">
        <v>600</v>
      </c>
      <c r="J283" s="5" t="s">
        <v>601</v>
      </c>
      <c r="K283" t="str">
        <f t="shared" si="8"/>
        <v>NON</v>
      </c>
      <c r="L283" t="str">
        <f t="shared" si="9"/>
        <v>NON</v>
      </c>
    </row>
    <row r="284" spans="1:12" ht="15.75" thickBot="1" x14ac:dyDescent="0.3">
      <c r="A284" s="4">
        <v>44011.655254630001</v>
      </c>
      <c r="B284" s="5" t="s">
        <v>160</v>
      </c>
      <c r="C284" s="5" t="s">
        <v>313</v>
      </c>
      <c r="D284" s="5" t="s">
        <v>73</v>
      </c>
      <c r="E284" s="5" t="s">
        <v>19</v>
      </c>
      <c r="F284" s="5" t="s">
        <v>796</v>
      </c>
      <c r="G284" s="5" t="s">
        <v>8</v>
      </c>
      <c r="H284" s="5" t="s">
        <v>165</v>
      </c>
      <c r="I284" s="5" t="s">
        <v>127</v>
      </c>
      <c r="J284" s="5" t="s">
        <v>664</v>
      </c>
      <c r="K284" t="str">
        <f t="shared" si="8"/>
        <v>NON</v>
      </c>
      <c r="L284" t="str">
        <f t="shared" si="9"/>
        <v>NON</v>
      </c>
    </row>
    <row r="285" spans="1:12" ht="15.75" thickBot="1" x14ac:dyDescent="0.3">
      <c r="A285" s="4">
        <v>44011.655254630001</v>
      </c>
      <c r="B285" s="5" t="s">
        <v>160</v>
      </c>
      <c r="C285" s="5" t="s">
        <v>665</v>
      </c>
      <c r="D285" s="5" t="s">
        <v>73</v>
      </c>
      <c r="E285" s="5" t="s">
        <v>19</v>
      </c>
      <c r="F285" s="5" t="s">
        <v>797</v>
      </c>
      <c r="G285" s="5" t="s">
        <v>8</v>
      </c>
      <c r="H285" s="5" t="s">
        <v>165</v>
      </c>
      <c r="I285" s="5" t="s">
        <v>137</v>
      </c>
      <c r="J285" s="5" t="s">
        <v>667</v>
      </c>
      <c r="K285" t="str">
        <f t="shared" si="8"/>
        <v>NON</v>
      </c>
      <c r="L285" t="str">
        <f t="shared" si="9"/>
        <v>NON</v>
      </c>
    </row>
    <row r="286" spans="1:12" ht="15.75" thickBot="1" x14ac:dyDescent="0.3">
      <c r="A286" s="4">
        <v>44016.372615740001</v>
      </c>
      <c r="B286" s="5" t="s">
        <v>160</v>
      </c>
      <c r="C286" s="5" t="s">
        <v>798</v>
      </c>
      <c r="D286" s="5" t="s">
        <v>73</v>
      </c>
      <c r="E286" s="5" t="s">
        <v>19</v>
      </c>
      <c r="F286" s="5" t="s">
        <v>799</v>
      </c>
      <c r="G286" s="5" t="s">
        <v>8</v>
      </c>
      <c r="H286" s="5" t="s">
        <v>165</v>
      </c>
      <c r="I286" s="5" t="s">
        <v>800</v>
      </c>
      <c r="J286" s="5" t="s">
        <v>801</v>
      </c>
      <c r="K286" t="str">
        <f t="shared" si="8"/>
        <v>NON</v>
      </c>
      <c r="L286" t="str">
        <f t="shared" si="9"/>
        <v>NON</v>
      </c>
    </row>
    <row r="287" spans="1:12" ht="15.75" thickBot="1" x14ac:dyDescent="0.3">
      <c r="A287" s="6"/>
      <c r="B287" s="5" t="s">
        <v>211</v>
      </c>
      <c r="C287" s="5" t="s">
        <v>212</v>
      </c>
      <c r="D287" s="5" t="s">
        <v>73</v>
      </c>
      <c r="E287" s="5" t="s">
        <v>19</v>
      </c>
      <c r="F287" s="5" t="s">
        <v>802</v>
      </c>
      <c r="G287" s="5" t="s">
        <v>8</v>
      </c>
      <c r="H287" s="5" t="s">
        <v>165</v>
      </c>
      <c r="I287" s="5" t="s">
        <v>803</v>
      </c>
      <c r="J287" s="5" t="s">
        <v>634</v>
      </c>
      <c r="K287" t="str">
        <f t="shared" si="8"/>
        <v>NON</v>
      </c>
      <c r="L287" t="str">
        <f t="shared" si="9"/>
        <v>TD</v>
      </c>
    </row>
    <row r="288" spans="1:12" ht="15.75" thickBot="1" x14ac:dyDescent="0.3">
      <c r="A288" s="6"/>
      <c r="B288" s="5" t="s">
        <v>211</v>
      </c>
      <c r="C288" s="5" t="s">
        <v>212</v>
      </c>
      <c r="D288" s="5" t="s">
        <v>73</v>
      </c>
      <c r="E288" s="5" t="s">
        <v>19</v>
      </c>
      <c r="F288" s="5" t="s">
        <v>804</v>
      </c>
      <c r="G288" s="5" t="s">
        <v>8</v>
      </c>
      <c r="H288" s="5" t="s">
        <v>165</v>
      </c>
      <c r="I288" s="5" t="s">
        <v>805</v>
      </c>
      <c r="J288" s="5" t="s">
        <v>806</v>
      </c>
      <c r="K288" t="str">
        <f t="shared" si="8"/>
        <v>NON</v>
      </c>
      <c r="L288" t="str">
        <f t="shared" si="9"/>
        <v>TD</v>
      </c>
    </row>
    <row r="289" spans="1:12" ht="15.75" thickBot="1" x14ac:dyDescent="0.3">
      <c r="A289" s="6"/>
      <c r="B289" s="5" t="s">
        <v>211</v>
      </c>
      <c r="C289" s="5" t="s">
        <v>212</v>
      </c>
      <c r="D289" s="5" t="s">
        <v>73</v>
      </c>
      <c r="E289" s="5" t="s">
        <v>19</v>
      </c>
      <c r="F289" s="5" t="s">
        <v>807</v>
      </c>
      <c r="G289" s="5" t="s">
        <v>8</v>
      </c>
      <c r="H289" s="5" t="s">
        <v>165</v>
      </c>
      <c r="I289" s="5" t="s">
        <v>808</v>
      </c>
      <c r="J289" s="5" t="s">
        <v>644</v>
      </c>
      <c r="K289" t="str">
        <f t="shared" si="8"/>
        <v>NON</v>
      </c>
      <c r="L289" t="str">
        <f t="shared" si="9"/>
        <v>TD</v>
      </c>
    </row>
    <row r="290" spans="1:12" ht="15.75" thickBot="1" x14ac:dyDescent="0.3">
      <c r="A290" s="6"/>
      <c r="B290" s="5" t="s">
        <v>211</v>
      </c>
      <c r="C290" s="5" t="s">
        <v>212</v>
      </c>
      <c r="D290" s="5" t="s">
        <v>73</v>
      </c>
      <c r="E290" s="5" t="s">
        <v>19</v>
      </c>
      <c r="F290" s="5" t="s">
        <v>809</v>
      </c>
      <c r="G290" s="5" t="s">
        <v>8</v>
      </c>
      <c r="H290" s="5" t="s">
        <v>165</v>
      </c>
      <c r="I290" s="5" t="s">
        <v>810</v>
      </c>
      <c r="J290" s="5" t="s">
        <v>471</v>
      </c>
      <c r="K290" t="str">
        <f t="shared" si="8"/>
        <v>NON</v>
      </c>
      <c r="L290" t="str">
        <f t="shared" si="9"/>
        <v>TD</v>
      </c>
    </row>
    <row r="291" spans="1:12" ht="15.75" thickBot="1" x14ac:dyDescent="0.3">
      <c r="A291" s="4">
        <v>46022</v>
      </c>
      <c r="B291" s="5" t="s">
        <v>160</v>
      </c>
      <c r="C291" s="5" t="s">
        <v>596</v>
      </c>
      <c r="D291" s="5" t="s">
        <v>73</v>
      </c>
      <c r="E291" s="5" t="s">
        <v>19</v>
      </c>
      <c r="F291" s="5" t="s">
        <v>811</v>
      </c>
      <c r="G291" s="5" t="s">
        <v>9</v>
      </c>
      <c r="H291" s="5" t="s">
        <v>165</v>
      </c>
      <c r="I291" s="5" t="s">
        <v>812</v>
      </c>
      <c r="J291" s="5" t="s">
        <v>596</v>
      </c>
      <c r="K291" t="str">
        <f t="shared" si="8"/>
        <v>NON</v>
      </c>
      <c r="L291" t="str">
        <f t="shared" si="9"/>
        <v>NON</v>
      </c>
    </row>
    <row r="292" spans="1:12" ht="15.75" thickBot="1" x14ac:dyDescent="0.3">
      <c r="A292" s="4">
        <v>46022</v>
      </c>
      <c r="B292" s="5" t="s">
        <v>160</v>
      </c>
      <c r="C292" s="5" t="s">
        <v>598</v>
      </c>
      <c r="D292" s="5" t="s">
        <v>73</v>
      </c>
      <c r="E292" s="5" t="s">
        <v>19</v>
      </c>
      <c r="F292" s="5" t="s">
        <v>813</v>
      </c>
      <c r="G292" s="5" t="s">
        <v>9</v>
      </c>
      <c r="H292" s="5" t="s">
        <v>165</v>
      </c>
      <c r="I292" s="5" t="s">
        <v>600</v>
      </c>
      <c r="J292" s="5" t="s">
        <v>601</v>
      </c>
      <c r="K292" t="str">
        <f t="shared" si="8"/>
        <v>NON</v>
      </c>
      <c r="L292" t="str">
        <f t="shared" si="9"/>
        <v>NON</v>
      </c>
    </row>
    <row r="293" spans="1:12" ht="15.75" thickBot="1" x14ac:dyDescent="0.3">
      <c r="A293" s="4">
        <v>44152.465324069999</v>
      </c>
      <c r="B293" s="5" t="s">
        <v>160</v>
      </c>
      <c r="C293" s="5" t="s">
        <v>672</v>
      </c>
      <c r="D293" s="5" t="s">
        <v>73</v>
      </c>
      <c r="E293" s="5" t="s">
        <v>19</v>
      </c>
      <c r="F293" s="5" t="s">
        <v>814</v>
      </c>
      <c r="G293" s="5" t="s">
        <v>9</v>
      </c>
      <c r="H293" s="5" t="s">
        <v>165</v>
      </c>
      <c r="I293" s="5" t="s">
        <v>674</v>
      </c>
      <c r="J293" s="5" t="s">
        <v>675</v>
      </c>
      <c r="K293" t="str">
        <f t="shared" si="8"/>
        <v>NON</v>
      </c>
      <c r="L293" t="str">
        <f t="shared" si="9"/>
        <v>NON</v>
      </c>
    </row>
    <row r="294" spans="1:12" ht="15.75" thickBot="1" x14ac:dyDescent="0.3">
      <c r="A294" s="4">
        <v>44035.868668980002</v>
      </c>
      <c r="B294" s="5" t="s">
        <v>160</v>
      </c>
      <c r="C294" s="5" t="s">
        <v>676</v>
      </c>
      <c r="D294" s="5" t="s">
        <v>73</v>
      </c>
      <c r="E294" s="5" t="s">
        <v>19</v>
      </c>
      <c r="F294" s="5" t="s">
        <v>815</v>
      </c>
      <c r="G294" s="5" t="s">
        <v>9</v>
      </c>
      <c r="H294" s="5" t="s">
        <v>165</v>
      </c>
      <c r="I294" s="5" t="s">
        <v>678</v>
      </c>
      <c r="J294" s="5" t="s">
        <v>679</v>
      </c>
      <c r="K294" t="str">
        <f t="shared" si="8"/>
        <v>NON</v>
      </c>
      <c r="L294" t="str">
        <f t="shared" si="9"/>
        <v>NON</v>
      </c>
    </row>
    <row r="295" spans="1:12" ht="15.75" thickBot="1" x14ac:dyDescent="0.3">
      <c r="A295" s="4">
        <v>44035.868668980002</v>
      </c>
      <c r="B295" s="5" t="s">
        <v>160</v>
      </c>
      <c r="C295" s="5" t="s">
        <v>680</v>
      </c>
      <c r="D295" s="5" t="s">
        <v>73</v>
      </c>
      <c r="E295" s="5" t="s">
        <v>19</v>
      </c>
      <c r="F295" s="5" t="s">
        <v>816</v>
      </c>
      <c r="G295" s="5" t="s">
        <v>9</v>
      </c>
      <c r="H295" s="5" t="s">
        <v>165</v>
      </c>
      <c r="I295" s="5" t="s">
        <v>682</v>
      </c>
      <c r="J295" s="5" t="s">
        <v>683</v>
      </c>
      <c r="K295" t="str">
        <f t="shared" si="8"/>
        <v>NON</v>
      </c>
      <c r="L295" t="str">
        <f t="shared" si="9"/>
        <v>NON</v>
      </c>
    </row>
    <row r="296" spans="1:12" ht="15.75" thickBot="1" x14ac:dyDescent="0.3">
      <c r="A296" s="6"/>
      <c r="B296" s="5" t="s">
        <v>211</v>
      </c>
      <c r="C296" s="5" t="s">
        <v>212</v>
      </c>
      <c r="D296" s="5" t="s">
        <v>73</v>
      </c>
      <c r="E296" s="5" t="s">
        <v>19</v>
      </c>
      <c r="F296" s="5" t="s">
        <v>817</v>
      </c>
      <c r="G296" s="5" t="s">
        <v>9</v>
      </c>
      <c r="H296" s="5" t="s">
        <v>165</v>
      </c>
      <c r="I296" s="5" t="s">
        <v>818</v>
      </c>
      <c r="J296" s="5" t="s">
        <v>690</v>
      </c>
      <c r="K296" t="str">
        <f t="shared" si="8"/>
        <v>NON</v>
      </c>
      <c r="L296" t="str">
        <f t="shared" si="9"/>
        <v>TD</v>
      </c>
    </row>
    <row r="297" spans="1:12" ht="15.75" thickBot="1" x14ac:dyDescent="0.3">
      <c r="A297" s="6"/>
      <c r="B297" s="5" t="s">
        <v>211</v>
      </c>
      <c r="C297" s="5" t="s">
        <v>212</v>
      </c>
      <c r="D297" s="5" t="s">
        <v>73</v>
      </c>
      <c r="E297" s="5" t="s">
        <v>19</v>
      </c>
      <c r="F297" s="5" t="s">
        <v>819</v>
      </c>
      <c r="G297" s="5" t="s">
        <v>9</v>
      </c>
      <c r="H297" s="5" t="s">
        <v>165</v>
      </c>
      <c r="I297" s="5" t="s">
        <v>820</v>
      </c>
      <c r="J297" s="5" t="s">
        <v>659</v>
      </c>
      <c r="K297" t="str">
        <f t="shared" si="8"/>
        <v>NON</v>
      </c>
      <c r="L297" t="str">
        <f t="shared" si="9"/>
        <v>TD</v>
      </c>
    </row>
    <row r="298" spans="1:12" ht="15.75" thickBot="1" x14ac:dyDescent="0.3">
      <c r="A298" s="4">
        <v>46022</v>
      </c>
      <c r="B298" s="5" t="s">
        <v>160</v>
      </c>
      <c r="C298" s="5" t="s">
        <v>596</v>
      </c>
      <c r="D298" s="5" t="s">
        <v>73</v>
      </c>
      <c r="E298" s="5" t="s">
        <v>19</v>
      </c>
      <c r="F298" s="5" t="s">
        <v>821</v>
      </c>
      <c r="G298" s="5" t="s">
        <v>10</v>
      </c>
      <c r="H298" s="5" t="s">
        <v>165</v>
      </c>
      <c r="I298" s="5" t="s">
        <v>812</v>
      </c>
      <c r="J298" s="5" t="s">
        <v>596</v>
      </c>
      <c r="K298" t="str">
        <f t="shared" si="8"/>
        <v>NON</v>
      </c>
      <c r="L298" t="str">
        <f t="shared" si="9"/>
        <v>NON</v>
      </c>
    </row>
    <row r="299" spans="1:12" ht="15.75" thickBot="1" x14ac:dyDescent="0.3">
      <c r="A299" s="4">
        <v>46022</v>
      </c>
      <c r="B299" s="5" t="s">
        <v>160</v>
      </c>
      <c r="C299" s="5" t="s">
        <v>598</v>
      </c>
      <c r="D299" s="5" t="s">
        <v>73</v>
      </c>
      <c r="E299" s="5" t="s">
        <v>19</v>
      </c>
      <c r="F299" s="5" t="s">
        <v>822</v>
      </c>
      <c r="G299" s="5" t="s">
        <v>10</v>
      </c>
      <c r="H299" s="5" t="s">
        <v>165</v>
      </c>
      <c r="I299" s="5" t="s">
        <v>600</v>
      </c>
      <c r="J299" s="5" t="s">
        <v>601</v>
      </c>
      <c r="K299" t="str">
        <f t="shared" si="8"/>
        <v>NON</v>
      </c>
      <c r="L299" t="str">
        <f t="shared" si="9"/>
        <v>NON</v>
      </c>
    </row>
    <row r="300" spans="1:12" ht="15.75" thickBot="1" x14ac:dyDescent="0.3">
      <c r="A300" s="4">
        <v>44021.928101849997</v>
      </c>
      <c r="B300" s="5" t="s">
        <v>160</v>
      </c>
      <c r="C300" s="5" t="s">
        <v>313</v>
      </c>
      <c r="D300" s="5" t="s">
        <v>73</v>
      </c>
      <c r="E300" s="5" t="s">
        <v>19</v>
      </c>
      <c r="F300" s="5" t="s">
        <v>823</v>
      </c>
      <c r="G300" s="5" t="s">
        <v>10</v>
      </c>
      <c r="H300" s="5" t="s">
        <v>165</v>
      </c>
      <c r="I300" s="5" t="s">
        <v>127</v>
      </c>
      <c r="J300" s="5" t="s">
        <v>664</v>
      </c>
      <c r="K300" t="str">
        <f t="shared" si="8"/>
        <v>NON</v>
      </c>
      <c r="L300" t="str">
        <f t="shared" si="9"/>
        <v>NON</v>
      </c>
    </row>
    <row r="301" spans="1:12" ht="15.75" thickBot="1" x14ac:dyDescent="0.3">
      <c r="A301" s="4">
        <v>44021.928101849997</v>
      </c>
      <c r="B301" s="5" t="s">
        <v>160</v>
      </c>
      <c r="C301" s="5" t="s">
        <v>665</v>
      </c>
      <c r="D301" s="5" t="s">
        <v>73</v>
      </c>
      <c r="E301" s="5" t="s">
        <v>19</v>
      </c>
      <c r="F301" s="5" t="s">
        <v>824</v>
      </c>
      <c r="G301" s="5" t="s">
        <v>10</v>
      </c>
      <c r="H301" s="5" t="s">
        <v>165</v>
      </c>
      <c r="I301" s="5" t="s">
        <v>137</v>
      </c>
      <c r="J301" s="5" t="s">
        <v>667</v>
      </c>
      <c r="K301" t="str">
        <f t="shared" si="8"/>
        <v>NON</v>
      </c>
      <c r="L301" t="str">
        <f t="shared" si="9"/>
        <v>NON</v>
      </c>
    </row>
    <row r="302" spans="1:12" ht="15.75" thickBot="1" x14ac:dyDescent="0.3">
      <c r="A302" s="4">
        <v>44012.675000000003</v>
      </c>
      <c r="B302" s="5" t="s">
        <v>211</v>
      </c>
      <c r="C302" s="5" t="s">
        <v>212</v>
      </c>
      <c r="D302" s="5" t="s">
        <v>73</v>
      </c>
      <c r="E302" s="5" t="s">
        <v>19</v>
      </c>
      <c r="F302" s="5" t="s">
        <v>825</v>
      </c>
      <c r="G302" s="5" t="s">
        <v>10</v>
      </c>
      <c r="H302" s="5" t="s">
        <v>165</v>
      </c>
      <c r="I302" s="5" t="s">
        <v>826</v>
      </c>
      <c r="J302" s="5" t="s">
        <v>629</v>
      </c>
      <c r="K302" t="str">
        <f t="shared" si="8"/>
        <v>NON</v>
      </c>
      <c r="L302" t="str">
        <f t="shared" si="9"/>
        <v>TD</v>
      </c>
    </row>
    <row r="303" spans="1:12" ht="15.75" thickBot="1" x14ac:dyDescent="0.3">
      <c r="A303" s="4">
        <v>42004</v>
      </c>
      <c r="B303" s="5" t="s">
        <v>160</v>
      </c>
      <c r="C303" s="5" t="s">
        <v>713</v>
      </c>
      <c r="D303" s="5" t="s">
        <v>73</v>
      </c>
      <c r="E303" s="5" t="s">
        <v>19</v>
      </c>
      <c r="F303" s="5" t="s">
        <v>827</v>
      </c>
      <c r="G303" s="5" t="s">
        <v>11</v>
      </c>
      <c r="H303" s="5" t="s">
        <v>165</v>
      </c>
      <c r="I303" s="5" t="s">
        <v>713</v>
      </c>
      <c r="J303" s="5" t="s">
        <v>715</v>
      </c>
      <c r="K303" t="str">
        <f t="shared" si="8"/>
        <v>NON</v>
      </c>
      <c r="L303" t="str">
        <f t="shared" si="9"/>
        <v>NON</v>
      </c>
    </row>
    <row r="304" spans="1:12" ht="15.75" thickBot="1" x14ac:dyDescent="0.3">
      <c r="A304" s="4">
        <v>46014</v>
      </c>
      <c r="B304" s="5" t="s">
        <v>160</v>
      </c>
      <c r="C304" s="5" t="s">
        <v>596</v>
      </c>
      <c r="D304" s="5" t="s">
        <v>73</v>
      </c>
      <c r="E304" s="5" t="s">
        <v>19</v>
      </c>
      <c r="F304" s="5" t="s">
        <v>828</v>
      </c>
      <c r="G304" s="5" t="s">
        <v>11</v>
      </c>
      <c r="H304" s="5" t="s">
        <v>165</v>
      </c>
      <c r="I304" s="5" t="s">
        <v>596</v>
      </c>
      <c r="J304" s="5" t="s">
        <v>596</v>
      </c>
      <c r="K304" t="str">
        <f t="shared" si="8"/>
        <v>NON</v>
      </c>
      <c r="L304" t="str">
        <f t="shared" si="9"/>
        <v>NON</v>
      </c>
    </row>
    <row r="305" spans="1:12" ht="15.75" thickBot="1" x14ac:dyDescent="0.3">
      <c r="A305" s="4">
        <v>46022</v>
      </c>
      <c r="B305" s="5" t="s">
        <v>160</v>
      </c>
      <c r="C305" s="5" t="s">
        <v>598</v>
      </c>
      <c r="D305" s="5" t="s">
        <v>73</v>
      </c>
      <c r="E305" s="5" t="s">
        <v>19</v>
      </c>
      <c r="F305" s="5" t="s">
        <v>829</v>
      </c>
      <c r="G305" s="5" t="s">
        <v>11</v>
      </c>
      <c r="H305" s="5" t="s">
        <v>165</v>
      </c>
      <c r="I305" s="5" t="s">
        <v>600</v>
      </c>
      <c r="J305" s="5" t="s">
        <v>601</v>
      </c>
      <c r="K305" t="str">
        <f t="shared" si="8"/>
        <v>NON</v>
      </c>
      <c r="L305" t="str">
        <f t="shared" si="9"/>
        <v>NON</v>
      </c>
    </row>
    <row r="306" spans="1:12" ht="15.75" thickBot="1" x14ac:dyDescent="0.3">
      <c r="A306" s="4">
        <v>44003.455081009997</v>
      </c>
      <c r="B306" s="5" t="s">
        <v>160</v>
      </c>
      <c r="C306" s="5" t="s">
        <v>128</v>
      </c>
      <c r="D306" s="5" t="s">
        <v>73</v>
      </c>
      <c r="E306" s="5" t="s">
        <v>19</v>
      </c>
      <c r="F306" s="5" t="s">
        <v>830</v>
      </c>
      <c r="G306" s="5" t="s">
        <v>11</v>
      </c>
      <c r="H306" s="5" t="s">
        <v>367</v>
      </c>
      <c r="I306" s="5" t="s">
        <v>128</v>
      </c>
      <c r="J306" s="5" t="s">
        <v>618</v>
      </c>
      <c r="K306" t="str">
        <f t="shared" si="8"/>
        <v>NON</v>
      </c>
      <c r="L306" t="str">
        <f t="shared" si="9"/>
        <v>NON</v>
      </c>
    </row>
    <row r="307" spans="1:12" ht="15.75" thickBot="1" x14ac:dyDescent="0.3">
      <c r="A307" s="4">
        <v>44008.983796289998</v>
      </c>
      <c r="B307" s="5" t="s">
        <v>160</v>
      </c>
      <c r="C307" s="5" t="s">
        <v>313</v>
      </c>
      <c r="D307" s="5" t="s">
        <v>73</v>
      </c>
      <c r="E307" s="5" t="s">
        <v>19</v>
      </c>
      <c r="F307" s="5" t="s">
        <v>831</v>
      </c>
      <c r="G307" s="5" t="s">
        <v>11</v>
      </c>
      <c r="H307" s="5" t="s">
        <v>367</v>
      </c>
      <c r="I307" s="5" t="s">
        <v>127</v>
      </c>
      <c r="J307" s="5" t="s">
        <v>664</v>
      </c>
      <c r="K307" t="str">
        <f t="shared" si="8"/>
        <v>NON</v>
      </c>
      <c r="L307" t="str">
        <f t="shared" si="9"/>
        <v>NON</v>
      </c>
    </row>
    <row r="308" spans="1:12" ht="15.75" thickBot="1" x14ac:dyDescent="0.3">
      <c r="A308" s="4">
        <v>44006.983796289998</v>
      </c>
      <c r="B308" s="5" t="s">
        <v>160</v>
      </c>
      <c r="C308" s="5" t="s">
        <v>665</v>
      </c>
      <c r="D308" s="5" t="s">
        <v>73</v>
      </c>
      <c r="E308" s="5" t="s">
        <v>19</v>
      </c>
      <c r="F308" s="5" t="s">
        <v>832</v>
      </c>
      <c r="G308" s="5" t="s">
        <v>11</v>
      </c>
      <c r="H308" s="5" t="s">
        <v>363</v>
      </c>
      <c r="I308" s="5" t="s">
        <v>137</v>
      </c>
      <c r="J308" s="5" t="s">
        <v>667</v>
      </c>
      <c r="K308" t="str">
        <f t="shared" si="8"/>
        <v>NON</v>
      </c>
      <c r="L308" t="str">
        <f t="shared" si="9"/>
        <v>NON</v>
      </c>
    </row>
    <row r="309" spans="1:12" ht="15.75" thickBot="1" x14ac:dyDescent="0.3">
      <c r="A309" s="4">
        <v>44075</v>
      </c>
      <c r="B309" s="5" t="s">
        <v>160</v>
      </c>
      <c r="C309" s="5" t="s">
        <v>833</v>
      </c>
      <c r="D309" s="5" t="s">
        <v>73</v>
      </c>
      <c r="E309" s="5" t="s">
        <v>19</v>
      </c>
      <c r="F309" s="5" t="s">
        <v>834</v>
      </c>
      <c r="G309" s="5" t="s">
        <v>11</v>
      </c>
      <c r="H309" s="5" t="s">
        <v>165</v>
      </c>
      <c r="I309" s="5" t="s">
        <v>835</v>
      </c>
      <c r="J309" s="5" t="s">
        <v>836</v>
      </c>
      <c r="K309" t="str">
        <f t="shared" si="8"/>
        <v>NON</v>
      </c>
      <c r="L309" t="str">
        <f t="shared" si="9"/>
        <v>NON</v>
      </c>
    </row>
    <row r="310" spans="1:12" ht="15.75" thickBot="1" x14ac:dyDescent="0.3">
      <c r="A310" s="4">
        <v>44074</v>
      </c>
      <c r="B310" s="5" t="s">
        <v>160</v>
      </c>
      <c r="C310" s="5" t="s">
        <v>837</v>
      </c>
      <c r="D310" s="5" t="s">
        <v>73</v>
      </c>
      <c r="E310" s="5" t="s">
        <v>19</v>
      </c>
      <c r="F310" s="5" t="s">
        <v>838</v>
      </c>
      <c r="G310" s="5" t="s">
        <v>11</v>
      </c>
      <c r="H310" s="5" t="s">
        <v>165</v>
      </c>
      <c r="I310" s="5" t="s">
        <v>839</v>
      </c>
      <c r="J310" s="5" t="s">
        <v>840</v>
      </c>
      <c r="K310" t="str">
        <f t="shared" si="8"/>
        <v>NON</v>
      </c>
      <c r="L310" t="str">
        <f t="shared" si="9"/>
        <v>NON</v>
      </c>
    </row>
    <row r="311" spans="1:12" ht="15.75" thickBot="1" x14ac:dyDescent="0.3">
      <c r="A311" s="4">
        <v>44073</v>
      </c>
      <c r="B311" s="5" t="s">
        <v>160</v>
      </c>
      <c r="C311" s="5" t="s">
        <v>841</v>
      </c>
      <c r="D311" s="5" t="s">
        <v>73</v>
      </c>
      <c r="E311" s="5" t="s">
        <v>19</v>
      </c>
      <c r="F311" s="5" t="s">
        <v>842</v>
      </c>
      <c r="G311" s="5" t="s">
        <v>11</v>
      </c>
      <c r="H311" s="5" t="s">
        <v>165</v>
      </c>
      <c r="I311" s="5" t="s">
        <v>843</v>
      </c>
      <c r="J311" s="5" t="s">
        <v>844</v>
      </c>
      <c r="K311" t="str">
        <f t="shared" si="8"/>
        <v>NON</v>
      </c>
      <c r="L311" t="str">
        <f t="shared" si="9"/>
        <v>NON</v>
      </c>
    </row>
    <row r="312" spans="1:12" ht="15.75" thickBot="1" x14ac:dyDescent="0.3">
      <c r="A312" s="6"/>
      <c r="B312" s="5" t="s">
        <v>211</v>
      </c>
      <c r="C312" s="5" t="s">
        <v>212</v>
      </c>
      <c r="D312" s="5" t="s">
        <v>73</v>
      </c>
      <c r="E312" s="5" t="s">
        <v>19</v>
      </c>
      <c r="F312" s="5" t="s">
        <v>845</v>
      </c>
      <c r="G312" s="5" t="s">
        <v>11</v>
      </c>
      <c r="H312" s="5" t="s">
        <v>165</v>
      </c>
      <c r="I312" s="5" t="s">
        <v>846</v>
      </c>
      <c r="J312" s="5" t="s">
        <v>629</v>
      </c>
      <c r="K312" t="str">
        <f t="shared" si="8"/>
        <v>NON</v>
      </c>
      <c r="L312" t="str">
        <f t="shared" si="9"/>
        <v>TD</v>
      </c>
    </row>
    <row r="313" spans="1:12" ht="15.75" thickBot="1" x14ac:dyDescent="0.3">
      <c r="A313" s="6"/>
      <c r="B313" s="5" t="s">
        <v>211</v>
      </c>
      <c r="C313" s="5" t="s">
        <v>212</v>
      </c>
      <c r="D313" s="5" t="s">
        <v>73</v>
      </c>
      <c r="E313" s="5" t="s">
        <v>19</v>
      </c>
      <c r="F313" s="5" t="s">
        <v>847</v>
      </c>
      <c r="G313" s="5" t="s">
        <v>11</v>
      </c>
      <c r="H313" s="5" t="s">
        <v>165</v>
      </c>
      <c r="I313" s="5" t="s">
        <v>848</v>
      </c>
      <c r="J313" s="5" t="s">
        <v>634</v>
      </c>
      <c r="K313" t="str">
        <f t="shared" si="8"/>
        <v>NON</v>
      </c>
      <c r="L313" t="str">
        <f t="shared" si="9"/>
        <v>TD</v>
      </c>
    </row>
    <row r="314" spans="1:12" ht="15.75" thickBot="1" x14ac:dyDescent="0.3">
      <c r="A314" s="6"/>
      <c r="B314" s="5" t="s">
        <v>211</v>
      </c>
      <c r="C314" s="5" t="s">
        <v>212</v>
      </c>
      <c r="D314" s="5" t="s">
        <v>73</v>
      </c>
      <c r="E314" s="5" t="s">
        <v>19</v>
      </c>
      <c r="F314" s="5" t="s">
        <v>849</v>
      </c>
      <c r="G314" s="5" t="s">
        <v>11</v>
      </c>
      <c r="H314" s="5" t="s">
        <v>367</v>
      </c>
      <c r="I314" s="5" t="s">
        <v>850</v>
      </c>
      <c r="J314" s="5" t="s">
        <v>644</v>
      </c>
      <c r="K314" t="str">
        <f t="shared" si="8"/>
        <v>NON</v>
      </c>
      <c r="L314" t="str">
        <f t="shared" si="9"/>
        <v>NON</v>
      </c>
    </row>
    <row r="315" spans="1:12" ht="15.75" thickBot="1" x14ac:dyDescent="0.3">
      <c r="A315" s="4">
        <v>44075.56458333</v>
      </c>
      <c r="B315" s="5" t="s">
        <v>211</v>
      </c>
      <c r="C315" s="5" t="s">
        <v>851</v>
      </c>
      <c r="D315" s="5" t="s">
        <v>73</v>
      </c>
      <c r="E315" s="5" t="s">
        <v>19</v>
      </c>
      <c r="F315" s="5" t="s">
        <v>852</v>
      </c>
      <c r="G315" s="5" t="s">
        <v>11</v>
      </c>
      <c r="H315" s="5" t="s">
        <v>363</v>
      </c>
      <c r="I315" s="5" t="s">
        <v>853</v>
      </c>
      <c r="J315" s="5" t="s">
        <v>854</v>
      </c>
      <c r="K315" t="str">
        <f t="shared" si="8"/>
        <v>NON</v>
      </c>
      <c r="L315" t="str">
        <f t="shared" si="9"/>
        <v>NON</v>
      </c>
    </row>
    <row r="316" spans="1:12" ht="15.75" thickBot="1" x14ac:dyDescent="0.3">
      <c r="A316" s="6"/>
      <c r="B316" s="5" t="s">
        <v>371</v>
      </c>
      <c r="C316" s="5" t="s">
        <v>212</v>
      </c>
      <c r="D316" s="5" t="s">
        <v>73</v>
      </c>
      <c r="E316" s="5" t="s">
        <v>19</v>
      </c>
      <c r="F316" s="5" t="s">
        <v>855</v>
      </c>
      <c r="G316" s="5" t="s">
        <v>11</v>
      </c>
      <c r="H316" s="5" t="s">
        <v>165</v>
      </c>
      <c r="I316" s="5" t="s">
        <v>856</v>
      </c>
      <c r="J316" s="5" t="s">
        <v>659</v>
      </c>
      <c r="K316" t="str">
        <f t="shared" si="8"/>
        <v>NON</v>
      </c>
      <c r="L316" t="str">
        <f t="shared" si="9"/>
        <v>NON</v>
      </c>
    </row>
    <row r="317" spans="1:12" ht="15.75" thickBot="1" x14ac:dyDescent="0.3">
      <c r="A317" s="4">
        <v>45582</v>
      </c>
      <c r="B317" s="5" t="s">
        <v>160</v>
      </c>
      <c r="C317" s="5" t="s">
        <v>718</v>
      </c>
      <c r="D317" s="5" t="s">
        <v>73</v>
      </c>
      <c r="E317" s="5" t="s">
        <v>19</v>
      </c>
      <c r="F317" s="5" t="s">
        <v>857</v>
      </c>
      <c r="G317" s="5" t="s">
        <v>12</v>
      </c>
      <c r="H317" s="5" t="s">
        <v>165</v>
      </c>
      <c r="I317" s="5" t="s">
        <v>720</v>
      </c>
      <c r="J317" s="5" t="s">
        <v>718</v>
      </c>
      <c r="K317" t="str">
        <f t="shared" si="8"/>
        <v>NON</v>
      </c>
      <c r="L317" t="str">
        <f t="shared" si="9"/>
        <v>NON</v>
      </c>
    </row>
    <row r="318" spans="1:12" ht="15.75" thickBot="1" x14ac:dyDescent="0.3">
      <c r="A318" s="6"/>
      <c r="B318" s="5" t="s">
        <v>211</v>
      </c>
      <c r="C318" s="5" t="s">
        <v>212</v>
      </c>
      <c r="D318" s="5" t="s">
        <v>73</v>
      </c>
      <c r="E318" s="5" t="s">
        <v>19</v>
      </c>
      <c r="F318" s="5" t="s">
        <v>858</v>
      </c>
      <c r="G318" s="5" t="s">
        <v>12</v>
      </c>
      <c r="H318" s="5" t="s">
        <v>165</v>
      </c>
      <c r="I318" s="5" t="s">
        <v>859</v>
      </c>
      <c r="J318" s="5" t="s">
        <v>471</v>
      </c>
      <c r="K318" t="str">
        <f t="shared" si="8"/>
        <v>NON</v>
      </c>
      <c r="L318" t="str">
        <f t="shared" si="9"/>
        <v>TD</v>
      </c>
    </row>
    <row r="319" spans="1:12" ht="15.75" thickBot="1" x14ac:dyDescent="0.3">
      <c r="A319" s="6"/>
      <c r="B319" s="5" t="s">
        <v>211</v>
      </c>
      <c r="C319" s="5" t="s">
        <v>212</v>
      </c>
      <c r="D319" s="5" t="s">
        <v>73</v>
      </c>
      <c r="E319" s="5" t="s">
        <v>19</v>
      </c>
      <c r="F319" s="5" t="s">
        <v>860</v>
      </c>
      <c r="G319" s="5" t="s">
        <v>12</v>
      </c>
      <c r="H319" s="5" t="s">
        <v>165</v>
      </c>
      <c r="I319" s="5" t="s">
        <v>861</v>
      </c>
      <c r="J319" s="5" t="s">
        <v>629</v>
      </c>
      <c r="K319" t="str">
        <f t="shared" si="8"/>
        <v>NON</v>
      </c>
      <c r="L319" t="str">
        <f t="shared" si="9"/>
        <v>TD</v>
      </c>
    </row>
    <row r="320" spans="1:12" ht="15.75" thickBot="1" x14ac:dyDescent="0.3">
      <c r="A320" s="6"/>
      <c r="B320" s="5" t="s">
        <v>211</v>
      </c>
      <c r="C320" s="5" t="s">
        <v>212</v>
      </c>
      <c r="D320" s="5" t="s">
        <v>73</v>
      </c>
      <c r="E320" s="5" t="s">
        <v>19</v>
      </c>
      <c r="F320" s="5" t="s">
        <v>862</v>
      </c>
      <c r="G320" s="5" t="s">
        <v>12</v>
      </c>
      <c r="H320" s="5" t="s">
        <v>165</v>
      </c>
      <c r="I320" s="5" t="s">
        <v>863</v>
      </c>
      <c r="J320" s="5" t="s">
        <v>629</v>
      </c>
      <c r="K320" t="str">
        <f t="shared" si="8"/>
        <v>NON</v>
      </c>
      <c r="L320" t="str">
        <f t="shared" si="9"/>
        <v>TD</v>
      </c>
    </row>
    <row r="321" spans="1:12" ht="15.75" thickBot="1" x14ac:dyDescent="0.3">
      <c r="A321" s="6"/>
      <c r="B321" s="5" t="s">
        <v>371</v>
      </c>
      <c r="C321" s="5" t="s">
        <v>212</v>
      </c>
      <c r="D321" s="5" t="s">
        <v>73</v>
      </c>
      <c r="E321" s="5" t="s">
        <v>19</v>
      </c>
      <c r="F321" s="5" t="s">
        <v>864</v>
      </c>
      <c r="G321" s="5" t="s">
        <v>12</v>
      </c>
      <c r="H321" s="5" t="s">
        <v>165</v>
      </c>
      <c r="I321" s="5" t="s">
        <v>856</v>
      </c>
      <c r="J321" s="5" t="s">
        <v>659</v>
      </c>
      <c r="K321" t="str">
        <f t="shared" si="8"/>
        <v>NON</v>
      </c>
      <c r="L321" t="str">
        <f t="shared" si="9"/>
        <v>NON</v>
      </c>
    </row>
    <row r="322" spans="1:12" ht="15.75" thickBot="1" x14ac:dyDescent="0.3">
      <c r="A322" s="4">
        <v>46014</v>
      </c>
      <c r="B322" s="5" t="s">
        <v>160</v>
      </c>
      <c r="C322" s="5" t="s">
        <v>596</v>
      </c>
      <c r="D322" s="5" t="s">
        <v>73</v>
      </c>
      <c r="E322" s="5" t="s">
        <v>19</v>
      </c>
      <c r="F322" s="5" t="s">
        <v>865</v>
      </c>
      <c r="G322" s="5" t="s">
        <v>13</v>
      </c>
      <c r="H322" s="5" t="s">
        <v>165</v>
      </c>
      <c r="I322" s="5" t="s">
        <v>596</v>
      </c>
      <c r="J322" s="5" t="s">
        <v>596</v>
      </c>
      <c r="K322" t="str">
        <f t="shared" si="8"/>
        <v>NON</v>
      </c>
      <c r="L322" t="str">
        <f t="shared" si="9"/>
        <v>NON</v>
      </c>
    </row>
    <row r="323" spans="1:12" ht="15.75" thickBot="1" x14ac:dyDescent="0.3">
      <c r="A323" s="4">
        <v>46022</v>
      </c>
      <c r="B323" s="5" t="s">
        <v>160</v>
      </c>
      <c r="C323" s="5" t="s">
        <v>598</v>
      </c>
      <c r="D323" s="5" t="s">
        <v>73</v>
      </c>
      <c r="E323" s="5" t="s">
        <v>19</v>
      </c>
      <c r="F323" s="5" t="s">
        <v>866</v>
      </c>
      <c r="G323" s="5" t="s">
        <v>13</v>
      </c>
      <c r="H323" s="5" t="s">
        <v>165</v>
      </c>
      <c r="I323" s="5" t="s">
        <v>600</v>
      </c>
      <c r="J323" s="5" t="s">
        <v>601</v>
      </c>
      <c r="K323" t="str">
        <f t="shared" ref="K323:K386" si="10">IF(LEFT(I323,7)="REX LOC","REX LOC","NON")</f>
        <v>NON</v>
      </c>
      <c r="L323" t="str">
        <f t="shared" ref="L323:L386" si="11">IF(LEFT(I323,2)="TD","TD","NON")</f>
        <v>NON</v>
      </c>
    </row>
    <row r="324" spans="1:12" ht="15.75" thickBot="1" x14ac:dyDescent="0.3">
      <c r="A324" s="6"/>
      <c r="B324" s="5" t="s">
        <v>211</v>
      </c>
      <c r="C324" s="5" t="s">
        <v>212</v>
      </c>
      <c r="D324" s="5" t="s">
        <v>73</v>
      </c>
      <c r="E324" s="5" t="s">
        <v>19</v>
      </c>
      <c r="F324" s="5" t="s">
        <v>867</v>
      </c>
      <c r="G324" s="5" t="s">
        <v>13</v>
      </c>
      <c r="H324" s="5" t="s">
        <v>165</v>
      </c>
      <c r="I324" s="5" t="s">
        <v>868</v>
      </c>
      <c r="J324" s="5" t="s">
        <v>629</v>
      </c>
      <c r="K324" t="str">
        <f t="shared" si="10"/>
        <v>NON</v>
      </c>
      <c r="L324" t="str">
        <f t="shared" si="11"/>
        <v>NON</v>
      </c>
    </row>
    <row r="325" spans="1:12" ht="15.75" thickBot="1" x14ac:dyDescent="0.3">
      <c r="A325" s="6"/>
      <c r="B325" s="5" t="s">
        <v>211</v>
      </c>
      <c r="C325" s="5" t="s">
        <v>212</v>
      </c>
      <c r="D325" s="5" t="s">
        <v>73</v>
      </c>
      <c r="E325" s="5" t="s">
        <v>19</v>
      </c>
      <c r="F325" s="5" t="s">
        <v>869</v>
      </c>
      <c r="G325" s="5" t="s">
        <v>13</v>
      </c>
      <c r="H325" s="5" t="s">
        <v>165</v>
      </c>
      <c r="I325" s="5" t="s">
        <v>870</v>
      </c>
      <c r="J325" s="5" t="s">
        <v>644</v>
      </c>
      <c r="K325" t="str">
        <f t="shared" si="10"/>
        <v>NON</v>
      </c>
      <c r="L325" t="str">
        <f t="shared" si="11"/>
        <v>TD</v>
      </c>
    </row>
    <row r="326" spans="1:12" ht="15.75" thickBot="1" x14ac:dyDescent="0.3">
      <c r="A326" s="6"/>
      <c r="B326" s="5" t="s">
        <v>211</v>
      </c>
      <c r="C326" s="5" t="s">
        <v>212</v>
      </c>
      <c r="D326" s="5" t="s">
        <v>73</v>
      </c>
      <c r="E326" s="5" t="s">
        <v>19</v>
      </c>
      <c r="F326" s="5" t="s">
        <v>871</v>
      </c>
      <c r="G326" s="5" t="s">
        <v>13</v>
      </c>
      <c r="H326" s="5" t="s">
        <v>165</v>
      </c>
      <c r="I326" s="5" t="s">
        <v>872</v>
      </c>
      <c r="J326" s="5" t="s">
        <v>644</v>
      </c>
      <c r="K326" t="str">
        <f t="shared" si="10"/>
        <v>NON</v>
      </c>
      <c r="L326" t="str">
        <f t="shared" si="11"/>
        <v>TD</v>
      </c>
    </row>
    <row r="327" spans="1:12" ht="15.75" thickBot="1" x14ac:dyDescent="0.3">
      <c r="A327" s="6"/>
      <c r="B327" s="5" t="s">
        <v>211</v>
      </c>
      <c r="C327" s="5" t="s">
        <v>212</v>
      </c>
      <c r="D327" s="5" t="s">
        <v>73</v>
      </c>
      <c r="E327" s="5" t="s">
        <v>19</v>
      </c>
      <c r="F327" s="5" t="s">
        <v>873</v>
      </c>
      <c r="G327" s="5" t="s">
        <v>13</v>
      </c>
      <c r="H327" s="5" t="s">
        <v>165</v>
      </c>
      <c r="I327" s="5" t="s">
        <v>874</v>
      </c>
      <c r="J327" s="5" t="s">
        <v>629</v>
      </c>
      <c r="K327" t="str">
        <f t="shared" si="10"/>
        <v>NON</v>
      </c>
      <c r="L327" t="str">
        <f t="shared" si="11"/>
        <v>TD</v>
      </c>
    </row>
    <row r="328" spans="1:12" ht="15.75" thickBot="1" x14ac:dyDescent="0.3">
      <c r="A328" s="4">
        <v>46022</v>
      </c>
      <c r="B328" s="5" t="s">
        <v>371</v>
      </c>
      <c r="C328" s="5" t="s">
        <v>212</v>
      </c>
      <c r="D328" s="5" t="s">
        <v>73</v>
      </c>
      <c r="E328" s="5" t="s">
        <v>19</v>
      </c>
      <c r="F328" s="5" t="s">
        <v>875</v>
      </c>
      <c r="G328" s="5" t="s">
        <v>13</v>
      </c>
      <c r="H328" s="5" t="s">
        <v>165</v>
      </c>
      <c r="I328" s="5" t="s">
        <v>876</v>
      </c>
      <c r="J328" s="5" t="s">
        <v>659</v>
      </c>
      <c r="K328" t="str">
        <f t="shared" si="10"/>
        <v>NON</v>
      </c>
      <c r="L328" t="str">
        <f t="shared" si="11"/>
        <v>NON</v>
      </c>
    </row>
    <row r="329" spans="1:12" ht="15.75" thickBot="1" x14ac:dyDescent="0.3">
      <c r="A329" s="4">
        <v>46022</v>
      </c>
      <c r="B329" s="5" t="s">
        <v>160</v>
      </c>
      <c r="C329" s="5" t="s">
        <v>596</v>
      </c>
      <c r="D329" s="5" t="s">
        <v>73</v>
      </c>
      <c r="E329" s="5" t="s">
        <v>19</v>
      </c>
      <c r="F329" s="5" t="s">
        <v>877</v>
      </c>
      <c r="G329" s="5" t="s">
        <v>14</v>
      </c>
      <c r="H329" s="5" t="s">
        <v>165</v>
      </c>
      <c r="I329" s="5" t="s">
        <v>812</v>
      </c>
      <c r="J329" s="5" t="s">
        <v>596</v>
      </c>
      <c r="K329" t="str">
        <f t="shared" si="10"/>
        <v>NON</v>
      </c>
      <c r="L329" t="str">
        <f t="shared" si="11"/>
        <v>NON</v>
      </c>
    </row>
    <row r="330" spans="1:12" ht="15.75" thickBot="1" x14ac:dyDescent="0.3">
      <c r="A330" s="4">
        <v>46022</v>
      </c>
      <c r="B330" s="5" t="s">
        <v>160</v>
      </c>
      <c r="C330" s="5" t="s">
        <v>598</v>
      </c>
      <c r="D330" s="5" t="s">
        <v>73</v>
      </c>
      <c r="E330" s="5" t="s">
        <v>19</v>
      </c>
      <c r="F330" s="5" t="s">
        <v>878</v>
      </c>
      <c r="G330" s="5" t="s">
        <v>14</v>
      </c>
      <c r="H330" s="5" t="s">
        <v>165</v>
      </c>
      <c r="I330" s="5" t="s">
        <v>600</v>
      </c>
      <c r="J330" s="5" t="s">
        <v>601</v>
      </c>
      <c r="K330" t="str">
        <f t="shared" si="10"/>
        <v>NON</v>
      </c>
      <c r="L330" t="str">
        <f t="shared" si="11"/>
        <v>NON</v>
      </c>
    </row>
    <row r="331" spans="1:12" ht="15.75" thickBot="1" x14ac:dyDescent="0.3">
      <c r="A331" s="4">
        <v>44005.136782399997</v>
      </c>
      <c r="B331" s="5" t="s">
        <v>160</v>
      </c>
      <c r="C331" s="5" t="s">
        <v>128</v>
      </c>
      <c r="D331" s="5" t="s">
        <v>71</v>
      </c>
      <c r="E331" s="5" t="s">
        <v>19</v>
      </c>
      <c r="F331" s="5" t="s">
        <v>879</v>
      </c>
      <c r="G331" s="5" t="s">
        <v>14</v>
      </c>
      <c r="H331" s="5" t="s">
        <v>165</v>
      </c>
      <c r="I331" s="5" t="s">
        <v>128</v>
      </c>
      <c r="J331" s="5" t="s">
        <v>618</v>
      </c>
      <c r="K331" t="str">
        <f t="shared" si="10"/>
        <v>NON</v>
      </c>
      <c r="L331" t="str">
        <f t="shared" si="11"/>
        <v>NON</v>
      </c>
    </row>
    <row r="332" spans="1:12" ht="15.75" thickBot="1" x14ac:dyDescent="0.3">
      <c r="A332" s="4">
        <v>44073</v>
      </c>
      <c r="B332" s="5" t="s">
        <v>160</v>
      </c>
      <c r="C332" s="5" t="s">
        <v>841</v>
      </c>
      <c r="D332" s="5" t="s">
        <v>73</v>
      </c>
      <c r="E332" s="5" t="s">
        <v>19</v>
      </c>
      <c r="F332" s="5" t="s">
        <v>880</v>
      </c>
      <c r="G332" s="5" t="s">
        <v>14</v>
      </c>
      <c r="H332" s="5" t="s">
        <v>165</v>
      </c>
      <c r="I332" s="5" t="s">
        <v>843</v>
      </c>
      <c r="J332" s="5" t="s">
        <v>844</v>
      </c>
      <c r="K332" t="str">
        <f t="shared" si="10"/>
        <v>NON</v>
      </c>
      <c r="L332" t="str">
        <f t="shared" si="11"/>
        <v>NON</v>
      </c>
    </row>
    <row r="333" spans="1:12" ht="15.75" thickBot="1" x14ac:dyDescent="0.3">
      <c r="A333" s="4">
        <v>44005.377627310001</v>
      </c>
      <c r="B333" s="5" t="s">
        <v>160</v>
      </c>
      <c r="C333" s="5" t="s">
        <v>668</v>
      </c>
      <c r="D333" s="5" t="s">
        <v>71</v>
      </c>
      <c r="E333" s="5" t="s">
        <v>19</v>
      </c>
      <c r="F333" s="5" t="s">
        <v>881</v>
      </c>
      <c r="G333" s="5" t="s">
        <v>14</v>
      </c>
      <c r="H333" s="5" t="s">
        <v>165</v>
      </c>
      <c r="I333" s="5" t="s">
        <v>670</v>
      </c>
      <c r="J333" s="5" t="s">
        <v>671</v>
      </c>
      <c r="K333" t="str">
        <f t="shared" si="10"/>
        <v>NON</v>
      </c>
      <c r="L333" t="str">
        <f t="shared" si="11"/>
        <v>NON</v>
      </c>
    </row>
    <row r="334" spans="1:12" ht="15.75" thickBot="1" x14ac:dyDescent="0.3">
      <c r="A334" s="6"/>
      <c r="B334" s="5" t="s">
        <v>211</v>
      </c>
      <c r="C334" s="5" t="s">
        <v>212</v>
      </c>
      <c r="D334" s="5" t="s">
        <v>73</v>
      </c>
      <c r="E334" s="5" t="s">
        <v>19</v>
      </c>
      <c r="F334" s="5" t="s">
        <v>882</v>
      </c>
      <c r="G334" s="5" t="s">
        <v>14</v>
      </c>
      <c r="H334" s="5" t="s">
        <v>165</v>
      </c>
      <c r="I334" s="5" t="s">
        <v>868</v>
      </c>
      <c r="J334" s="5" t="s">
        <v>629</v>
      </c>
      <c r="K334" t="str">
        <f t="shared" si="10"/>
        <v>NON</v>
      </c>
      <c r="L334" t="str">
        <f t="shared" si="11"/>
        <v>NON</v>
      </c>
    </row>
    <row r="335" spans="1:12" ht="15.75" thickBot="1" x14ac:dyDescent="0.3">
      <c r="A335" s="6"/>
      <c r="B335" s="5" t="s">
        <v>211</v>
      </c>
      <c r="C335" s="5" t="s">
        <v>212</v>
      </c>
      <c r="D335" s="5" t="s">
        <v>73</v>
      </c>
      <c r="E335" s="5" t="s">
        <v>19</v>
      </c>
      <c r="F335" s="5" t="s">
        <v>883</v>
      </c>
      <c r="G335" s="5" t="s">
        <v>14</v>
      </c>
      <c r="H335" s="5" t="s">
        <v>165</v>
      </c>
      <c r="I335" s="5" t="s">
        <v>884</v>
      </c>
      <c r="J335" s="5" t="s">
        <v>629</v>
      </c>
      <c r="K335" t="str">
        <f t="shared" si="10"/>
        <v>NON</v>
      </c>
      <c r="L335" t="str">
        <f t="shared" si="11"/>
        <v>TD</v>
      </c>
    </row>
    <row r="336" spans="1:12" ht="15.75" thickBot="1" x14ac:dyDescent="0.3">
      <c r="A336" s="4">
        <v>44043.490277769997</v>
      </c>
      <c r="B336" s="5" t="s">
        <v>211</v>
      </c>
      <c r="C336" s="5" t="s">
        <v>212</v>
      </c>
      <c r="D336" s="5" t="s">
        <v>73</v>
      </c>
      <c r="E336" s="5" t="s">
        <v>19</v>
      </c>
      <c r="F336" s="5" t="s">
        <v>885</v>
      </c>
      <c r="G336" s="5" t="s">
        <v>14</v>
      </c>
      <c r="H336" s="5" t="s">
        <v>165</v>
      </c>
      <c r="I336" s="5" t="s">
        <v>886</v>
      </c>
      <c r="J336" s="5" t="s">
        <v>629</v>
      </c>
      <c r="K336" t="str">
        <f t="shared" si="10"/>
        <v>NON</v>
      </c>
      <c r="L336" t="str">
        <f t="shared" si="11"/>
        <v>TD</v>
      </c>
    </row>
    <row r="337" spans="1:12" ht="15.75" thickBot="1" x14ac:dyDescent="0.3">
      <c r="A337" s="6"/>
      <c r="B337" s="5" t="s">
        <v>371</v>
      </c>
      <c r="C337" s="5" t="s">
        <v>212</v>
      </c>
      <c r="D337" s="5" t="s">
        <v>73</v>
      </c>
      <c r="E337" s="5" t="s">
        <v>19</v>
      </c>
      <c r="F337" s="5" t="s">
        <v>887</v>
      </c>
      <c r="G337" s="5" t="s">
        <v>14</v>
      </c>
      <c r="H337" s="5" t="s">
        <v>165</v>
      </c>
      <c r="I337" s="5" t="s">
        <v>856</v>
      </c>
      <c r="J337" s="5" t="s">
        <v>659</v>
      </c>
      <c r="K337" t="str">
        <f t="shared" si="10"/>
        <v>NON</v>
      </c>
      <c r="L337" t="str">
        <f t="shared" si="11"/>
        <v>NON</v>
      </c>
    </row>
    <row r="338" spans="1:12" ht="15.75" thickBot="1" x14ac:dyDescent="0.3">
      <c r="A338" s="4">
        <v>46022</v>
      </c>
      <c r="B338" s="5" t="s">
        <v>371</v>
      </c>
      <c r="C338" s="5" t="s">
        <v>212</v>
      </c>
      <c r="D338" s="5" t="s">
        <v>73</v>
      </c>
      <c r="E338" s="5" t="s">
        <v>19</v>
      </c>
      <c r="F338" s="5" t="s">
        <v>888</v>
      </c>
      <c r="G338" s="5" t="s">
        <v>14</v>
      </c>
      <c r="H338" s="5" t="s">
        <v>165</v>
      </c>
      <c r="I338" s="5" t="s">
        <v>876</v>
      </c>
      <c r="J338" s="5" t="s">
        <v>659</v>
      </c>
      <c r="K338" t="str">
        <f t="shared" si="10"/>
        <v>NON</v>
      </c>
      <c r="L338" t="str">
        <f t="shared" si="11"/>
        <v>NON</v>
      </c>
    </row>
    <row r="339" spans="1:12" ht="15.75" thickBot="1" x14ac:dyDescent="0.3">
      <c r="A339" s="4">
        <v>46014</v>
      </c>
      <c r="B339" s="5" t="s">
        <v>160</v>
      </c>
      <c r="C339" s="5" t="s">
        <v>596</v>
      </c>
      <c r="D339" s="5" t="s">
        <v>73</v>
      </c>
      <c r="E339" s="5" t="s">
        <v>19</v>
      </c>
      <c r="F339" s="5" t="s">
        <v>889</v>
      </c>
      <c r="G339" s="5" t="s">
        <v>15</v>
      </c>
      <c r="H339" s="5" t="s">
        <v>165</v>
      </c>
      <c r="I339" s="5" t="s">
        <v>596</v>
      </c>
      <c r="J339" s="5" t="s">
        <v>596</v>
      </c>
      <c r="K339" t="str">
        <f t="shared" si="10"/>
        <v>NON</v>
      </c>
      <c r="L339" t="str">
        <f t="shared" si="11"/>
        <v>NON</v>
      </c>
    </row>
    <row r="340" spans="1:12" ht="15.75" thickBot="1" x14ac:dyDescent="0.3">
      <c r="A340" s="4">
        <v>46022</v>
      </c>
      <c r="B340" s="5" t="s">
        <v>160</v>
      </c>
      <c r="C340" s="5" t="s">
        <v>598</v>
      </c>
      <c r="D340" s="5" t="s">
        <v>73</v>
      </c>
      <c r="E340" s="5" t="s">
        <v>19</v>
      </c>
      <c r="F340" s="5" t="s">
        <v>890</v>
      </c>
      <c r="G340" s="5" t="s">
        <v>15</v>
      </c>
      <c r="H340" s="5" t="s">
        <v>165</v>
      </c>
      <c r="I340" s="5" t="s">
        <v>600</v>
      </c>
      <c r="J340" s="5" t="s">
        <v>601</v>
      </c>
      <c r="K340" t="str">
        <f t="shared" si="10"/>
        <v>NON</v>
      </c>
      <c r="L340" t="str">
        <f t="shared" si="11"/>
        <v>NON</v>
      </c>
    </row>
    <row r="341" spans="1:12" ht="15.75" thickBot="1" x14ac:dyDescent="0.3">
      <c r="A341" s="4">
        <v>44001.505185180002</v>
      </c>
      <c r="B341" s="5" t="s">
        <v>160</v>
      </c>
      <c r="C341" s="5" t="s">
        <v>128</v>
      </c>
      <c r="D341" s="5" t="s">
        <v>73</v>
      </c>
      <c r="E341" s="5" t="s">
        <v>19</v>
      </c>
      <c r="F341" s="5" t="s">
        <v>891</v>
      </c>
      <c r="G341" s="5" t="s">
        <v>15</v>
      </c>
      <c r="H341" s="5" t="s">
        <v>165</v>
      </c>
      <c r="I341" s="5" t="s">
        <v>128</v>
      </c>
      <c r="J341" s="5" t="s">
        <v>618</v>
      </c>
      <c r="K341" t="str">
        <f t="shared" si="10"/>
        <v>NON</v>
      </c>
      <c r="L341" t="str">
        <f t="shared" si="11"/>
        <v>NON</v>
      </c>
    </row>
    <row r="342" spans="1:12" ht="15.75" thickBot="1" x14ac:dyDescent="0.3">
      <c r="A342" s="4">
        <v>43999.445277769999</v>
      </c>
      <c r="B342" s="5" t="s">
        <v>160</v>
      </c>
      <c r="C342" s="5" t="s">
        <v>313</v>
      </c>
      <c r="D342" s="5" t="s">
        <v>73</v>
      </c>
      <c r="E342" s="5" t="s">
        <v>19</v>
      </c>
      <c r="F342" s="5" t="s">
        <v>892</v>
      </c>
      <c r="G342" s="5" t="s">
        <v>15</v>
      </c>
      <c r="H342" s="5" t="s">
        <v>165</v>
      </c>
      <c r="I342" s="5" t="s">
        <v>127</v>
      </c>
      <c r="J342" s="5" t="s">
        <v>664</v>
      </c>
      <c r="K342" t="str">
        <f t="shared" si="10"/>
        <v>NON</v>
      </c>
      <c r="L342" t="str">
        <f t="shared" si="11"/>
        <v>NON</v>
      </c>
    </row>
    <row r="343" spans="1:12" ht="15.75" thickBot="1" x14ac:dyDescent="0.3">
      <c r="A343" s="4">
        <v>43999.445277769999</v>
      </c>
      <c r="B343" s="5" t="s">
        <v>160</v>
      </c>
      <c r="C343" s="5" t="s">
        <v>665</v>
      </c>
      <c r="D343" s="5" t="s">
        <v>73</v>
      </c>
      <c r="E343" s="5" t="s">
        <v>19</v>
      </c>
      <c r="F343" s="5" t="s">
        <v>893</v>
      </c>
      <c r="G343" s="5" t="s">
        <v>15</v>
      </c>
      <c r="H343" s="5" t="s">
        <v>165</v>
      </c>
      <c r="I343" s="5" t="s">
        <v>137</v>
      </c>
      <c r="J343" s="5" t="s">
        <v>667</v>
      </c>
      <c r="K343" t="str">
        <f t="shared" si="10"/>
        <v>NON</v>
      </c>
      <c r="L343" t="str">
        <f t="shared" si="11"/>
        <v>NON</v>
      </c>
    </row>
    <row r="344" spans="1:12" ht="15.75" thickBot="1" x14ac:dyDescent="0.3">
      <c r="A344" s="4">
        <v>44014.713888879996</v>
      </c>
      <c r="B344" s="5" t="s">
        <v>160</v>
      </c>
      <c r="C344" s="5" t="s">
        <v>776</v>
      </c>
      <c r="D344" s="5" t="s">
        <v>73</v>
      </c>
      <c r="E344" s="5" t="s">
        <v>19</v>
      </c>
      <c r="F344" s="5" t="s">
        <v>894</v>
      </c>
      <c r="G344" s="5" t="s">
        <v>15</v>
      </c>
      <c r="H344" s="5" t="s">
        <v>165</v>
      </c>
      <c r="I344" s="5" t="s">
        <v>778</v>
      </c>
      <c r="J344" s="5" t="s">
        <v>779</v>
      </c>
      <c r="K344" t="str">
        <f t="shared" si="10"/>
        <v>NON</v>
      </c>
      <c r="L344" t="str">
        <f t="shared" si="11"/>
        <v>NON</v>
      </c>
    </row>
    <row r="345" spans="1:12" ht="15.75" thickBot="1" x14ac:dyDescent="0.3">
      <c r="A345" s="4">
        <v>44081.10542824</v>
      </c>
      <c r="B345" s="5" t="s">
        <v>160</v>
      </c>
      <c r="C345" s="5" t="s">
        <v>672</v>
      </c>
      <c r="D345" s="5" t="s">
        <v>73</v>
      </c>
      <c r="E345" s="5" t="s">
        <v>19</v>
      </c>
      <c r="F345" s="5" t="s">
        <v>895</v>
      </c>
      <c r="G345" s="5" t="s">
        <v>15</v>
      </c>
      <c r="H345" s="5" t="s">
        <v>165</v>
      </c>
      <c r="I345" s="5" t="s">
        <v>674</v>
      </c>
      <c r="J345" s="5" t="s">
        <v>675</v>
      </c>
      <c r="K345" t="str">
        <f t="shared" si="10"/>
        <v>NON</v>
      </c>
      <c r="L345" t="str">
        <f t="shared" si="11"/>
        <v>NON</v>
      </c>
    </row>
    <row r="346" spans="1:12" ht="15.75" thickBot="1" x14ac:dyDescent="0.3">
      <c r="A346" s="4">
        <v>44036.847083330002</v>
      </c>
      <c r="B346" s="5" t="s">
        <v>160</v>
      </c>
      <c r="C346" s="5" t="s">
        <v>676</v>
      </c>
      <c r="D346" s="5" t="s">
        <v>73</v>
      </c>
      <c r="E346" s="5" t="s">
        <v>19</v>
      </c>
      <c r="F346" s="5" t="s">
        <v>896</v>
      </c>
      <c r="G346" s="5" t="s">
        <v>15</v>
      </c>
      <c r="H346" s="5" t="s">
        <v>165</v>
      </c>
      <c r="I346" s="5" t="s">
        <v>678</v>
      </c>
      <c r="J346" s="5" t="s">
        <v>679</v>
      </c>
      <c r="K346" t="str">
        <f t="shared" si="10"/>
        <v>NON</v>
      </c>
      <c r="L346" t="str">
        <f t="shared" si="11"/>
        <v>NON</v>
      </c>
    </row>
    <row r="347" spans="1:12" ht="15.75" thickBot="1" x14ac:dyDescent="0.3">
      <c r="A347" s="4">
        <v>44036.847083330002</v>
      </c>
      <c r="B347" s="5" t="s">
        <v>160</v>
      </c>
      <c r="C347" s="5" t="s">
        <v>680</v>
      </c>
      <c r="D347" s="5" t="s">
        <v>73</v>
      </c>
      <c r="E347" s="5" t="s">
        <v>19</v>
      </c>
      <c r="F347" s="5" t="s">
        <v>897</v>
      </c>
      <c r="G347" s="5" t="s">
        <v>15</v>
      </c>
      <c r="H347" s="5" t="s">
        <v>165</v>
      </c>
      <c r="I347" s="5" t="s">
        <v>682</v>
      </c>
      <c r="J347" s="5" t="s">
        <v>683</v>
      </c>
      <c r="K347" t="str">
        <f t="shared" si="10"/>
        <v>NON</v>
      </c>
      <c r="L347" t="str">
        <f t="shared" si="11"/>
        <v>NON</v>
      </c>
    </row>
    <row r="348" spans="1:12" ht="15.75" thickBot="1" x14ac:dyDescent="0.3">
      <c r="A348" s="6"/>
      <c r="B348" s="5" t="s">
        <v>211</v>
      </c>
      <c r="C348" s="5" t="s">
        <v>212</v>
      </c>
      <c r="D348" s="5" t="s">
        <v>73</v>
      </c>
      <c r="E348" s="5" t="s">
        <v>19</v>
      </c>
      <c r="F348" s="5" t="s">
        <v>898</v>
      </c>
      <c r="G348" s="5" t="s">
        <v>15</v>
      </c>
      <c r="H348" s="5" t="s">
        <v>165</v>
      </c>
      <c r="I348" s="5" t="s">
        <v>868</v>
      </c>
      <c r="J348" s="5" t="s">
        <v>629</v>
      </c>
      <c r="K348" t="str">
        <f t="shared" si="10"/>
        <v>NON</v>
      </c>
      <c r="L348" t="str">
        <f t="shared" si="11"/>
        <v>NON</v>
      </c>
    </row>
    <row r="349" spans="1:12" ht="15.75" thickBot="1" x14ac:dyDescent="0.3">
      <c r="A349" s="4">
        <v>44012.297222219997</v>
      </c>
      <c r="B349" s="5" t="s">
        <v>211</v>
      </c>
      <c r="C349" s="5" t="s">
        <v>212</v>
      </c>
      <c r="D349" s="5" t="s">
        <v>73</v>
      </c>
      <c r="E349" s="5" t="s">
        <v>19</v>
      </c>
      <c r="F349" s="5" t="s">
        <v>899</v>
      </c>
      <c r="G349" s="5" t="s">
        <v>15</v>
      </c>
      <c r="H349" s="5" t="s">
        <v>165</v>
      </c>
      <c r="I349" s="5" t="s">
        <v>900</v>
      </c>
      <c r="J349" s="5" t="s">
        <v>644</v>
      </c>
      <c r="K349" t="str">
        <f t="shared" si="10"/>
        <v>NON</v>
      </c>
      <c r="L349" t="str">
        <f t="shared" si="11"/>
        <v>TD</v>
      </c>
    </row>
    <row r="350" spans="1:12" ht="15.75" thickBot="1" x14ac:dyDescent="0.3">
      <c r="A350" s="6"/>
      <c r="B350" s="5" t="s">
        <v>211</v>
      </c>
      <c r="C350" s="5" t="s">
        <v>212</v>
      </c>
      <c r="D350" s="5" t="s">
        <v>73</v>
      </c>
      <c r="E350" s="5" t="s">
        <v>19</v>
      </c>
      <c r="F350" s="5" t="s">
        <v>901</v>
      </c>
      <c r="G350" s="5" t="s">
        <v>15</v>
      </c>
      <c r="H350" s="5" t="s">
        <v>165</v>
      </c>
      <c r="I350" s="5" t="s">
        <v>902</v>
      </c>
      <c r="J350" s="5" t="s">
        <v>690</v>
      </c>
      <c r="K350" t="str">
        <f t="shared" si="10"/>
        <v>NON</v>
      </c>
      <c r="L350" t="str">
        <f t="shared" si="11"/>
        <v>TD</v>
      </c>
    </row>
    <row r="351" spans="1:12" ht="15.75" thickBot="1" x14ac:dyDescent="0.3">
      <c r="A351" s="6"/>
      <c r="B351" s="5" t="s">
        <v>211</v>
      </c>
      <c r="C351" s="5" t="s">
        <v>212</v>
      </c>
      <c r="D351" s="5" t="s">
        <v>73</v>
      </c>
      <c r="E351" s="5" t="s">
        <v>19</v>
      </c>
      <c r="F351" s="5" t="s">
        <v>903</v>
      </c>
      <c r="G351" s="5" t="s">
        <v>15</v>
      </c>
      <c r="H351" s="5" t="s">
        <v>165</v>
      </c>
      <c r="I351" s="5" t="s">
        <v>904</v>
      </c>
      <c r="J351" s="5" t="s">
        <v>697</v>
      </c>
      <c r="K351" t="str">
        <f t="shared" si="10"/>
        <v>NON</v>
      </c>
      <c r="L351" t="str">
        <f t="shared" si="11"/>
        <v>TD</v>
      </c>
    </row>
    <row r="352" spans="1:12" ht="15.75" thickBot="1" x14ac:dyDescent="0.3">
      <c r="A352" s="6"/>
      <c r="B352" s="5" t="s">
        <v>371</v>
      </c>
      <c r="C352" s="5" t="s">
        <v>212</v>
      </c>
      <c r="D352" s="5" t="s">
        <v>73</v>
      </c>
      <c r="E352" s="5" t="s">
        <v>19</v>
      </c>
      <c r="F352" s="5" t="s">
        <v>905</v>
      </c>
      <c r="G352" s="5" t="s">
        <v>15</v>
      </c>
      <c r="H352" s="5" t="s">
        <v>165</v>
      </c>
      <c r="I352" s="5" t="s">
        <v>906</v>
      </c>
      <c r="J352" s="5" t="s">
        <v>659</v>
      </c>
      <c r="K352" t="str">
        <f t="shared" si="10"/>
        <v>NON</v>
      </c>
      <c r="L352" t="str">
        <f t="shared" si="11"/>
        <v>NON</v>
      </c>
    </row>
    <row r="353" spans="1:12" ht="15.75" thickBot="1" x14ac:dyDescent="0.3">
      <c r="A353" s="4">
        <v>46022</v>
      </c>
      <c r="B353" s="5" t="s">
        <v>371</v>
      </c>
      <c r="C353" s="5" t="s">
        <v>212</v>
      </c>
      <c r="D353" s="5" t="s">
        <v>73</v>
      </c>
      <c r="E353" s="5" t="s">
        <v>19</v>
      </c>
      <c r="F353" s="5" t="s">
        <v>907</v>
      </c>
      <c r="G353" s="5" t="s">
        <v>15</v>
      </c>
      <c r="H353" s="5" t="s">
        <v>165</v>
      </c>
      <c r="I353" s="5" t="s">
        <v>876</v>
      </c>
      <c r="J353" s="5" t="s">
        <v>659</v>
      </c>
      <c r="K353" t="str">
        <f t="shared" si="10"/>
        <v>NON</v>
      </c>
      <c r="L353" t="str">
        <f t="shared" si="11"/>
        <v>NON</v>
      </c>
    </row>
    <row r="354" spans="1:12" ht="15.75" thickBot="1" x14ac:dyDescent="0.3">
      <c r="A354" s="4">
        <v>46014</v>
      </c>
      <c r="B354" s="5" t="s">
        <v>160</v>
      </c>
      <c r="C354" s="5" t="s">
        <v>596</v>
      </c>
      <c r="D354" s="5" t="s">
        <v>73</v>
      </c>
      <c r="E354" s="5" t="s">
        <v>19</v>
      </c>
      <c r="F354" s="5" t="s">
        <v>908</v>
      </c>
      <c r="G354" s="5" t="s">
        <v>16</v>
      </c>
      <c r="H354" s="5" t="s">
        <v>165</v>
      </c>
      <c r="I354" s="5" t="s">
        <v>596</v>
      </c>
      <c r="J354" s="5" t="s">
        <v>596</v>
      </c>
      <c r="K354" t="str">
        <f t="shared" si="10"/>
        <v>NON</v>
      </c>
      <c r="L354" t="str">
        <f t="shared" si="11"/>
        <v>NON</v>
      </c>
    </row>
    <row r="355" spans="1:12" ht="15.75" thickBot="1" x14ac:dyDescent="0.3">
      <c r="A355" s="4">
        <v>46022</v>
      </c>
      <c r="B355" s="5" t="s">
        <v>160</v>
      </c>
      <c r="C355" s="5" t="s">
        <v>598</v>
      </c>
      <c r="D355" s="5" t="s">
        <v>73</v>
      </c>
      <c r="E355" s="5" t="s">
        <v>19</v>
      </c>
      <c r="F355" s="5" t="s">
        <v>909</v>
      </c>
      <c r="G355" s="5" t="s">
        <v>16</v>
      </c>
      <c r="H355" s="5" t="s">
        <v>165</v>
      </c>
      <c r="I355" s="5" t="s">
        <v>600</v>
      </c>
      <c r="J355" s="5" t="s">
        <v>601</v>
      </c>
      <c r="K355" t="str">
        <f t="shared" si="10"/>
        <v>NON</v>
      </c>
      <c r="L355" t="str">
        <f t="shared" si="11"/>
        <v>NON</v>
      </c>
    </row>
    <row r="356" spans="1:12" ht="15.75" thickBot="1" x14ac:dyDescent="0.3">
      <c r="A356" s="4">
        <v>44075</v>
      </c>
      <c r="B356" s="5" t="s">
        <v>160</v>
      </c>
      <c r="C356" s="5" t="s">
        <v>833</v>
      </c>
      <c r="D356" s="5" t="s">
        <v>73</v>
      </c>
      <c r="E356" s="5" t="s">
        <v>19</v>
      </c>
      <c r="F356" s="5" t="s">
        <v>910</v>
      </c>
      <c r="G356" s="5" t="s">
        <v>16</v>
      </c>
      <c r="H356" s="5" t="s">
        <v>165</v>
      </c>
      <c r="I356" s="5" t="s">
        <v>835</v>
      </c>
      <c r="J356" s="5" t="s">
        <v>836</v>
      </c>
      <c r="K356" t="str">
        <f t="shared" si="10"/>
        <v>NON</v>
      </c>
      <c r="L356" t="str">
        <f t="shared" si="11"/>
        <v>NON</v>
      </c>
    </row>
    <row r="357" spans="1:12" ht="15.75" thickBot="1" x14ac:dyDescent="0.3">
      <c r="A357" s="4">
        <v>44074</v>
      </c>
      <c r="B357" s="5" t="s">
        <v>160</v>
      </c>
      <c r="C357" s="5" t="s">
        <v>837</v>
      </c>
      <c r="D357" s="5" t="s">
        <v>73</v>
      </c>
      <c r="E357" s="5" t="s">
        <v>19</v>
      </c>
      <c r="F357" s="5" t="s">
        <v>911</v>
      </c>
      <c r="G357" s="5" t="s">
        <v>16</v>
      </c>
      <c r="H357" s="5" t="s">
        <v>165</v>
      </c>
      <c r="I357" s="5" t="s">
        <v>839</v>
      </c>
      <c r="J357" s="5" t="s">
        <v>840</v>
      </c>
      <c r="K357" t="str">
        <f t="shared" si="10"/>
        <v>NON</v>
      </c>
      <c r="L357" t="str">
        <f t="shared" si="11"/>
        <v>NON</v>
      </c>
    </row>
    <row r="358" spans="1:12" ht="15.75" thickBot="1" x14ac:dyDescent="0.3">
      <c r="A358" s="6"/>
      <c r="B358" s="5" t="s">
        <v>211</v>
      </c>
      <c r="C358" s="5" t="s">
        <v>212</v>
      </c>
      <c r="D358" s="5" t="s">
        <v>73</v>
      </c>
      <c r="E358" s="5" t="s">
        <v>19</v>
      </c>
      <c r="F358" s="5" t="s">
        <v>912</v>
      </c>
      <c r="G358" s="5" t="s">
        <v>16</v>
      </c>
      <c r="H358" s="5" t="s">
        <v>165</v>
      </c>
      <c r="I358" s="5" t="s">
        <v>913</v>
      </c>
      <c r="J358" s="5" t="s">
        <v>471</v>
      </c>
      <c r="K358" t="str">
        <f t="shared" si="10"/>
        <v>NON</v>
      </c>
      <c r="L358" t="str">
        <f t="shared" si="11"/>
        <v>TD</v>
      </c>
    </row>
    <row r="359" spans="1:12" ht="15.75" thickBot="1" x14ac:dyDescent="0.3">
      <c r="A359" s="4">
        <v>46014</v>
      </c>
      <c r="B359" s="5" t="s">
        <v>160</v>
      </c>
      <c r="C359" s="5" t="s">
        <v>596</v>
      </c>
      <c r="D359" s="5" t="s">
        <v>73</v>
      </c>
      <c r="E359" s="5" t="s">
        <v>19</v>
      </c>
      <c r="F359" s="5" t="s">
        <v>914</v>
      </c>
      <c r="G359" s="5" t="s">
        <v>17</v>
      </c>
      <c r="H359" s="5" t="s">
        <v>165</v>
      </c>
      <c r="I359" s="5" t="s">
        <v>596</v>
      </c>
      <c r="J359" s="5" t="s">
        <v>596</v>
      </c>
      <c r="K359" t="str">
        <f t="shared" si="10"/>
        <v>NON</v>
      </c>
      <c r="L359" t="str">
        <f t="shared" si="11"/>
        <v>NON</v>
      </c>
    </row>
    <row r="360" spans="1:12" ht="15.75" thickBot="1" x14ac:dyDescent="0.3">
      <c r="A360" s="4">
        <v>46022</v>
      </c>
      <c r="B360" s="5" t="s">
        <v>160</v>
      </c>
      <c r="C360" s="5" t="s">
        <v>598</v>
      </c>
      <c r="D360" s="5" t="s">
        <v>73</v>
      </c>
      <c r="E360" s="5" t="s">
        <v>19</v>
      </c>
      <c r="F360" s="5" t="s">
        <v>915</v>
      </c>
      <c r="G360" s="5" t="s">
        <v>17</v>
      </c>
      <c r="H360" s="5" t="s">
        <v>165</v>
      </c>
      <c r="I360" s="5" t="s">
        <v>600</v>
      </c>
      <c r="J360" s="5" t="s">
        <v>601</v>
      </c>
      <c r="K360" t="str">
        <f t="shared" si="10"/>
        <v>NON</v>
      </c>
      <c r="L360" t="str">
        <f t="shared" si="11"/>
        <v>NON</v>
      </c>
    </row>
    <row r="361" spans="1:12" ht="15.75" thickBot="1" x14ac:dyDescent="0.3">
      <c r="A361" s="4">
        <v>45582</v>
      </c>
      <c r="B361" s="5" t="s">
        <v>160</v>
      </c>
      <c r="C361" s="5" t="s">
        <v>916</v>
      </c>
      <c r="D361" s="5" t="s">
        <v>73</v>
      </c>
      <c r="E361" s="5" t="s">
        <v>19</v>
      </c>
      <c r="F361" s="5" t="s">
        <v>917</v>
      </c>
      <c r="G361" s="5" t="s">
        <v>17</v>
      </c>
      <c r="H361" s="5" t="s">
        <v>165</v>
      </c>
      <c r="I361" s="5" t="s">
        <v>918</v>
      </c>
      <c r="J361" s="5" t="s">
        <v>916</v>
      </c>
      <c r="K361" t="str">
        <f t="shared" si="10"/>
        <v>NON</v>
      </c>
      <c r="L361" t="str">
        <f t="shared" si="11"/>
        <v>NON</v>
      </c>
    </row>
    <row r="362" spans="1:12" ht="15.75" thickBot="1" x14ac:dyDescent="0.3">
      <c r="A362" s="4">
        <v>45582</v>
      </c>
      <c r="B362" s="5" t="s">
        <v>160</v>
      </c>
      <c r="C362" s="5" t="s">
        <v>718</v>
      </c>
      <c r="D362" s="5" t="s">
        <v>73</v>
      </c>
      <c r="E362" s="5" t="s">
        <v>19</v>
      </c>
      <c r="F362" s="5" t="s">
        <v>919</v>
      </c>
      <c r="G362" s="5" t="s">
        <v>17</v>
      </c>
      <c r="H362" s="5" t="s">
        <v>165</v>
      </c>
      <c r="I362" s="5" t="s">
        <v>720</v>
      </c>
      <c r="J362" s="5" t="s">
        <v>718</v>
      </c>
      <c r="K362" t="str">
        <f t="shared" si="10"/>
        <v>NON</v>
      </c>
      <c r="L362" t="str">
        <f t="shared" si="11"/>
        <v>NON</v>
      </c>
    </row>
    <row r="363" spans="1:12" ht="15.75" thickBot="1" x14ac:dyDescent="0.3">
      <c r="A363" s="6"/>
      <c r="B363" s="5" t="s">
        <v>211</v>
      </c>
      <c r="C363" s="5" t="s">
        <v>212</v>
      </c>
      <c r="D363" s="5" t="s">
        <v>73</v>
      </c>
      <c r="E363" s="5" t="s">
        <v>19</v>
      </c>
      <c r="F363" s="5" t="s">
        <v>920</v>
      </c>
      <c r="G363" s="5" t="s">
        <v>17</v>
      </c>
      <c r="H363" s="5" t="s">
        <v>363</v>
      </c>
      <c r="I363" s="5" t="s">
        <v>921</v>
      </c>
      <c r="J363" s="5" t="s">
        <v>398</v>
      </c>
      <c r="K363" t="str">
        <f t="shared" si="10"/>
        <v>NON</v>
      </c>
      <c r="L363" t="str">
        <f t="shared" si="11"/>
        <v>NON</v>
      </c>
    </row>
    <row r="364" spans="1:12" ht="15.75" thickBot="1" x14ac:dyDescent="0.3">
      <c r="A364" s="4">
        <v>44075.561805550002</v>
      </c>
      <c r="B364" s="5" t="s">
        <v>211</v>
      </c>
      <c r="C364" s="5" t="s">
        <v>851</v>
      </c>
      <c r="D364" s="5" t="s">
        <v>73</v>
      </c>
      <c r="E364" s="5" t="s">
        <v>19</v>
      </c>
      <c r="F364" s="5" t="s">
        <v>922</v>
      </c>
      <c r="G364" s="5" t="s">
        <v>17</v>
      </c>
      <c r="H364" s="5" t="s">
        <v>165</v>
      </c>
      <c r="I364" s="5" t="s">
        <v>923</v>
      </c>
      <c r="J364" s="5" t="s">
        <v>924</v>
      </c>
      <c r="K364" t="str">
        <f t="shared" si="10"/>
        <v>NON</v>
      </c>
      <c r="L364" t="str">
        <f t="shared" si="11"/>
        <v>NON</v>
      </c>
    </row>
    <row r="365" spans="1:12" ht="15.75" thickBot="1" x14ac:dyDescent="0.3">
      <c r="A365" s="6"/>
      <c r="B365" s="5" t="s">
        <v>371</v>
      </c>
      <c r="C365" s="5" t="s">
        <v>212</v>
      </c>
      <c r="D365" s="5" t="s">
        <v>73</v>
      </c>
      <c r="E365" s="5" t="s">
        <v>19</v>
      </c>
      <c r="F365" s="5" t="s">
        <v>925</v>
      </c>
      <c r="G365" s="5" t="s">
        <v>17</v>
      </c>
      <c r="H365" s="5" t="s">
        <v>165</v>
      </c>
      <c r="I365" s="5" t="s">
        <v>926</v>
      </c>
      <c r="J365" s="5" t="s">
        <v>659</v>
      </c>
      <c r="K365" t="str">
        <f t="shared" si="10"/>
        <v>NON</v>
      </c>
      <c r="L365" t="str">
        <f t="shared" si="11"/>
        <v>NON</v>
      </c>
    </row>
    <row r="366" spans="1:12" ht="15.75" thickBot="1" x14ac:dyDescent="0.3">
      <c r="A366" s="4">
        <v>46014</v>
      </c>
      <c r="B366" s="5" t="s">
        <v>160</v>
      </c>
      <c r="C366" s="5" t="s">
        <v>596</v>
      </c>
      <c r="D366" s="5" t="s">
        <v>73</v>
      </c>
      <c r="E366" s="5" t="s">
        <v>19</v>
      </c>
      <c r="F366" s="5" t="s">
        <v>927</v>
      </c>
      <c r="G366" s="5" t="s">
        <v>18</v>
      </c>
      <c r="H366" s="5" t="s">
        <v>165</v>
      </c>
      <c r="I366" s="5" t="s">
        <v>596</v>
      </c>
      <c r="J366" s="5" t="s">
        <v>596</v>
      </c>
      <c r="K366" t="str">
        <f t="shared" si="10"/>
        <v>NON</v>
      </c>
      <c r="L366" t="str">
        <f t="shared" si="11"/>
        <v>NON</v>
      </c>
    </row>
    <row r="367" spans="1:12" ht="15.75" thickBot="1" x14ac:dyDescent="0.3">
      <c r="A367" s="4">
        <v>46022</v>
      </c>
      <c r="B367" s="5" t="s">
        <v>160</v>
      </c>
      <c r="C367" s="5" t="s">
        <v>598</v>
      </c>
      <c r="D367" s="5" t="s">
        <v>73</v>
      </c>
      <c r="E367" s="5" t="s">
        <v>19</v>
      </c>
      <c r="F367" s="5" t="s">
        <v>928</v>
      </c>
      <c r="G367" s="5" t="s">
        <v>18</v>
      </c>
      <c r="H367" s="5" t="s">
        <v>165</v>
      </c>
      <c r="I367" s="5" t="s">
        <v>600</v>
      </c>
      <c r="J367" s="5" t="s">
        <v>601</v>
      </c>
      <c r="K367" t="str">
        <f t="shared" si="10"/>
        <v>NON</v>
      </c>
      <c r="L367" t="str">
        <f t="shared" si="11"/>
        <v>NON</v>
      </c>
    </row>
    <row r="368" spans="1:12" ht="15.75" thickBot="1" x14ac:dyDescent="0.3">
      <c r="A368" s="4">
        <v>44074</v>
      </c>
      <c r="B368" s="5" t="s">
        <v>160</v>
      </c>
      <c r="C368" s="5" t="s">
        <v>837</v>
      </c>
      <c r="D368" s="5" t="s">
        <v>73</v>
      </c>
      <c r="E368" s="5" t="s">
        <v>19</v>
      </c>
      <c r="F368" s="5" t="s">
        <v>929</v>
      </c>
      <c r="G368" s="5" t="s">
        <v>18</v>
      </c>
      <c r="H368" s="5" t="s">
        <v>165</v>
      </c>
      <c r="I368" s="5" t="s">
        <v>839</v>
      </c>
      <c r="J368" s="5" t="s">
        <v>840</v>
      </c>
      <c r="K368" t="str">
        <f t="shared" si="10"/>
        <v>NON</v>
      </c>
      <c r="L368" t="str">
        <f t="shared" si="11"/>
        <v>NON</v>
      </c>
    </row>
    <row r="369" spans="1:12" ht="15.75" thickBot="1" x14ac:dyDescent="0.3">
      <c r="A369" s="6"/>
      <c r="B369" s="5" t="s">
        <v>211</v>
      </c>
      <c r="C369" s="5" t="s">
        <v>212</v>
      </c>
      <c r="D369" s="5" t="s">
        <v>73</v>
      </c>
      <c r="E369" s="5" t="s">
        <v>19</v>
      </c>
      <c r="F369" s="5" t="s">
        <v>930</v>
      </c>
      <c r="G369" s="5" t="s">
        <v>18</v>
      </c>
      <c r="H369" s="5" t="s">
        <v>165</v>
      </c>
      <c r="I369" s="5" t="s">
        <v>931</v>
      </c>
      <c r="J369" s="5" t="s">
        <v>932</v>
      </c>
      <c r="K369" t="str">
        <f t="shared" si="10"/>
        <v>NON</v>
      </c>
      <c r="L369" t="str">
        <f t="shared" si="11"/>
        <v>NON</v>
      </c>
    </row>
    <row r="370" spans="1:12" ht="15.75" thickBot="1" x14ac:dyDescent="0.3">
      <c r="A370" s="4">
        <v>44035.422222219997</v>
      </c>
      <c r="B370" s="5" t="s">
        <v>211</v>
      </c>
      <c r="C370" s="5" t="s">
        <v>212</v>
      </c>
      <c r="D370" s="5" t="s">
        <v>73</v>
      </c>
      <c r="E370" s="5" t="s">
        <v>19</v>
      </c>
      <c r="F370" s="5" t="s">
        <v>933</v>
      </c>
      <c r="G370" s="5" t="s">
        <v>18</v>
      </c>
      <c r="H370" s="5" t="s">
        <v>165</v>
      </c>
      <c r="I370" s="5" t="s">
        <v>934</v>
      </c>
      <c r="J370" s="5" t="s">
        <v>629</v>
      </c>
      <c r="K370" t="str">
        <f t="shared" si="10"/>
        <v>NON</v>
      </c>
      <c r="L370" t="str">
        <f t="shared" si="11"/>
        <v>TD</v>
      </c>
    </row>
    <row r="371" spans="1:12" ht="15.75" thickBot="1" x14ac:dyDescent="0.3">
      <c r="A371" s="4">
        <v>44105.560416660002</v>
      </c>
      <c r="B371" s="5" t="s">
        <v>211</v>
      </c>
      <c r="C371" s="5" t="s">
        <v>851</v>
      </c>
      <c r="D371" s="5" t="s">
        <v>73</v>
      </c>
      <c r="E371" s="5" t="s">
        <v>19</v>
      </c>
      <c r="F371" s="5" t="s">
        <v>935</v>
      </c>
      <c r="G371" s="5" t="s">
        <v>18</v>
      </c>
      <c r="H371" s="5" t="s">
        <v>165</v>
      </c>
      <c r="I371" s="5" t="s">
        <v>936</v>
      </c>
      <c r="J371" s="5" t="s">
        <v>924</v>
      </c>
      <c r="K371" t="str">
        <f t="shared" si="10"/>
        <v>NON</v>
      </c>
      <c r="L371" t="str">
        <f t="shared" si="11"/>
        <v>NON</v>
      </c>
    </row>
    <row r="372" spans="1:12" ht="15.75" thickBot="1" x14ac:dyDescent="0.3">
      <c r="A372" s="4">
        <v>44216.655555550002</v>
      </c>
      <c r="B372" s="5" t="s">
        <v>371</v>
      </c>
      <c r="C372" s="5" t="s">
        <v>212</v>
      </c>
      <c r="D372" s="5" t="s">
        <v>73</v>
      </c>
      <c r="E372" s="5" t="s">
        <v>19</v>
      </c>
      <c r="F372" s="5" t="s">
        <v>937</v>
      </c>
      <c r="G372" s="5" t="s">
        <v>18</v>
      </c>
      <c r="H372" s="5" t="s">
        <v>367</v>
      </c>
      <c r="I372" s="5" t="s">
        <v>938</v>
      </c>
      <c r="J372" s="5" t="s">
        <v>629</v>
      </c>
      <c r="K372" t="str">
        <f t="shared" si="10"/>
        <v>NON</v>
      </c>
      <c r="L372" t="str">
        <f t="shared" si="11"/>
        <v>NON</v>
      </c>
    </row>
    <row r="373" spans="1:12" ht="15.75" thickBot="1" x14ac:dyDescent="0.3">
      <c r="A373" s="4">
        <v>44012</v>
      </c>
      <c r="B373" s="5" t="s">
        <v>160</v>
      </c>
      <c r="C373" s="5" t="s">
        <v>939</v>
      </c>
      <c r="D373" s="5" t="s">
        <v>273</v>
      </c>
      <c r="E373" s="5" t="s">
        <v>69</v>
      </c>
      <c r="F373" s="5" t="s">
        <v>940</v>
      </c>
      <c r="G373" s="5" t="s">
        <v>53</v>
      </c>
      <c r="H373" s="5" t="s">
        <v>165</v>
      </c>
      <c r="I373" s="5" t="s">
        <v>941</v>
      </c>
      <c r="J373" s="5" t="s">
        <v>939</v>
      </c>
      <c r="K373" t="str">
        <f t="shared" si="10"/>
        <v>NON</v>
      </c>
      <c r="L373" t="str">
        <f t="shared" si="11"/>
        <v>NON</v>
      </c>
    </row>
    <row r="374" spans="1:12" ht="15.75" thickBot="1" x14ac:dyDescent="0.3">
      <c r="A374" s="4">
        <v>44040.645138879998</v>
      </c>
      <c r="B374" s="5" t="s">
        <v>160</v>
      </c>
      <c r="C374" s="5" t="s">
        <v>942</v>
      </c>
      <c r="D374" s="5" t="s">
        <v>273</v>
      </c>
      <c r="E374" s="5" t="s">
        <v>69</v>
      </c>
      <c r="F374" s="5" t="s">
        <v>943</v>
      </c>
      <c r="G374" s="5" t="s">
        <v>53</v>
      </c>
      <c r="H374" s="5" t="s">
        <v>165</v>
      </c>
      <c r="I374" s="5" t="s">
        <v>944</v>
      </c>
      <c r="J374" s="5" t="s">
        <v>945</v>
      </c>
      <c r="K374" t="str">
        <f t="shared" si="10"/>
        <v>NON</v>
      </c>
      <c r="L374" t="str">
        <f t="shared" si="11"/>
        <v>NON</v>
      </c>
    </row>
    <row r="375" spans="1:12" ht="15.75" thickBot="1" x14ac:dyDescent="0.3">
      <c r="A375" s="4">
        <v>44026</v>
      </c>
      <c r="B375" s="5" t="s">
        <v>160</v>
      </c>
      <c r="C375" s="5" t="s">
        <v>772</v>
      </c>
      <c r="D375" s="5" t="s">
        <v>273</v>
      </c>
      <c r="E375" s="5" t="s">
        <v>69</v>
      </c>
      <c r="F375" s="5" t="s">
        <v>946</v>
      </c>
      <c r="G375" s="5" t="s">
        <v>53</v>
      </c>
      <c r="H375" s="5" t="s">
        <v>165</v>
      </c>
      <c r="I375" s="5" t="s">
        <v>947</v>
      </c>
      <c r="J375" s="5" t="s">
        <v>948</v>
      </c>
      <c r="K375" t="str">
        <f t="shared" si="10"/>
        <v>NON</v>
      </c>
      <c r="L375" t="str">
        <f t="shared" si="11"/>
        <v>NON</v>
      </c>
    </row>
    <row r="376" spans="1:12" ht="15.75" thickBot="1" x14ac:dyDescent="0.3">
      <c r="A376" s="4">
        <v>44057</v>
      </c>
      <c r="B376" s="5" t="s">
        <v>160</v>
      </c>
      <c r="C376" s="5" t="s">
        <v>949</v>
      </c>
      <c r="D376" s="5" t="s">
        <v>273</v>
      </c>
      <c r="E376" s="5" t="s">
        <v>69</v>
      </c>
      <c r="F376" s="5" t="s">
        <v>950</v>
      </c>
      <c r="G376" s="5" t="s">
        <v>54</v>
      </c>
      <c r="H376" s="5" t="s">
        <v>165</v>
      </c>
      <c r="I376" s="5" t="s">
        <v>951</v>
      </c>
      <c r="J376" s="5" t="s">
        <v>952</v>
      </c>
      <c r="K376" t="str">
        <f t="shared" si="10"/>
        <v>NON</v>
      </c>
      <c r="L376" t="str">
        <f t="shared" si="11"/>
        <v>NON</v>
      </c>
    </row>
    <row r="377" spans="1:12" ht="15.75" thickBot="1" x14ac:dyDescent="0.3">
      <c r="A377" s="4">
        <v>44040.645138879998</v>
      </c>
      <c r="B377" s="5" t="s">
        <v>160</v>
      </c>
      <c r="C377" s="5" t="s">
        <v>942</v>
      </c>
      <c r="D377" s="5" t="s">
        <v>273</v>
      </c>
      <c r="E377" s="5" t="s">
        <v>69</v>
      </c>
      <c r="F377" s="5" t="s">
        <v>953</v>
      </c>
      <c r="G377" s="5" t="s">
        <v>54</v>
      </c>
      <c r="H377" s="5" t="s">
        <v>165</v>
      </c>
      <c r="I377" s="5" t="s">
        <v>944</v>
      </c>
      <c r="J377" s="5" t="s">
        <v>945</v>
      </c>
      <c r="K377" t="str">
        <f t="shared" si="10"/>
        <v>NON</v>
      </c>
      <c r="L377" t="str">
        <f t="shared" si="11"/>
        <v>NON</v>
      </c>
    </row>
    <row r="378" spans="1:12" ht="15.75" thickBot="1" x14ac:dyDescent="0.3">
      <c r="A378" s="4">
        <v>44022.785752310003</v>
      </c>
      <c r="B378" s="5" t="s">
        <v>160</v>
      </c>
      <c r="C378" s="5" t="s">
        <v>954</v>
      </c>
      <c r="D378" s="5" t="s">
        <v>273</v>
      </c>
      <c r="E378" s="5" t="s">
        <v>69</v>
      </c>
      <c r="F378" s="5" t="s">
        <v>955</v>
      </c>
      <c r="G378" s="5" t="s">
        <v>54</v>
      </c>
      <c r="H378" s="5" t="s">
        <v>165</v>
      </c>
      <c r="I378" s="5" t="s">
        <v>956</v>
      </c>
      <c r="J378" s="5" t="s">
        <v>957</v>
      </c>
      <c r="K378" t="str">
        <f t="shared" si="10"/>
        <v>NON</v>
      </c>
      <c r="L378" t="str">
        <f t="shared" si="11"/>
        <v>NON</v>
      </c>
    </row>
    <row r="379" spans="1:12" ht="15.75" thickBot="1" x14ac:dyDescent="0.3">
      <c r="A379" s="4">
        <v>44022.785752310003</v>
      </c>
      <c r="B379" s="5" t="s">
        <v>160</v>
      </c>
      <c r="C379" s="5" t="s">
        <v>958</v>
      </c>
      <c r="D379" s="5" t="s">
        <v>273</v>
      </c>
      <c r="E379" s="5" t="s">
        <v>69</v>
      </c>
      <c r="F379" s="5" t="s">
        <v>959</v>
      </c>
      <c r="G379" s="5" t="s">
        <v>54</v>
      </c>
      <c r="H379" s="5" t="s">
        <v>165</v>
      </c>
      <c r="I379" s="5" t="s">
        <v>960</v>
      </c>
      <c r="J379" s="5" t="s">
        <v>961</v>
      </c>
      <c r="K379" t="str">
        <f t="shared" si="10"/>
        <v>NON</v>
      </c>
      <c r="L379" t="str">
        <f t="shared" si="11"/>
        <v>NON</v>
      </c>
    </row>
    <row r="380" spans="1:12" ht="15.75" thickBot="1" x14ac:dyDescent="0.3">
      <c r="A380" s="4">
        <v>44123.594780090003</v>
      </c>
      <c r="B380" s="5" t="s">
        <v>160</v>
      </c>
      <c r="C380" s="5" t="s">
        <v>962</v>
      </c>
      <c r="D380" s="5" t="s">
        <v>273</v>
      </c>
      <c r="E380" s="5" t="s">
        <v>69</v>
      </c>
      <c r="F380" s="5" t="s">
        <v>963</v>
      </c>
      <c r="G380" s="5" t="s">
        <v>54</v>
      </c>
      <c r="H380" s="5" t="s">
        <v>165</v>
      </c>
      <c r="I380" s="5" t="s">
        <v>964</v>
      </c>
      <c r="J380" s="5" t="s">
        <v>965</v>
      </c>
      <c r="K380" t="str">
        <f t="shared" si="10"/>
        <v>NON</v>
      </c>
      <c r="L380" t="str">
        <f t="shared" si="11"/>
        <v>NON</v>
      </c>
    </row>
    <row r="381" spans="1:12" ht="15.75" thickBot="1" x14ac:dyDescent="0.3">
      <c r="A381" s="4">
        <v>44123.594780090003</v>
      </c>
      <c r="B381" s="5" t="s">
        <v>160</v>
      </c>
      <c r="C381" s="5" t="s">
        <v>962</v>
      </c>
      <c r="D381" s="5" t="s">
        <v>273</v>
      </c>
      <c r="E381" s="5" t="s">
        <v>69</v>
      </c>
      <c r="F381" s="5" t="s">
        <v>966</v>
      </c>
      <c r="G381" s="5" t="s">
        <v>54</v>
      </c>
      <c r="H381" s="5" t="s">
        <v>165</v>
      </c>
      <c r="I381" s="5" t="s">
        <v>964</v>
      </c>
      <c r="J381" s="5" t="s">
        <v>965</v>
      </c>
      <c r="K381" t="str">
        <f t="shared" si="10"/>
        <v>NON</v>
      </c>
      <c r="L381" t="str">
        <f t="shared" si="11"/>
        <v>NON</v>
      </c>
    </row>
    <row r="382" spans="1:12" ht="15.75" thickBot="1" x14ac:dyDescent="0.3">
      <c r="A382" s="4">
        <v>44022.785752310003</v>
      </c>
      <c r="B382" s="5" t="s">
        <v>160</v>
      </c>
      <c r="C382" s="5" t="s">
        <v>967</v>
      </c>
      <c r="D382" s="5" t="s">
        <v>273</v>
      </c>
      <c r="E382" s="5" t="s">
        <v>69</v>
      </c>
      <c r="F382" s="5" t="s">
        <v>968</v>
      </c>
      <c r="G382" s="5" t="s">
        <v>54</v>
      </c>
      <c r="H382" s="5" t="s">
        <v>165</v>
      </c>
      <c r="I382" s="5" t="s">
        <v>969</v>
      </c>
      <c r="J382" s="5" t="s">
        <v>970</v>
      </c>
      <c r="K382" t="str">
        <f t="shared" si="10"/>
        <v>NON</v>
      </c>
      <c r="L382" t="str">
        <f t="shared" si="11"/>
        <v>NON</v>
      </c>
    </row>
    <row r="383" spans="1:12" ht="15.75" thickBot="1" x14ac:dyDescent="0.3">
      <c r="A383" s="6"/>
      <c r="B383" s="5" t="s">
        <v>211</v>
      </c>
      <c r="C383" s="5" t="s">
        <v>212</v>
      </c>
      <c r="D383" s="5" t="s">
        <v>273</v>
      </c>
      <c r="E383" s="5" t="s">
        <v>69</v>
      </c>
      <c r="F383" s="5" t="s">
        <v>971</v>
      </c>
      <c r="G383" s="5" t="s">
        <v>54</v>
      </c>
      <c r="H383" s="5" t="s">
        <v>165</v>
      </c>
      <c r="I383" s="5" t="s">
        <v>972</v>
      </c>
      <c r="J383" s="5" t="s">
        <v>973</v>
      </c>
      <c r="K383" t="str">
        <f t="shared" si="10"/>
        <v>NON</v>
      </c>
      <c r="L383" t="str">
        <f t="shared" si="11"/>
        <v>TD</v>
      </c>
    </row>
    <row r="384" spans="1:12" ht="15.75" thickBot="1" x14ac:dyDescent="0.3">
      <c r="A384" s="6"/>
      <c r="B384" s="5" t="s">
        <v>371</v>
      </c>
      <c r="C384" s="5" t="s">
        <v>974</v>
      </c>
      <c r="D384" s="5" t="s">
        <v>273</v>
      </c>
      <c r="E384" s="5" t="s">
        <v>69</v>
      </c>
      <c r="F384" s="5" t="s">
        <v>975</v>
      </c>
      <c r="G384" s="5" t="s">
        <v>54</v>
      </c>
      <c r="H384" s="5" t="s">
        <v>165</v>
      </c>
      <c r="I384" s="5" t="s">
        <v>976</v>
      </c>
      <c r="J384" s="5" t="s">
        <v>977</v>
      </c>
      <c r="K384" t="str">
        <f t="shared" si="10"/>
        <v>NON</v>
      </c>
      <c r="L384" t="str">
        <f t="shared" si="11"/>
        <v>NON</v>
      </c>
    </row>
    <row r="385" spans="1:12" ht="15.75" thickBot="1" x14ac:dyDescent="0.3">
      <c r="A385" s="6"/>
      <c r="B385" s="5" t="s">
        <v>371</v>
      </c>
      <c r="C385" s="5" t="s">
        <v>974</v>
      </c>
      <c r="D385" s="5" t="s">
        <v>273</v>
      </c>
      <c r="E385" s="5" t="s">
        <v>69</v>
      </c>
      <c r="F385" s="5" t="s">
        <v>978</v>
      </c>
      <c r="G385" s="5" t="s">
        <v>54</v>
      </c>
      <c r="H385" s="5" t="s">
        <v>165</v>
      </c>
      <c r="I385" s="5" t="s">
        <v>979</v>
      </c>
      <c r="J385" s="5" t="s">
        <v>977</v>
      </c>
      <c r="K385" t="str">
        <f t="shared" si="10"/>
        <v>NON</v>
      </c>
      <c r="L385" t="str">
        <f t="shared" si="11"/>
        <v>NON</v>
      </c>
    </row>
    <row r="386" spans="1:12" ht="15.75" thickBot="1" x14ac:dyDescent="0.3">
      <c r="A386" s="4">
        <v>44012</v>
      </c>
      <c r="B386" s="5" t="s">
        <v>160</v>
      </c>
      <c r="C386" s="5" t="s">
        <v>939</v>
      </c>
      <c r="D386" s="5" t="s">
        <v>273</v>
      </c>
      <c r="E386" s="5" t="s">
        <v>69</v>
      </c>
      <c r="F386" s="5" t="s">
        <v>980</v>
      </c>
      <c r="G386" s="5" t="s">
        <v>55</v>
      </c>
      <c r="H386" s="5" t="s">
        <v>165</v>
      </c>
      <c r="I386" s="5" t="s">
        <v>941</v>
      </c>
      <c r="J386" s="5" t="s">
        <v>939</v>
      </c>
      <c r="K386" t="str">
        <f t="shared" si="10"/>
        <v>NON</v>
      </c>
      <c r="L386" t="str">
        <f t="shared" si="11"/>
        <v>NON</v>
      </c>
    </row>
    <row r="387" spans="1:12" ht="15.75" thickBot="1" x14ac:dyDescent="0.3">
      <c r="A387" s="4">
        <v>44040.645138879998</v>
      </c>
      <c r="B387" s="5" t="s">
        <v>160</v>
      </c>
      <c r="C387" s="5" t="s">
        <v>942</v>
      </c>
      <c r="D387" s="5" t="s">
        <v>273</v>
      </c>
      <c r="E387" s="5" t="s">
        <v>69</v>
      </c>
      <c r="F387" s="5" t="s">
        <v>981</v>
      </c>
      <c r="G387" s="5" t="s">
        <v>55</v>
      </c>
      <c r="H387" s="5" t="s">
        <v>165</v>
      </c>
      <c r="I387" s="5" t="s">
        <v>944</v>
      </c>
      <c r="J387" s="5" t="s">
        <v>945</v>
      </c>
      <c r="K387" t="str">
        <f t="shared" ref="K387:K450" si="12">IF(LEFT(I387,7)="REX LOC","REX LOC","NON")</f>
        <v>NON</v>
      </c>
      <c r="L387" t="str">
        <f t="shared" ref="L387:L450" si="13">IF(LEFT(I387,2)="TD","TD","NON")</f>
        <v>NON</v>
      </c>
    </row>
    <row r="388" spans="1:12" ht="15.75" thickBot="1" x14ac:dyDescent="0.3">
      <c r="A388" s="4">
        <v>44110.220949069997</v>
      </c>
      <c r="B388" s="5" t="s">
        <v>160</v>
      </c>
      <c r="C388" s="5" t="s">
        <v>982</v>
      </c>
      <c r="D388" s="5" t="s">
        <v>273</v>
      </c>
      <c r="E388" s="5" t="s">
        <v>69</v>
      </c>
      <c r="F388" s="5" t="s">
        <v>983</v>
      </c>
      <c r="G388" s="5" t="s">
        <v>55</v>
      </c>
      <c r="H388" s="5" t="s">
        <v>165</v>
      </c>
      <c r="I388" s="5" t="s">
        <v>984</v>
      </c>
      <c r="J388" s="5" t="s">
        <v>985</v>
      </c>
      <c r="K388" t="str">
        <f t="shared" si="12"/>
        <v>NON</v>
      </c>
      <c r="L388" t="str">
        <f t="shared" si="13"/>
        <v>NON</v>
      </c>
    </row>
    <row r="389" spans="1:12" ht="15.75" thickBot="1" x14ac:dyDescent="0.3">
      <c r="A389" s="4">
        <v>44110.220949069997</v>
      </c>
      <c r="B389" s="5" t="s">
        <v>160</v>
      </c>
      <c r="C389" s="5" t="s">
        <v>986</v>
      </c>
      <c r="D389" s="5" t="s">
        <v>273</v>
      </c>
      <c r="E389" s="5" t="s">
        <v>69</v>
      </c>
      <c r="F389" s="5" t="s">
        <v>987</v>
      </c>
      <c r="G389" s="5" t="s">
        <v>55</v>
      </c>
      <c r="H389" s="5" t="s">
        <v>165</v>
      </c>
      <c r="I389" s="5" t="s">
        <v>988</v>
      </c>
      <c r="J389" s="5" t="s">
        <v>989</v>
      </c>
      <c r="K389" t="str">
        <f t="shared" si="12"/>
        <v>NON</v>
      </c>
      <c r="L389" t="str">
        <f t="shared" si="13"/>
        <v>NON</v>
      </c>
    </row>
    <row r="390" spans="1:12" ht="15.75" thickBot="1" x14ac:dyDescent="0.3">
      <c r="A390" s="4">
        <v>44110.220949069997</v>
      </c>
      <c r="B390" s="5" t="s">
        <v>160</v>
      </c>
      <c r="C390" s="5" t="s">
        <v>990</v>
      </c>
      <c r="D390" s="5" t="s">
        <v>273</v>
      </c>
      <c r="E390" s="5" t="s">
        <v>69</v>
      </c>
      <c r="F390" s="5" t="s">
        <v>991</v>
      </c>
      <c r="G390" s="5" t="s">
        <v>55</v>
      </c>
      <c r="H390" s="5" t="s">
        <v>165</v>
      </c>
      <c r="I390" s="5" t="s">
        <v>992</v>
      </c>
      <c r="J390" s="5" t="s">
        <v>993</v>
      </c>
      <c r="K390" t="str">
        <f t="shared" si="12"/>
        <v>NON</v>
      </c>
      <c r="L390" t="str">
        <f t="shared" si="13"/>
        <v>NON</v>
      </c>
    </row>
    <row r="391" spans="1:12" ht="15.75" thickBot="1" x14ac:dyDescent="0.3">
      <c r="A391" s="4">
        <v>44110.220949069997</v>
      </c>
      <c r="B391" s="5" t="s">
        <v>160</v>
      </c>
      <c r="C391" s="5" t="s">
        <v>994</v>
      </c>
      <c r="D391" s="5" t="s">
        <v>273</v>
      </c>
      <c r="E391" s="5" t="s">
        <v>69</v>
      </c>
      <c r="F391" s="5" t="s">
        <v>995</v>
      </c>
      <c r="G391" s="5" t="s">
        <v>55</v>
      </c>
      <c r="H391" s="5" t="s">
        <v>165</v>
      </c>
      <c r="I391" s="5" t="s">
        <v>996</v>
      </c>
      <c r="J391" s="5" t="s">
        <v>994</v>
      </c>
      <c r="K391" t="str">
        <f t="shared" si="12"/>
        <v>NON</v>
      </c>
      <c r="L391" t="str">
        <f t="shared" si="13"/>
        <v>NON</v>
      </c>
    </row>
    <row r="392" spans="1:12" ht="15.75" thickBot="1" x14ac:dyDescent="0.3">
      <c r="A392" s="4">
        <v>44110.220949069997</v>
      </c>
      <c r="B392" s="5" t="s">
        <v>160</v>
      </c>
      <c r="C392" s="5" t="s">
        <v>997</v>
      </c>
      <c r="D392" s="5" t="s">
        <v>273</v>
      </c>
      <c r="E392" s="5" t="s">
        <v>69</v>
      </c>
      <c r="F392" s="5" t="s">
        <v>998</v>
      </c>
      <c r="G392" s="5" t="s">
        <v>55</v>
      </c>
      <c r="H392" s="5" t="s">
        <v>165</v>
      </c>
      <c r="I392" s="5" t="s">
        <v>999</v>
      </c>
      <c r="J392" s="5" t="s">
        <v>1000</v>
      </c>
      <c r="K392" t="str">
        <f t="shared" si="12"/>
        <v>NON</v>
      </c>
      <c r="L392" t="str">
        <f t="shared" si="13"/>
        <v>NON</v>
      </c>
    </row>
    <row r="393" spans="1:12" ht="15.75" thickBot="1" x14ac:dyDescent="0.3">
      <c r="A393" s="4">
        <v>44110.220949069997</v>
      </c>
      <c r="B393" s="5" t="s">
        <v>160</v>
      </c>
      <c r="C393" s="5" t="s">
        <v>1001</v>
      </c>
      <c r="D393" s="5" t="s">
        <v>273</v>
      </c>
      <c r="E393" s="5" t="s">
        <v>69</v>
      </c>
      <c r="F393" s="5" t="s">
        <v>1002</v>
      </c>
      <c r="G393" s="5" t="s">
        <v>55</v>
      </c>
      <c r="H393" s="5" t="s">
        <v>165</v>
      </c>
      <c r="I393" s="5" t="s">
        <v>1003</v>
      </c>
      <c r="J393" s="5" t="s">
        <v>1004</v>
      </c>
      <c r="K393" t="str">
        <f t="shared" si="12"/>
        <v>NON</v>
      </c>
      <c r="L393" t="str">
        <f t="shared" si="13"/>
        <v>NON</v>
      </c>
    </row>
    <row r="394" spans="1:12" ht="15.75" thickBot="1" x14ac:dyDescent="0.3">
      <c r="A394" s="4">
        <v>44110.220949069997</v>
      </c>
      <c r="B394" s="5" t="s">
        <v>160</v>
      </c>
      <c r="C394" s="5" t="s">
        <v>1005</v>
      </c>
      <c r="D394" s="5" t="s">
        <v>273</v>
      </c>
      <c r="E394" s="5" t="s">
        <v>69</v>
      </c>
      <c r="F394" s="5" t="s">
        <v>1006</v>
      </c>
      <c r="G394" s="5" t="s">
        <v>55</v>
      </c>
      <c r="H394" s="5" t="s">
        <v>165</v>
      </c>
      <c r="I394" s="5" t="s">
        <v>1007</v>
      </c>
      <c r="J394" s="5" t="s">
        <v>1008</v>
      </c>
      <c r="K394" t="str">
        <f t="shared" si="12"/>
        <v>NON</v>
      </c>
      <c r="L394" t="str">
        <f t="shared" si="13"/>
        <v>NON</v>
      </c>
    </row>
    <row r="395" spans="1:12" ht="15.75" thickBot="1" x14ac:dyDescent="0.3">
      <c r="A395" s="4">
        <v>44110.220949069997</v>
      </c>
      <c r="B395" s="5" t="s">
        <v>160</v>
      </c>
      <c r="C395" s="5" t="s">
        <v>1009</v>
      </c>
      <c r="D395" s="5" t="s">
        <v>273</v>
      </c>
      <c r="E395" s="5" t="s">
        <v>69</v>
      </c>
      <c r="F395" s="5" t="s">
        <v>1010</v>
      </c>
      <c r="G395" s="5" t="s">
        <v>55</v>
      </c>
      <c r="H395" s="5" t="s">
        <v>165</v>
      </c>
      <c r="I395" s="5" t="s">
        <v>1011</v>
      </c>
      <c r="J395" s="5" t="s">
        <v>1012</v>
      </c>
      <c r="K395" t="str">
        <f t="shared" si="12"/>
        <v>NON</v>
      </c>
      <c r="L395" t="str">
        <f t="shared" si="13"/>
        <v>NON</v>
      </c>
    </row>
    <row r="396" spans="1:12" ht="15.75" thickBot="1" x14ac:dyDescent="0.3">
      <c r="A396" s="4">
        <v>44110.220949069997</v>
      </c>
      <c r="B396" s="5" t="s">
        <v>160</v>
      </c>
      <c r="C396" s="5" t="s">
        <v>1013</v>
      </c>
      <c r="D396" s="5" t="s">
        <v>273</v>
      </c>
      <c r="E396" s="5" t="s">
        <v>69</v>
      </c>
      <c r="F396" s="5" t="s">
        <v>1014</v>
      </c>
      <c r="G396" s="5" t="s">
        <v>55</v>
      </c>
      <c r="H396" s="5" t="s">
        <v>165</v>
      </c>
      <c r="I396" s="5" t="s">
        <v>1015</v>
      </c>
      <c r="J396" s="5" t="s">
        <v>1016</v>
      </c>
      <c r="K396" t="str">
        <f t="shared" si="12"/>
        <v>NON</v>
      </c>
      <c r="L396" t="str">
        <f t="shared" si="13"/>
        <v>NON</v>
      </c>
    </row>
    <row r="397" spans="1:12" ht="15.75" thickBot="1" x14ac:dyDescent="0.3">
      <c r="A397" s="4">
        <v>44110.220949069997</v>
      </c>
      <c r="B397" s="5" t="s">
        <v>160</v>
      </c>
      <c r="C397" s="5" t="s">
        <v>1017</v>
      </c>
      <c r="D397" s="5" t="s">
        <v>273</v>
      </c>
      <c r="E397" s="5" t="s">
        <v>69</v>
      </c>
      <c r="F397" s="5" t="s">
        <v>1018</v>
      </c>
      <c r="G397" s="5" t="s">
        <v>55</v>
      </c>
      <c r="H397" s="5" t="s">
        <v>165</v>
      </c>
      <c r="I397" s="5" t="s">
        <v>1019</v>
      </c>
      <c r="J397" s="5" t="s">
        <v>1020</v>
      </c>
      <c r="K397" t="str">
        <f t="shared" si="12"/>
        <v>NON</v>
      </c>
      <c r="L397" t="str">
        <f t="shared" si="13"/>
        <v>NON</v>
      </c>
    </row>
    <row r="398" spans="1:12" ht="15.75" thickBot="1" x14ac:dyDescent="0.3">
      <c r="A398" s="4">
        <v>44110.220949069997</v>
      </c>
      <c r="B398" s="5" t="s">
        <v>160</v>
      </c>
      <c r="C398" s="5" t="s">
        <v>138</v>
      </c>
      <c r="D398" s="5" t="s">
        <v>273</v>
      </c>
      <c r="E398" s="5" t="s">
        <v>69</v>
      </c>
      <c r="F398" s="5" t="s">
        <v>1021</v>
      </c>
      <c r="G398" s="5" t="s">
        <v>55</v>
      </c>
      <c r="H398" s="5" t="s">
        <v>165</v>
      </c>
      <c r="I398" s="5" t="s">
        <v>1022</v>
      </c>
      <c r="J398" s="5" t="s">
        <v>1023</v>
      </c>
      <c r="K398" t="str">
        <f t="shared" si="12"/>
        <v>NON</v>
      </c>
      <c r="L398" t="str">
        <f t="shared" si="13"/>
        <v>NON</v>
      </c>
    </row>
    <row r="399" spans="1:12" ht="15.75" thickBot="1" x14ac:dyDescent="0.3">
      <c r="A399" s="4">
        <v>44110.220949069997</v>
      </c>
      <c r="B399" s="5" t="s">
        <v>160</v>
      </c>
      <c r="C399" s="5" t="s">
        <v>1024</v>
      </c>
      <c r="D399" s="5" t="s">
        <v>273</v>
      </c>
      <c r="E399" s="5" t="s">
        <v>69</v>
      </c>
      <c r="F399" s="5" t="s">
        <v>1025</v>
      </c>
      <c r="G399" s="5" t="s">
        <v>55</v>
      </c>
      <c r="H399" s="5" t="s">
        <v>165</v>
      </c>
      <c r="I399" s="5" t="s">
        <v>1026</v>
      </c>
      <c r="J399" s="5" t="s">
        <v>1027</v>
      </c>
      <c r="K399" t="str">
        <f t="shared" si="12"/>
        <v>NON</v>
      </c>
      <c r="L399" t="str">
        <f t="shared" si="13"/>
        <v>NON</v>
      </c>
    </row>
    <row r="400" spans="1:12" ht="15.75" thickBot="1" x14ac:dyDescent="0.3">
      <c r="A400" s="4">
        <v>44110.220949069997</v>
      </c>
      <c r="B400" s="5" t="s">
        <v>160</v>
      </c>
      <c r="C400" s="5" t="s">
        <v>1028</v>
      </c>
      <c r="D400" s="5" t="s">
        <v>273</v>
      </c>
      <c r="E400" s="5" t="s">
        <v>69</v>
      </c>
      <c r="F400" s="5" t="s">
        <v>1029</v>
      </c>
      <c r="G400" s="5" t="s">
        <v>55</v>
      </c>
      <c r="H400" s="5" t="s">
        <v>165</v>
      </c>
      <c r="I400" s="5" t="s">
        <v>1030</v>
      </c>
      <c r="J400" s="5" t="s">
        <v>1031</v>
      </c>
      <c r="K400" t="str">
        <f t="shared" si="12"/>
        <v>NON</v>
      </c>
      <c r="L400" t="str">
        <f t="shared" si="13"/>
        <v>NON</v>
      </c>
    </row>
    <row r="401" spans="1:12" ht="15.75" thickBot="1" x14ac:dyDescent="0.3">
      <c r="A401" s="4">
        <v>44110.220949069997</v>
      </c>
      <c r="B401" s="5" t="s">
        <v>160</v>
      </c>
      <c r="C401" s="5" t="s">
        <v>1032</v>
      </c>
      <c r="D401" s="5" t="s">
        <v>273</v>
      </c>
      <c r="E401" s="5" t="s">
        <v>69</v>
      </c>
      <c r="F401" s="5" t="s">
        <v>1033</v>
      </c>
      <c r="G401" s="5" t="s">
        <v>55</v>
      </c>
      <c r="H401" s="5" t="s">
        <v>165</v>
      </c>
      <c r="I401" s="5" t="s">
        <v>1034</v>
      </c>
      <c r="J401" s="5" t="s">
        <v>1035</v>
      </c>
      <c r="K401" t="str">
        <f t="shared" si="12"/>
        <v>NON</v>
      </c>
      <c r="L401" t="str">
        <f t="shared" si="13"/>
        <v>NON</v>
      </c>
    </row>
    <row r="402" spans="1:12" ht="15.75" thickBot="1" x14ac:dyDescent="0.3">
      <c r="A402" s="4">
        <v>44110.220949069997</v>
      </c>
      <c r="B402" s="5" t="s">
        <v>160</v>
      </c>
      <c r="C402" s="5" t="s">
        <v>1036</v>
      </c>
      <c r="D402" s="5" t="s">
        <v>273</v>
      </c>
      <c r="E402" s="5" t="s">
        <v>69</v>
      </c>
      <c r="F402" s="5" t="s">
        <v>1037</v>
      </c>
      <c r="G402" s="5" t="s">
        <v>55</v>
      </c>
      <c r="H402" s="5" t="s">
        <v>165</v>
      </c>
      <c r="I402" s="5" t="s">
        <v>1038</v>
      </c>
      <c r="J402" s="5" t="s">
        <v>1039</v>
      </c>
      <c r="K402" t="str">
        <f t="shared" si="12"/>
        <v>NON</v>
      </c>
      <c r="L402" t="str">
        <f t="shared" si="13"/>
        <v>NON</v>
      </c>
    </row>
    <row r="403" spans="1:12" ht="15.75" thickBot="1" x14ac:dyDescent="0.3">
      <c r="A403" s="4">
        <v>44110.220949069997</v>
      </c>
      <c r="B403" s="5" t="s">
        <v>160</v>
      </c>
      <c r="C403" s="5" t="s">
        <v>1040</v>
      </c>
      <c r="D403" s="5" t="s">
        <v>273</v>
      </c>
      <c r="E403" s="5" t="s">
        <v>69</v>
      </c>
      <c r="F403" s="5" t="s">
        <v>1041</v>
      </c>
      <c r="G403" s="5" t="s">
        <v>55</v>
      </c>
      <c r="H403" s="5" t="s">
        <v>165</v>
      </c>
      <c r="I403" s="5" t="s">
        <v>1042</v>
      </c>
      <c r="J403" s="5" t="s">
        <v>1043</v>
      </c>
      <c r="K403" t="str">
        <f t="shared" si="12"/>
        <v>NON</v>
      </c>
      <c r="L403" t="str">
        <f t="shared" si="13"/>
        <v>NON</v>
      </c>
    </row>
    <row r="404" spans="1:12" ht="15.75" thickBot="1" x14ac:dyDescent="0.3">
      <c r="A404" s="4">
        <v>44110.220949069997</v>
      </c>
      <c r="B404" s="5" t="s">
        <v>160</v>
      </c>
      <c r="C404" s="5" t="s">
        <v>1044</v>
      </c>
      <c r="D404" s="5" t="s">
        <v>273</v>
      </c>
      <c r="E404" s="5" t="s">
        <v>69</v>
      </c>
      <c r="F404" s="5" t="s">
        <v>1045</v>
      </c>
      <c r="G404" s="5" t="s">
        <v>55</v>
      </c>
      <c r="H404" s="5" t="s">
        <v>165</v>
      </c>
      <c r="I404" s="5" t="s">
        <v>1046</v>
      </c>
      <c r="J404" s="5" t="s">
        <v>1047</v>
      </c>
      <c r="K404" t="str">
        <f t="shared" si="12"/>
        <v>NON</v>
      </c>
      <c r="L404" t="str">
        <f t="shared" si="13"/>
        <v>NON</v>
      </c>
    </row>
    <row r="405" spans="1:12" ht="15.75" thickBot="1" x14ac:dyDescent="0.3">
      <c r="A405" s="4">
        <v>44110.220949069997</v>
      </c>
      <c r="B405" s="5" t="s">
        <v>160</v>
      </c>
      <c r="C405" s="5" t="s">
        <v>139</v>
      </c>
      <c r="D405" s="5" t="s">
        <v>273</v>
      </c>
      <c r="E405" s="5" t="s">
        <v>69</v>
      </c>
      <c r="F405" s="5" t="s">
        <v>1048</v>
      </c>
      <c r="G405" s="5" t="s">
        <v>55</v>
      </c>
      <c r="H405" s="5" t="s">
        <v>165</v>
      </c>
      <c r="I405" s="5" t="s">
        <v>1049</v>
      </c>
      <c r="J405" s="5" t="s">
        <v>1050</v>
      </c>
      <c r="K405" t="str">
        <f t="shared" si="12"/>
        <v>NON</v>
      </c>
      <c r="L405" t="str">
        <f t="shared" si="13"/>
        <v>NON</v>
      </c>
    </row>
    <row r="406" spans="1:12" ht="15.75" thickBot="1" x14ac:dyDescent="0.3">
      <c r="A406" s="6"/>
      <c r="B406" s="5" t="s">
        <v>211</v>
      </c>
      <c r="C406" s="5" t="s">
        <v>212</v>
      </c>
      <c r="D406" s="5" t="s">
        <v>273</v>
      </c>
      <c r="E406" s="5" t="s">
        <v>69</v>
      </c>
      <c r="F406" s="5" t="s">
        <v>1051</v>
      </c>
      <c r="G406" s="5" t="s">
        <v>55</v>
      </c>
      <c r="H406" s="5" t="s">
        <v>165</v>
      </c>
      <c r="I406" s="5" t="s">
        <v>1052</v>
      </c>
      <c r="J406" s="5" t="s">
        <v>1053</v>
      </c>
      <c r="K406" t="str">
        <f t="shared" si="12"/>
        <v>NON</v>
      </c>
      <c r="L406" t="str">
        <f t="shared" si="13"/>
        <v>TD</v>
      </c>
    </row>
    <row r="407" spans="1:12" ht="15.75" thickBot="1" x14ac:dyDescent="0.3">
      <c r="A407" s="6"/>
      <c r="B407" s="5" t="s">
        <v>211</v>
      </c>
      <c r="C407" s="5" t="s">
        <v>212</v>
      </c>
      <c r="D407" s="5" t="s">
        <v>273</v>
      </c>
      <c r="E407" s="5" t="s">
        <v>69</v>
      </c>
      <c r="F407" s="5" t="s">
        <v>1054</v>
      </c>
      <c r="G407" s="5" t="s">
        <v>55</v>
      </c>
      <c r="H407" s="5" t="s">
        <v>165</v>
      </c>
      <c r="I407" s="5" t="s">
        <v>1055</v>
      </c>
      <c r="J407" s="5" t="s">
        <v>1056</v>
      </c>
      <c r="K407" t="str">
        <f t="shared" si="12"/>
        <v>NON</v>
      </c>
      <c r="L407" t="str">
        <f t="shared" si="13"/>
        <v>TD</v>
      </c>
    </row>
    <row r="408" spans="1:12" ht="15.75" thickBot="1" x14ac:dyDescent="0.3">
      <c r="A408" s="6"/>
      <c r="B408" s="5" t="s">
        <v>371</v>
      </c>
      <c r="C408" s="5" t="s">
        <v>974</v>
      </c>
      <c r="D408" s="5" t="s">
        <v>273</v>
      </c>
      <c r="E408" s="5" t="s">
        <v>69</v>
      </c>
      <c r="F408" s="5" t="s">
        <v>1057</v>
      </c>
      <c r="G408" s="5" t="s">
        <v>55</v>
      </c>
      <c r="H408" s="5" t="s">
        <v>165</v>
      </c>
      <c r="I408" s="5" t="s">
        <v>1058</v>
      </c>
      <c r="J408" s="5" t="s">
        <v>977</v>
      </c>
      <c r="K408" t="str">
        <f t="shared" si="12"/>
        <v>NON</v>
      </c>
      <c r="L408" t="str">
        <f t="shared" si="13"/>
        <v>NON</v>
      </c>
    </row>
    <row r="409" spans="1:12" ht="15.75" thickBot="1" x14ac:dyDescent="0.3">
      <c r="A409" s="4">
        <v>44057</v>
      </c>
      <c r="B409" s="5" t="s">
        <v>160</v>
      </c>
      <c r="C409" s="5" t="s">
        <v>949</v>
      </c>
      <c r="D409" s="5" t="s">
        <v>273</v>
      </c>
      <c r="E409" s="5" t="s">
        <v>69</v>
      </c>
      <c r="F409" s="5" t="s">
        <v>1059</v>
      </c>
      <c r="G409" s="5" t="s">
        <v>56</v>
      </c>
      <c r="H409" s="5" t="s">
        <v>165</v>
      </c>
      <c r="I409" s="5" t="s">
        <v>951</v>
      </c>
      <c r="J409" s="5" t="s">
        <v>952</v>
      </c>
      <c r="K409" t="str">
        <f t="shared" si="12"/>
        <v>NON</v>
      </c>
      <c r="L409" t="str">
        <f t="shared" si="13"/>
        <v>NON</v>
      </c>
    </row>
    <row r="410" spans="1:12" ht="15.75" thickBot="1" x14ac:dyDescent="0.3">
      <c r="A410" s="4">
        <v>44040.645138879998</v>
      </c>
      <c r="B410" s="5" t="s">
        <v>160</v>
      </c>
      <c r="C410" s="5" t="s">
        <v>942</v>
      </c>
      <c r="D410" s="5" t="s">
        <v>273</v>
      </c>
      <c r="E410" s="5" t="s">
        <v>69</v>
      </c>
      <c r="F410" s="5" t="s">
        <v>1060</v>
      </c>
      <c r="G410" s="5" t="s">
        <v>56</v>
      </c>
      <c r="H410" s="5" t="s">
        <v>165</v>
      </c>
      <c r="I410" s="5" t="s">
        <v>944</v>
      </c>
      <c r="J410" s="5" t="s">
        <v>945</v>
      </c>
      <c r="K410" t="str">
        <f t="shared" si="12"/>
        <v>NON</v>
      </c>
      <c r="L410" t="str">
        <f t="shared" si="13"/>
        <v>NON</v>
      </c>
    </row>
    <row r="411" spans="1:12" ht="15.75" thickBot="1" x14ac:dyDescent="0.3">
      <c r="A411" s="4">
        <v>44011</v>
      </c>
      <c r="B411" s="5" t="s">
        <v>211</v>
      </c>
      <c r="C411" s="5" t="s">
        <v>1061</v>
      </c>
      <c r="D411" s="5" t="s">
        <v>273</v>
      </c>
      <c r="E411" s="5" t="s">
        <v>69</v>
      </c>
      <c r="F411" s="5" t="s">
        <v>1062</v>
      </c>
      <c r="G411" s="5" t="s">
        <v>56</v>
      </c>
      <c r="H411" s="5" t="s">
        <v>165</v>
      </c>
      <c r="I411" s="5" t="s">
        <v>1063</v>
      </c>
      <c r="J411" s="5" t="s">
        <v>1061</v>
      </c>
      <c r="K411" t="str">
        <f t="shared" si="12"/>
        <v>NON</v>
      </c>
      <c r="L411" t="str">
        <f t="shared" si="13"/>
        <v>NON</v>
      </c>
    </row>
    <row r="412" spans="1:12" ht="15.75" thickBot="1" x14ac:dyDescent="0.3">
      <c r="A412" s="4">
        <v>44011</v>
      </c>
      <c r="B412" s="5" t="s">
        <v>211</v>
      </c>
      <c r="C412" s="5" t="s">
        <v>1061</v>
      </c>
      <c r="D412" s="5" t="s">
        <v>273</v>
      </c>
      <c r="E412" s="5" t="s">
        <v>69</v>
      </c>
      <c r="F412" s="5" t="s">
        <v>1064</v>
      </c>
      <c r="G412" s="5" t="s">
        <v>56</v>
      </c>
      <c r="H412" s="5" t="s">
        <v>165</v>
      </c>
      <c r="I412" s="5" t="s">
        <v>1065</v>
      </c>
      <c r="J412" s="5" t="s">
        <v>1061</v>
      </c>
      <c r="K412" t="str">
        <f t="shared" si="12"/>
        <v>NON</v>
      </c>
      <c r="L412" t="str">
        <f t="shared" si="13"/>
        <v>NON</v>
      </c>
    </row>
    <row r="413" spans="1:12" ht="15.75" thickBot="1" x14ac:dyDescent="0.3">
      <c r="A413" s="4">
        <v>44011</v>
      </c>
      <c r="B413" s="5" t="s">
        <v>211</v>
      </c>
      <c r="C413" s="5" t="s">
        <v>1061</v>
      </c>
      <c r="D413" s="5" t="s">
        <v>273</v>
      </c>
      <c r="E413" s="5" t="s">
        <v>69</v>
      </c>
      <c r="F413" s="5" t="s">
        <v>1066</v>
      </c>
      <c r="G413" s="5" t="s">
        <v>56</v>
      </c>
      <c r="H413" s="5" t="s">
        <v>165</v>
      </c>
      <c r="I413" s="5" t="s">
        <v>1067</v>
      </c>
      <c r="J413" s="5" t="s">
        <v>1061</v>
      </c>
      <c r="K413" t="str">
        <f t="shared" si="12"/>
        <v>NON</v>
      </c>
      <c r="L413" t="str">
        <f t="shared" si="13"/>
        <v>NON</v>
      </c>
    </row>
    <row r="414" spans="1:12" ht="15.75" thickBot="1" x14ac:dyDescent="0.3">
      <c r="A414" s="4">
        <v>44011</v>
      </c>
      <c r="B414" s="5" t="s">
        <v>211</v>
      </c>
      <c r="C414" s="5" t="s">
        <v>1061</v>
      </c>
      <c r="D414" s="5" t="s">
        <v>273</v>
      </c>
      <c r="E414" s="5" t="s">
        <v>69</v>
      </c>
      <c r="F414" s="5" t="s">
        <v>1068</v>
      </c>
      <c r="G414" s="5" t="s">
        <v>56</v>
      </c>
      <c r="H414" s="5" t="s">
        <v>165</v>
      </c>
      <c r="I414" s="5" t="s">
        <v>1069</v>
      </c>
      <c r="J414" s="5" t="s">
        <v>1061</v>
      </c>
      <c r="K414" t="str">
        <f t="shared" si="12"/>
        <v>NON</v>
      </c>
      <c r="L414" t="str">
        <f t="shared" si="13"/>
        <v>NON</v>
      </c>
    </row>
    <row r="415" spans="1:12" ht="15.75" thickBot="1" x14ac:dyDescent="0.3">
      <c r="A415" s="4">
        <v>44011</v>
      </c>
      <c r="B415" s="5" t="s">
        <v>211</v>
      </c>
      <c r="C415" s="5" t="s">
        <v>1061</v>
      </c>
      <c r="D415" s="5" t="s">
        <v>273</v>
      </c>
      <c r="E415" s="5" t="s">
        <v>69</v>
      </c>
      <c r="F415" s="5" t="s">
        <v>1070</v>
      </c>
      <c r="G415" s="5" t="s">
        <v>56</v>
      </c>
      <c r="H415" s="5" t="s">
        <v>165</v>
      </c>
      <c r="I415" s="5" t="s">
        <v>1071</v>
      </c>
      <c r="J415" s="5" t="s">
        <v>1061</v>
      </c>
      <c r="K415" t="str">
        <f t="shared" si="12"/>
        <v>NON</v>
      </c>
      <c r="L415" t="str">
        <f t="shared" si="13"/>
        <v>NON</v>
      </c>
    </row>
    <row r="416" spans="1:12" ht="15.75" thickBot="1" x14ac:dyDescent="0.3">
      <c r="A416" s="4">
        <v>44011</v>
      </c>
      <c r="B416" s="5" t="s">
        <v>211</v>
      </c>
      <c r="C416" s="5" t="s">
        <v>1061</v>
      </c>
      <c r="D416" s="5" t="s">
        <v>273</v>
      </c>
      <c r="E416" s="5" t="s">
        <v>69</v>
      </c>
      <c r="F416" s="5" t="s">
        <v>1072</v>
      </c>
      <c r="G416" s="5" t="s">
        <v>56</v>
      </c>
      <c r="H416" s="5" t="s">
        <v>165</v>
      </c>
      <c r="I416" s="5" t="s">
        <v>1071</v>
      </c>
      <c r="J416" s="5" t="s">
        <v>1061</v>
      </c>
      <c r="K416" t="str">
        <f t="shared" si="12"/>
        <v>NON</v>
      </c>
      <c r="L416" t="str">
        <f t="shared" si="13"/>
        <v>NON</v>
      </c>
    </row>
    <row r="417" spans="1:12" ht="15.75" thickBot="1" x14ac:dyDescent="0.3">
      <c r="A417" s="4">
        <v>44011</v>
      </c>
      <c r="B417" s="5" t="s">
        <v>211</v>
      </c>
      <c r="C417" s="5" t="s">
        <v>1061</v>
      </c>
      <c r="D417" s="5" t="s">
        <v>273</v>
      </c>
      <c r="E417" s="5" t="s">
        <v>69</v>
      </c>
      <c r="F417" s="5" t="s">
        <v>1073</v>
      </c>
      <c r="G417" s="5" t="s">
        <v>56</v>
      </c>
      <c r="H417" s="5" t="s">
        <v>165</v>
      </c>
      <c r="I417" s="5" t="s">
        <v>1074</v>
      </c>
      <c r="J417" s="5" t="s">
        <v>1061</v>
      </c>
      <c r="K417" t="str">
        <f t="shared" si="12"/>
        <v>NON</v>
      </c>
      <c r="L417" t="str">
        <f t="shared" si="13"/>
        <v>NON</v>
      </c>
    </row>
    <row r="418" spans="1:12" ht="15.75" thickBot="1" x14ac:dyDescent="0.3">
      <c r="A418" s="4">
        <v>44057</v>
      </c>
      <c r="B418" s="5" t="s">
        <v>160</v>
      </c>
      <c r="C418" s="5" t="s">
        <v>949</v>
      </c>
      <c r="D418" s="5" t="s">
        <v>273</v>
      </c>
      <c r="E418" s="5" t="s">
        <v>69</v>
      </c>
      <c r="F418" s="5" t="s">
        <v>1075</v>
      </c>
      <c r="G418" s="5" t="s">
        <v>57</v>
      </c>
      <c r="H418" s="5" t="s">
        <v>165</v>
      </c>
      <c r="I418" s="5" t="s">
        <v>951</v>
      </c>
      <c r="J418" s="5" t="s">
        <v>952</v>
      </c>
      <c r="K418" t="str">
        <f t="shared" si="12"/>
        <v>NON</v>
      </c>
      <c r="L418" t="str">
        <f t="shared" si="13"/>
        <v>NON</v>
      </c>
    </row>
    <row r="419" spans="1:12" ht="15.75" thickBot="1" x14ac:dyDescent="0.3">
      <c r="A419" s="4">
        <v>44012</v>
      </c>
      <c r="B419" s="5" t="s">
        <v>160</v>
      </c>
      <c r="C419" s="5" t="s">
        <v>939</v>
      </c>
      <c r="D419" s="5" t="s">
        <v>273</v>
      </c>
      <c r="E419" s="5" t="s">
        <v>69</v>
      </c>
      <c r="F419" s="5" t="s">
        <v>1076</v>
      </c>
      <c r="G419" s="5" t="s">
        <v>57</v>
      </c>
      <c r="H419" s="5" t="s">
        <v>165</v>
      </c>
      <c r="I419" s="5" t="s">
        <v>941</v>
      </c>
      <c r="J419" s="5" t="s">
        <v>939</v>
      </c>
      <c r="K419" t="str">
        <f t="shared" si="12"/>
        <v>NON</v>
      </c>
      <c r="L419" t="str">
        <f t="shared" si="13"/>
        <v>NON</v>
      </c>
    </row>
    <row r="420" spans="1:12" ht="15.75" thickBot="1" x14ac:dyDescent="0.3">
      <c r="A420" s="4">
        <v>43978.577534720003</v>
      </c>
      <c r="B420" s="5" t="s">
        <v>160</v>
      </c>
      <c r="C420" s="5" t="s">
        <v>262</v>
      </c>
      <c r="D420" s="5" t="s">
        <v>273</v>
      </c>
      <c r="E420" s="5" t="s">
        <v>69</v>
      </c>
      <c r="F420" s="5" t="s">
        <v>1077</v>
      </c>
      <c r="G420" s="5" t="s">
        <v>57</v>
      </c>
      <c r="H420" s="5" t="s">
        <v>165</v>
      </c>
      <c r="I420" s="5" t="s">
        <v>1078</v>
      </c>
      <c r="J420" s="5" t="s">
        <v>1079</v>
      </c>
      <c r="K420" t="str">
        <f t="shared" si="12"/>
        <v>NON</v>
      </c>
      <c r="L420" t="str">
        <f t="shared" si="13"/>
        <v>NON</v>
      </c>
    </row>
    <row r="421" spans="1:12" ht="15.75" thickBot="1" x14ac:dyDescent="0.3">
      <c r="A421" s="4">
        <v>44040.645138879998</v>
      </c>
      <c r="B421" s="5" t="s">
        <v>160</v>
      </c>
      <c r="C421" s="5" t="s">
        <v>942</v>
      </c>
      <c r="D421" s="5" t="s">
        <v>273</v>
      </c>
      <c r="E421" s="5" t="s">
        <v>69</v>
      </c>
      <c r="F421" s="5" t="s">
        <v>1080</v>
      </c>
      <c r="G421" s="5" t="s">
        <v>57</v>
      </c>
      <c r="H421" s="5" t="s">
        <v>165</v>
      </c>
      <c r="I421" s="5" t="s">
        <v>944</v>
      </c>
      <c r="J421" s="5" t="s">
        <v>945</v>
      </c>
      <c r="K421" t="str">
        <f t="shared" si="12"/>
        <v>NON</v>
      </c>
      <c r="L421" t="str">
        <f t="shared" si="13"/>
        <v>NON</v>
      </c>
    </row>
    <row r="422" spans="1:12" ht="15.75" thickBot="1" x14ac:dyDescent="0.3">
      <c r="A422" s="4">
        <v>44032.500659719997</v>
      </c>
      <c r="B422" s="5" t="s">
        <v>160</v>
      </c>
      <c r="C422" s="5" t="s">
        <v>1081</v>
      </c>
      <c r="D422" s="5" t="s">
        <v>273</v>
      </c>
      <c r="E422" s="5" t="s">
        <v>69</v>
      </c>
      <c r="F422" s="5" t="s">
        <v>1082</v>
      </c>
      <c r="G422" s="5" t="s">
        <v>57</v>
      </c>
      <c r="H422" s="5" t="s">
        <v>165</v>
      </c>
      <c r="I422" s="5" t="s">
        <v>1083</v>
      </c>
      <c r="J422" s="5" t="s">
        <v>1084</v>
      </c>
      <c r="K422" t="str">
        <f t="shared" si="12"/>
        <v>NON</v>
      </c>
      <c r="L422" t="str">
        <f t="shared" si="13"/>
        <v>NON</v>
      </c>
    </row>
    <row r="423" spans="1:12" ht="15.75" thickBot="1" x14ac:dyDescent="0.3">
      <c r="A423" s="4">
        <v>44030.179780090002</v>
      </c>
      <c r="B423" s="5" t="s">
        <v>160</v>
      </c>
      <c r="C423" s="5" t="s">
        <v>954</v>
      </c>
      <c r="D423" s="5" t="s">
        <v>273</v>
      </c>
      <c r="E423" s="5" t="s">
        <v>69</v>
      </c>
      <c r="F423" s="5" t="s">
        <v>1085</v>
      </c>
      <c r="G423" s="5" t="s">
        <v>57</v>
      </c>
      <c r="H423" s="5" t="s">
        <v>165</v>
      </c>
      <c r="I423" s="5" t="s">
        <v>956</v>
      </c>
      <c r="J423" s="5" t="s">
        <v>957</v>
      </c>
      <c r="K423" t="str">
        <f t="shared" si="12"/>
        <v>NON</v>
      </c>
      <c r="L423" t="str">
        <f t="shared" si="13"/>
        <v>NON</v>
      </c>
    </row>
    <row r="424" spans="1:12" ht="15.75" thickBot="1" x14ac:dyDescent="0.3">
      <c r="A424" s="4">
        <v>44030.179652769999</v>
      </c>
      <c r="B424" s="5" t="s">
        <v>160</v>
      </c>
      <c r="C424" s="5" t="s">
        <v>958</v>
      </c>
      <c r="D424" s="5" t="s">
        <v>273</v>
      </c>
      <c r="E424" s="5" t="s">
        <v>69</v>
      </c>
      <c r="F424" s="5" t="s">
        <v>1086</v>
      </c>
      <c r="G424" s="5" t="s">
        <v>57</v>
      </c>
      <c r="H424" s="5" t="s">
        <v>165</v>
      </c>
      <c r="I424" s="5" t="s">
        <v>960</v>
      </c>
      <c r="J424" s="5" t="s">
        <v>961</v>
      </c>
      <c r="K424" t="str">
        <f t="shared" si="12"/>
        <v>NON</v>
      </c>
      <c r="L424" t="str">
        <f t="shared" si="13"/>
        <v>NON</v>
      </c>
    </row>
    <row r="425" spans="1:12" ht="15.75" thickBot="1" x14ac:dyDescent="0.3">
      <c r="A425" s="4">
        <v>44030.683333330002</v>
      </c>
      <c r="B425" s="5" t="s">
        <v>160</v>
      </c>
      <c r="C425" s="5" t="s">
        <v>967</v>
      </c>
      <c r="D425" s="5" t="s">
        <v>273</v>
      </c>
      <c r="E425" s="5" t="s">
        <v>69</v>
      </c>
      <c r="F425" s="5" t="s">
        <v>1087</v>
      </c>
      <c r="G425" s="5" t="s">
        <v>57</v>
      </c>
      <c r="H425" s="5" t="s">
        <v>165</v>
      </c>
      <c r="I425" s="5" t="s">
        <v>969</v>
      </c>
      <c r="J425" s="5" t="s">
        <v>970</v>
      </c>
      <c r="K425" t="str">
        <f t="shared" si="12"/>
        <v>NON</v>
      </c>
      <c r="L425" t="str">
        <f t="shared" si="13"/>
        <v>NON</v>
      </c>
    </row>
    <row r="426" spans="1:12" ht="15.75" thickBot="1" x14ac:dyDescent="0.3">
      <c r="A426" s="4">
        <v>44046.431423610004</v>
      </c>
      <c r="B426" s="5" t="s">
        <v>160</v>
      </c>
      <c r="C426" s="5" t="s">
        <v>1088</v>
      </c>
      <c r="D426" s="5" t="s">
        <v>273</v>
      </c>
      <c r="E426" s="5" t="s">
        <v>69</v>
      </c>
      <c r="F426" s="5" t="s">
        <v>1089</v>
      </c>
      <c r="G426" s="5" t="s">
        <v>57</v>
      </c>
      <c r="H426" s="5" t="s">
        <v>165</v>
      </c>
      <c r="I426" s="5" t="s">
        <v>1090</v>
      </c>
      <c r="J426" s="5" t="s">
        <v>1091</v>
      </c>
      <c r="K426" t="str">
        <f t="shared" si="12"/>
        <v>NON</v>
      </c>
      <c r="L426" t="str">
        <f t="shared" si="13"/>
        <v>NON</v>
      </c>
    </row>
    <row r="427" spans="1:12" ht="15.75" thickBot="1" x14ac:dyDescent="0.3">
      <c r="A427" s="4">
        <v>44139.627210639999</v>
      </c>
      <c r="B427" s="5" t="s">
        <v>160</v>
      </c>
      <c r="C427" s="5" t="s">
        <v>1092</v>
      </c>
      <c r="D427" s="5" t="s">
        <v>273</v>
      </c>
      <c r="E427" s="5" t="s">
        <v>69</v>
      </c>
      <c r="F427" s="5" t="s">
        <v>1093</v>
      </c>
      <c r="G427" s="5" t="s">
        <v>57</v>
      </c>
      <c r="H427" s="5" t="s">
        <v>165</v>
      </c>
      <c r="I427" s="5" t="s">
        <v>1094</v>
      </c>
      <c r="J427" s="5" t="s">
        <v>1092</v>
      </c>
      <c r="K427" t="str">
        <f t="shared" si="12"/>
        <v>NON</v>
      </c>
      <c r="L427" t="str">
        <f t="shared" si="13"/>
        <v>NON</v>
      </c>
    </row>
    <row r="428" spans="1:12" ht="15.75" thickBot="1" x14ac:dyDescent="0.3">
      <c r="A428" s="6"/>
      <c r="B428" s="5" t="s">
        <v>211</v>
      </c>
      <c r="C428" s="5" t="s">
        <v>212</v>
      </c>
      <c r="D428" s="5" t="s">
        <v>273</v>
      </c>
      <c r="E428" s="5" t="s">
        <v>69</v>
      </c>
      <c r="F428" s="5" t="s">
        <v>1095</v>
      </c>
      <c r="G428" s="5" t="s">
        <v>57</v>
      </c>
      <c r="H428" s="5" t="s">
        <v>165</v>
      </c>
      <c r="I428" s="5" t="s">
        <v>1096</v>
      </c>
      <c r="J428" s="5" t="s">
        <v>1097</v>
      </c>
      <c r="K428" t="str">
        <f t="shared" si="12"/>
        <v>NON</v>
      </c>
      <c r="L428" t="str">
        <f t="shared" si="13"/>
        <v>TD</v>
      </c>
    </row>
    <row r="429" spans="1:12" ht="15.75" thickBot="1" x14ac:dyDescent="0.3">
      <c r="A429" s="6"/>
      <c r="B429" s="5" t="s">
        <v>211</v>
      </c>
      <c r="C429" s="5" t="s">
        <v>212</v>
      </c>
      <c r="D429" s="5" t="s">
        <v>273</v>
      </c>
      <c r="E429" s="5" t="s">
        <v>69</v>
      </c>
      <c r="F429" s="5" t="s">
        <v>1098</v>
      </c>
      <c r="G429" s="5" t="s">
        <v>57</v>
      </c>
      <c r="H429" s="5" t="s">
        <v>165</v>
      </c>
      <c r="I429" s="5" t="s">
        <v>1099</v>
      </c>
      <c r="J429" s="5" t="s">
        <v>973</v>
      </c>
      <c r="K429" t="str">
        <f t="shared" si="12"/>
        <v>NON</v>
      </c>
      <c r="L429" t="str">
        <f t="shared" si="13"/>
        <v>TD</v>
      </c>
    </row>
    <row r="430" spans="1:12" ht="15.75" thickBot="1" x14ac:dyDescent="0.3">
      <c r="A430" s="6"/>
      <c r="B430" s="5" t="s">
        <v>211</v>
      </c>
      <c r="C430" s="5" t="s">
        <v>212</v>
      </c>
      <c r="D430" s="5" t="s">
        <v>273</v>
      </c>
      <c r="E430" s="5" t="s">
        <v>69</v>
      </c>
      <c r="F430" s="5" t="s">
        <v>1100</v>
      </c>
      <c r="G430" s="5" t="s">
        <v>57</v>
      </c>
      <c r="H430" s="5" t="s">
        <v>165</v>
      </c>
      <c r="I430" s="5" t="s">
        <v>1101</v>
      </c>
      <c r="J430" s="5" t="s">
        <v>973</v>
      </c>
      <c r="K430" t="str">
        <f t="shared" si="12"/>
        <v>NON</v>
      </c>
      <c r="L430" t="str">
        <f t="shared" si="13"/>
        <v>TD</v>
      </c>
    </row>
    <row r="431" spans="1:12" ht="15.75" thickBot="1" x14ac:dyDescent="0.3">
      <c r="A431" s="6"/>
      <c r="B431" s="5" t="s">
        <v>211</v>
      </c>
      <c r="C431" s="5" t="s">
        <v>212</v>
      </c>
      <c r="D431" s="5" t="s">
        <v>273</v>
      </c>
      <c r="E431" s="5" t="s">
        <v>69</v>
      </c>
      <c r="F431" s="5" t="s">
        <v>1102</v>
      </c>
      <c r="G431" s="5" t="s">
        <v>57</v>
      </c>
      <c r="H431" s="5" t="s">
        <v>165</v>
      </c>
      <c r="I431" s="5" t="s">
        <v>1103</v>
      </c>
      <c r="J431" s="5" t="s">
        <v>973</v>
      </c>
      <c r="K431" t="str">
        <f t="shared" si="12"/>
        <v>NON</v>
      </c>
      <c r="L431" t="str">
        <f t="shared" si="13"/>
        <v>TD</v>
      </c>
    </row>
    <row r="432" spans="1:12" ht="15.75" thickBot="1" x14ac:dyDescent="0.3">
      <c r="A432" s="4">
        <v>43935.620833330002</v>
      </c>
      <c r="B432" s="5" t="s">
        <v>211</v>
      </c>
      <c r="C432" s="5" t="s">
        <v>212</v>
      </c>
      <c r="D432" s="5" t="s">
        <v>273</v>
      </c>
      <c r="E432" s="5" t="s">
        <v>69</v>
      </c>
      <c r="F432" s="5" t="s">
        <v>1104</v>
      </c>
      <c r="G432" s="5" t="s">
        <v>57</v>
      </c>
      <c r="H432" s="5" t="s">
        <v>165</v>
      </c>
      <c r="I432" s="5" t="s">
        <v>1105</v>
      </c>
      <c r="J432" s="5" t="s">
        <v>1097</v>
      </c>
      <c r="K432" t="str">
        <f t="shared" si="12"/>
        <v>NON</v>
      </c>
      <c r="L432" t="str">
        <f t="shared" si="13"/>
        <v>NON</v>
      </c>
    </row>
    <row r="433" spans="1:12" ht="15.75" thickBot="1" x14ac:dyDescent="0.3">
      <c r="A433" s="6"/>
      <c r="B433" s="5" t="s">
        <v>211</v>
      </c>
      <c r="C433" s="5" t="s">
        <v>212</v>
      </c>
      <c r="D433" s="5" t="s">
        <v>273</v>
      </c>
      <c r="E433" s="5" t="s">
        <v>69</v>
      </c>
      <c r="F433" s="5" t="s">
        <v>1106</v>
      </c>
      <c r="G433" s="5" t="s">
        <v>57</v>
      </c>
      <c r="H433" s="5" t="s">
        <v>367</v>
      </c>
      <c r="I433" s="5" t="s">
        <v>1107</v>
      </c>
      <c r="J433" s="5" t="s">
        <v>973</v>
      </c>
      <c r="K433" t="str">
        <f t="shared" si="12"/>
        <v>NON</v>
      </c>
      <c r="L433" t="str">
        <f t="shared" si="13"/>
        <v>NON</v>
      </c>
    </row>
    <row r="434" spans="1:12" ht="15.75" thickBot="1" x14ac:dyDescent="0.3">
      <c r="A434" s="6"/>
      <c r="B434" s="5" t="s">
        <v>211</v>
      </c>
      <c r="C434" s="5" t="s">
        <v>212</v>
      </c>
      <c r="D434" s="5" t="s">
        <v>273</v>
      </c>
      <c r="E434" s="5" t="s">
        <v>69</v>
      </c>
      <c r="F434" s="5" t="s">
        <v>1108</v>
      </c>
      <c r="G434" s="5" t="s">
        <v>57</v>
      </c>
      <c r="H434" s="5" t="s">
        <v>165</v>
      </c>
      <c r="I434" s="5" t="s">
        <v>1109</v>
      </c>
      <c r="J434" s="5" t="s">
        <v>1097</v>
      </c>
      <c r="K434" t="str">
        <f t="shared" si="12"/>
        <v>NON</v>
      </c>
      <c r="L434" t="str">
        <f t="shared" si="13"/>
        <v>NON</v>
      </c>
    </row>
    <row r="435" spans="1:12" ht="15.75" thickBot="1" x14ac:dyDescent="0.3">
      <c r="A435" s="6"/>
      <c r="B435" s="5" t="s">
        <v>211</v>
      </c>
      <c r="C435" s="5" t="s">
        <v>1110</v>
      </c>
      <c r="D435" s="5" t="s">
        <v>273</v>
      </c>
      <c r="E435" s="5" t="s">
        <v>69</v>
      </c>
      <c r="F435" s="5" t="s">
        <v>1111</v>
      </c>
      <c r="G435" s="5" t="s">
        <v>57</v>
      </c>
      <c r="H435" s="5" t="s">
        <v>367</v>
      </c>
      <c r="I435" s="5" t="s">
        <v>1112</v>
      </c>
      <c r="J435" s="5" t="s">
        <v>1113</v>
      </c>
      <c r="K435" t="str">
        <f t="shared" si="12"/>
        <v>NON</v>
      </c>
      <c r="L435" t="str">
        <f t="shared" si="13"/>
        <v>NON</v>
      </c>
    </row>
    <row r="436" spans="1:12" ht="15.75" thickBot="1" x14ac:dyDescent="0.3">
      <c r="A436" s="4">
        <v>44012</v>
      </c>
      <c r="B436" s="5" t="s">
        <v>211</v>
      </c>
      <c r="C436" s="5" t="s">
        <v>974</v>
      </c>
      <c r="D436" s="5" t="s">
        <v>273</v>
      </c>
      <c r="E436" s="5" t="s">
        <v>69</v>
      </c>
      <c r="F436" s="5" t="s">
        <v>1114</v>
      </c>
      <c r="G436" s="5" t="s">
        <v>57</v>
      </c>
      <c r="H436" s="5" t="s">
        <v>165</v>
      </c>
      <c r="I436" s="5" t="s">
        <v>1115</v>
      </c>
      <c r="J436" s="5" t="s">
        <v>977</v>
      </c>
      <c r="K436" t="str">
        <f t="shared" si="12"/>
        <v>NON</v>
      </c>
      <c r="L436" t="str">
        <f t="shared" si="13"/>
        <v>TD</v>
      </c>
    </row>
    <row r="437" spans="1:12" ht="15.75" thickBot="1" x14ac:dyDescent="0.3">
      <c r="A437" s="6"/>
      <c r="B437" s="5" t="s">
        <v>371</v>
      </c>
      <c r="C437" s="5" t="s">
        <v>212</v>
      </c>
      <c r="D437" s="5" t="s">
        <v>273</v>
      </c>
      <c r="E437" s="5" t="s">
        <v>69</v>
      </c>
      <c r="F437" s="5" t="s">
        <v>1116</v>
      </c>
      <c r="G437" s="5" t="s">
        <v>57</v>
      </c>
      <c r="H437" s="5" t="s">
        <v>165</v>
      </c>
      <c r="I437" s="5" t="s">
        <v>1117</v>
      </c>
      <c r="J437" s="5" t="s">
        <v>1053</v>
      </c>
      <c r="K437" t="str">
        <f t="shared" si="12"/>
        <v>NON</v>
      </c>
      <c r="L437" t="str">
        <f t="shared" si="13"/>
        <v>NON</v>
      </c>
    </row>
    <row r="438" spans="1:12" ht="15.75" thickBot="1" x14ac:dyDescent="0.3">
      <c r="A438" s="6"/>
      <c r="B438" s="5" t="s">
        <v>371</v>
      </c>
      <c r="C438" s="5" t="s">
        <v>212</v>
      </c>
      <c r="D438" s="5" t="s">
        <v>273</v>
      </c>
      <c r="E438" s="5" t="s">
        <v>69</v>
      </c>
      <c r="F438" s="5" t="s">
        <v>1118</v>
      </c>
      <c r="G438" s="5" t="s">
        <v>57</v>
      </c>
      <c r="H438" s="5" t="s">
        <v>363</v>
      </c>
      <c r="I438" s="5" t="s">
        <v>1119</v>
      </c>
      <c r="J438" s="5" t="s">
        <v>1053</v>
      </c>
      <c r="K438" t="str">
        <f t="shared" si="12"/>
        <v>NON</v>
      </c>
      <c r="L438" t="str">
        <f t="shared" si="13"/>
        <v>NON</v>
      </c>
    </row>
    <row r="439" spans="1:12" ht="15.75" thickBot="1" x14ac:dyDescent="0.3">
      <c r="A439" s="6"/>
      <c r="B439" s="5" t="s">
        <v>1120</v>
      </c>
      <c r="C439" s="5" t="s">
        <v>212</v>
      </c>
      <c r="D439" s="5" t="s">
        <v>273</v>
      </c>
      <c r="E439" s="5" t="s">
        <v>69</v>
      </c>
      <c r="F439" s="5" t="s">
        <v>1121</v>
      </c>
      <c r="G439" s="5" t="s">
        <v>57</v>
      </c>
      <c r="H439" s="5" t="s">
        <v>367</v>
      </c>
      <c r="I439" s="5" t="s">
        <v>1122</v>
      </c>
      <c r="J439" s="5" t="s">
        <v>1097</v>
      </c>
      <c r="K439" t="str">
        <f t="shared" si="12"/>
        <v>NON</v>
      </c>
      <c r="L439" t="str">
        <f t="shared" si="13"/>
        <v>NON</v>
      </c>
    </row>
    <row r="440" spans="1:12" ht="15.75" thickBot="1" x14ac:dyDescent="0.3">
      <c r="A440" s="4">
        <v>44012</v>
      </c>
      <c r="B440" s="5" t="s">
        <v>160</v>
      </c>
      <c r="C440" s="5" t="s">
        <v>939</v>
      </c>
      <c r="D440" s="5" t="s">
        <v>273</v>
      </c>
      <c r="E440" s="5" t="s">
        <v>69</v>
      </c>
      <c r="F440" s="5" t="s">
        <v>1123</v>
      </c>
      <c r="G440" s="5" t="s">
        <v>58</v>
      </c>
      <c r="H440" s="5" t="s">
        <v>165</v>
      </c>
      <c r="I440" s="5" t="s">
        <v>941</v>
      </c>
      <c r="J440" s="5" t="s">
        <v>939</v>
      </c>
      <c r="K440" t="str">
        <f t="shared" si="12"/>
        <v>NON</v>
      </c>
      <c r="L440" t="str">
        <f t="shared" si="13"/>
        <v>NON</v>
      </c>
    </row>
    <row r="441" spans="1:12" ht="15.75" thickBot="1" x14ac:dyDescent="0.3">
      <c r="A441" s="4">
        <v>44103</v>
      </c>
      <c r="B441" s="5" t="s">
        <v>160</v>
      </c>
      <c r="C441" s="5" t="s">
        <v>1124</v>
      </c>
      <c r="D441" s="5" t="s">
        <v>273</v>
      </c>
      <c r="E441" s="5" t="s">
        <v>69</v>
      </c>
      <c r="F441" s="5" t="s">
        <v>1125</v>
      </c>
      <c r="G441" s="5" t="s">
        <v>58</v>
      </c>
      <c r="H441" s="5" t="s">
        <v>165</v>
      </c>
      <c r="I441" s="5" t="s">
        <v>1126</v>
      </c>
      <c r="J441" s="5" t="s">
        <v>1127</v>
      </c>
      <c r="K441" t="str">
        <f t="shared" si="12"/>
        <v>NON</v>
      </c>
      <c r="L441" t="str">
        <f t="shared" si="13"/>
        <v>NON</v>
      </c>
    </row>
    <row r="442" spans="1:12" ht="15.75" thickBot="1" x14ac:dyDescent="0.3">
      <c r="A442" s="4">
        <v>44040.645138879998</v>
      </c>
      <c r="B442" s="5" t="s">
        <v>160</v>
      </c>
      <c r="C442" s="5" t="s">
        <v>942</v>
      </c>
      <c r="D442" s="5" t="s">
        <v>273</v>
      </c>
      <c r="E442" s="5" t="s">
        <v>69</v>
      </c>
      <c r="F442" s="5" t="s">
        <v>1128</v>
      </c>
      <c r="G442" s="5" t="s">
        <v>58</v>
      </c>
      <c r="H442" s="5" t="s">
        <v>165</v>
      </c>
      <c r="I442" s="5" t="s">
        <v>944</v>
      </c>
      <c r="J442" s="5" t="s">
        <v>945</v>
      </c>
      <c r="K442" t="str">
        <f t="shared" si="12"/>
        <v>NON</v>
      </c>
      <c r="L442" t="str">
        <f t="shared" si="13"/>
        <v>NON</v>
      </c>
    </row>
    <row r="443" spans="1:12" ht="15.75" thickBot="1" x14ac:dyDescent="0.3">
      <c r="A443" s="4">
        <v>45476.613692129999</v>
      </c>
      <c r="B443" s="5" t="s">
        <v>160</v>
      </c>
      <c r="C443" s="5" t="s">
        <v>962</v>
      </c>
      <c r="D443" s="5" t="s">
        <v>273</v>
      </c>
      <c r="E443" s="5" t="s">
        <v>69</v>
      </c>
      <c r="F443" s="5" t="s">
        <v>1129</v>
      </c>
      <c r="G443" s="5" t="s">
        <v>58</v>
      </c>
      <c r="H443" s="5" t="s">
        <v>165</v>
      </c>
      <c r="I443" s="5" t="s">
        <v>964</v>
      </c>
      <c r="J443" s="5" t="s">
        <v>965</v>
      </c>
      <c r="K443" t="str">
        <f t="shared" si="12"/>
        <v>NON</v>
      </c>
      <c r="L443" t="str">
        <f t="shared" si="13"/>
        <v>NON</v>
      </c>
    </row>
    <row r="444" spans="1:12" ht="15.75" thickBot="1" x14ac:dyDescent="0.3">
      <c r="A444" s="4">
        <v>44052.4330787</v>
      </c>
      <c r="B444" s="5" t="s">
        <v>160</v>
      </c>
      <c r="C444" s="5" t="s">
        <v>962</v>
      </c>
      <c r="D444" s="5" t="s">
        <v>273</v>
      </c>
      <c r="E444" s="5" t="s">
        <v>69</v>
      </c>
      <c r="F444" s="5" t="s">
        <v>1130</v>
      </c>
      <c r="G444" s="5" t="s">
        <v>58</v>
      </c>
      <c r="H444" s="5" t="s">
        <v>165</v>
      </c>
      <c r="I444" s="5" t="s">
        <v>964</v>
      </c>
      <c r="J444" s="5" t="s">
        <v>965</v>
      </c>
      <c r="K444" t="str">
        <f t="shared" si="12"/>
        <v>NON</v>
      </c>
      <c r="L444" t="str">
        <f t="shared" si="13"/>
        <v>NON</v>
      </c>
    </row>
    <row r="445" spans="1:12" ht="15.75" thickBot="1" x14ac:dyDescent="0.3">
      <c r="A445" s="4">
        <v>44012</v>
      </c>
      <c r="B445" s="5" t="s">
        <v>160</v>
      </c>
      <c r="C445" s="5" t="s">
        <v>1131</v>
      </c>
      <c r="D445" s="5" t="s">
        <v>273</v>
      </c>
      <c r="E445" s="5" t="s">
        <v>69</v>
      </c>
      <c r="F445" s="5" t="s">
        <v>1132</v>
      </c>
      <c r="G445" s="5" t="s">
        <v>58</v>
      </c>
      <c r="H445" s="5" t="s">
        <v>165</v>
      </c>
      <c r="I445" s="5" t="s">
        <v>1133</v>
      </c>
      <c r="J445" s="5" t="s">
        <v>1134</v>
      </c>
      <c r="K445" t="str">
        <f t="shared" si="12"/>
        <v>NON</v>
      </c>
      <c r="L445" t="str">
        <f t="shared" si="13"/>
        <v>NON</v>
      </c>
    </row>
    <row r="446" spans="1:12" ht="15.75" thickBot="1" x14ac:dyDescent="0.3">
      <c r="A446" s="4">
        <v>44026</v>
      </c>
      <c r="B446" s="5" t="s">
        <v>160</v>
      </c>
      <c r="C446" s="5" t="s">
        <v>772</v>
      </c>
      <c r="D446" s="5" t="s">
        <v>273</v>
      </c>
      <c r="E446" s="5" t="s">
        <v>69</v>
      </c>
      <c r="F446" s="5" t="s">
        <v>1135</v>
      </c>
      <c r="G446" s="5" t="s">
        <v>58</v>
      </c>
      <c r="H446" s="5" t="s">
        <v>165</v>
      </c>
      <c r="I446" s="5" t="s">
        <v>947</v>
      </c>
      <c r="J446" s="5" t="s">
        <v>948</v>
      </c>
      <c r="K446" t="str">
        <f t="shared" si="12"/>
        <v>NON</v>
      </c>
      <c r="L446" t="str">
        <f t="shared" si="13"/>
        <v>NON</v>
      </c>
    </row>
    <row r="447" spans="1:12" ht="15.75" thickBot="1" x14ac:dyDescent="0.3">
      <c r="A447" s="4">
        <v>44068.42502314</v>
      </c>
      <c r="B447" s="5" t="s">
        <v>160</v>
      </c>
      <c r="C447" s="5" t="s">
        <v>1092</v>
      </c>
      <c r="D447" s="5" t="s">
        <v>273</v>
      </c>
      <c r="E447" s="5" t="s">
        <v>69</v>
      </c>
      <c r="F447" s="5" t="s">
        <v>1136</v>
      </c>
      <c r="G447" s="5" t="s">
        <v>58</v>
      </c>
      <c r="H447" s="5" t="s">
        <v>165</v>
      </c>
      <c r="I447" s="5" t="s">
        <v>1094</v>
      </c>
      <c r="J447" s="5" t="s">
        <v>1092</v>
      </c>
      <c r="K447" t="str">
        <f t="shared" si="12"/>
        <v>NON</v>
      </c>
      <c r="L447" t="str">
        <f t="shared" si="13"/>
        <v>NON</v>
      </c>
    </row>
    <row r="448" spans="1:12" ht="15.75" thickBot="1" x14ac:dyDescent="0.3">
      <c r="A448" s="6"/>
      <c r="B448" s="5" t="s">
        <v>211</v>
      </c>
      <c r="C448" s="5" t="s">
        <v>212</v>
      </c>
      <c r="D448" s="5" t="s">
        <v>273</v>
      </c>
      <c r="E448" s="5" t="s">
        <v>69</v>
      </c>
      <c r="F448" s="5" t="s">
        <v>1137</v>
      </c>
      <c r="G448" s="5" t="s">
        <v>58</v>
      </c>
      <c r="H448" s="5" t="s">
        <v>165</v>
      </c>
      <c r="I448" s="5" t="s">
        <v>1138</v>
      </c>
      <c r="J448" s="5" t="s">
        <v>1053</v>
      </c>
      <c r="K448" t="str">
        <f t="shared" si="12"/>
        <v>NON</v>
      </c>
      <c r="L448" t="str">
        <f t="shared" si="13"/>
        <v>NON</v>
      </c>
    </row>
    <row r="449" spans="1:12" ht="15.75" thickBot="1" x14ac:dyDescent="0.3">
      <c r="A449" s="6"/>
      <c r="B449" s="5" t="s">
        <v>211</v>
      </c>
      <c r="C449" s="5" t="s">
        <v>212</v>
      </c>
      <c r="D449" s="5" t="s">
        <v>273</v>
      </c>
      <c r="E449" s="5" t="s">
        <v>69</v>
      </c>
      <c r="F449" s="5" t="s">
        <v>1139</v>
      </c>
      <c r="G449" s="5" t="s">
        <v>58</v>
      </c>
      <c r="H449" s="5" t="s">
        <v>165</v>
      </c>
      <c r="I449" s="5" t="s">
        <v>1140</v>
      </c>
      <c r="J449" s="5" t="s">
        <v>1053</v>
      </c>
      <c r="K449" t="str">
        <f t="shared" si="12"/>
        <v>NON</v>
      </c>
      <c r="L449" t="str">
        <f t="shared" si="13"/>
        <v>NON</v>
      </c>
    </row>
    <row r="450" spans="1:12" ht="15.75" thickBot="1" x14ac:dyDescent="0.3">
      <c r="A450" s="4">
        <v>44228.575694439998</v>
      </c>
      <c r="B450" s="5" t="s">
        <v>211</v>
      </c>
      <c r="C450" s="5" t="s">
        <v>851</v>
      </c>
      <c r="D450" s="5" t="s">
        <v>73</v>
      </c>
      <c r="E450" s="5" t="s">
        <v>69</v>
      </c>
      <c r="F450" s="5" t="s">
        <v>1141</v>
      </c>
      <c r="G450" s="5" t="s">
        <v>58</v>
      </c>
      <c r="H450" s="5" t="s">
        <v>165</v>
      </c>
      <c r="I450" s="5" t="s">
        <v>1142</v>
      </c>
      <c r="J450" s="5" t="s">
        <v>1143</v>
      </c>
      <c r="K450" t="str">
        <f t="shared" si="12"/>
        <v>NON</v>
      </c>
      <c r="L450" t="str">
        <f t="shared" si="13"/>
        <v>NON</v>
      </c>
    </row>
    <row r="451" spans="1:12" ht="15.75" thickBot="1" x14ac:dyDescent="0.3">
      <c r="A451" s="6"/>
      <c r="B451" s="5" t="s">
        <v>371</v>
      </c>
      <c r="C451" s="5" t="s">
        <v>212</v>
      </c>
      <c r="D451" s="5" t="s">
        <v>273</v>
      </c>
      <c r="E451" s="5" t="s">
        <v>69</v>
      </c>
      <c r="F451" s="5" t="s">
        <v>1144</v>
      </c>
      <c r="G451" s="5" t="s">
        <v>58</v>
      </c>
      <c r="H451" s="5" t="s">
        <v>165</v>
      </c>
      <c r="I451" s="5" t="s">
        <v>1145</v>
      </c>
      <c r="J451" s="5" t="s">
        <v>1053</v>
      </c>
      <c r="K451" t="str">
        <f t="shared" ref="K451:K514" si="14">IF(LEFT(I451,7)="REX LOC","REX LOC","NON")</f>
        <v>NON</v>
      </c>
      <c r="L451" t="str">
        <f t="shared" ref="L451:L514" si="15">IF(LEFT(I451,2)="TD","TD","NON")</f>
        <v>NON</v>
      </c>
    </row>
    <row r="452" spans="1:12" ht="15.75" thickBot="1" x14ac:dyDescent="0.3">
      <c r="A452" s="4">
        <v>44012</v>
      </c>
      <c r="B452" s="5" t="s">
        <v>160</v>
      </c>
      <c r="C452" s="5" t="s">
        <v>939</v>
      </c>
      <c r="D452" s="5" t="s">
        <v>273</v>
      </c>
      <c r="E452" s="5" t="s">
        <v>69</v>
      </c>
      <c r="F452" s="5" t="s">
        <v>1146</v>
      </c>
      <c r="G452" s="5" t="s">
        <v>59</v>
      </c>
      <c r="H452" s="5" t="s">
        <v>165</v>
      </c>
      <c r="I452" s="5" t="s">
        <v>941</v>
      </c>
      <c r="J452" s="5" t="s">
        <v>939</v>
      </c>
      <c r="K452" t="str">
        <f t="shared" si="14"/>
        <v>NON</v>
      </c>
      <c r="L452" t="str">
        <f t="shared" si="15"/>
        <v>NON</v>
      </c>
    </row>
    <row r="453" spans="1:12" ht="15.75" thickBot="1" x14ac:dyDescent="0.3">
      <c r="A453" s="4">
        <v>44040.645138879998</v>
      </c>
      <c r="B453" s="5" t="s">
        <v>160</v>
      </c>
      <c r="C453" s="5" t="s">
        <v>942</v>
      </c>
      <c r="D453" s="5" t="s">
        <v>273</v>
      </c>
      <c r="E453" s="5" t="s">
        <v>69</v>
      </c>
      <c r="F453" s="5" t="s">
        <v>1147</v>
      </c>
      <c r="G453" s="5" t="s">
        <v>59</v>
      </c>
      <c r="H453" s="5" t="s">
        <v>165</v>
      </c>
      <c r="I453" s="5" t="s">
        <v>944</v>
      </c>
      <c r="J453" s="5" t="s">
        <v>945</v>
      </c>
      <c r="K453" t="str">
        <f t="shared" si="14"/>
        <v>NON</v>
      </c>
      <c r="L453" t="str">
        <f t="shared" si="15"/>
        <v>NON</v>
      </c>
    </row>
    <row r="454" spans="1:12" ht="15.75" thickBot="1" x14ac:dyDescent="0.3">
      <c r="A454" s="6"/>
      <c r="B454" s="5" t="s">
        <v>160</v>
      </c>
      <c r="C454" s="5" t="s">
        <v>212</v>
      </c>
      <c r="D454" s="5" t="s">
        <v>273</v>
      </c>
      <c r="E454" s="5" t="s">
        <v>69</v>
      </c>
      <c r="F454" s="5" t="s">
        <v>1148</v>
      </c>
      <c r="G454" s="5" t="s">
        <v>59</v>
      </c>
      <c r="H454" s="5" t="s">
        <v>165</v>
      </c>
      <c r="I454" s="5" t="s">
        <v>1149</v>
      </c>
      <c r="J454" s="5" t="s">
        <v>973</v>
      </c>
      <c r="K454" t="str">
        <f t="shared" si="14"/>
        <v>NON</v>
      </c>
      <c r="L454" t="str">
        <f t="shared" si="15"/>
        <v>TD</v>
      </c>
    </row>
    <row r="455" spans="1:12" ht="15.75" thickBot="1" x14ac:dyDescent="0.3">
      <c r="A455" s="4">
        <v>44135.161122680001</v>
      </c>
      <c r="B455" s="5" t="s">
        <v>160</v>
      </c>
      <c r="C455" s="5" t="s">
        <v>1150</v>
      </c>
      <c r="D455" s="5" t="s">
        <v>273</v>
      </c>
      <c r="E455" s="5" t="s">
        <v>69</v>
      </c>
      <c r="F455" s="5" t="s">
        <v>1151</v>
      </c>
      <c r="G455" s="5" t="s">
        <v>59</v>
      </c>
      <c r="H455" s="5" t="s">
        <v>165</v>
      </c>
      <c r="I455" s="5" t="s">
        <v>1152</v>
      </c>
      <c r="J455" s="5" t="s">
        <v>1153</v>
      </c>
      <c r="K455" t="str">
        <f t="shared" si="14"/>
        <v>NON</v>
      </c>
      <c r="L455" t="str">
        <f t="shared" si="15"/>
        <v>NON</v>
      </c>
    </row>
    <row r="456" spans="1:12" ht="15.75" thickBot="1" x14ac:dyDescent="0.3">
      <c r="A456" s="4">
        <v>44032.133761570003</v>
      </c>
      <c r="B456" s="5" t="s">
        <v>160</v>
      </c>
      <c r="C456" s="5" t="s">
        <v>1081</v>
      </c>
      <c r="D456" s="5" t="s">
        <v>273</v>
      </c>
      <c r="E456" s="5" t="s">
        <v>69</v>
      </c>
      <c r="F456" s="5" t="s">
        <v>1154</v>
      </c>
      <c r="G456" s="5" t="s">
        <v>59</v>
      </c>
      <c r="H456" s="5" t="s">
        <v>165</v>
      </c>
      <c r="I456" s="5" t="s">
        <v>1083</v>
      </c>
      <c r="J456" s="5" t="s">
        <v>1084</v>
      </c>
      <c r="K456" t="str">
        <f t="shared" si="14"/>
        <v>NON</v>
      </c>
      <c r="L456" t="str">
        <f t="shared" si="15"/>
        <v>NON</v>
      </c>
    </row>
    <row r="457" spans="1:12" ht="15.75" thickBot="1" x14ac:dyDescent="0.3">
      <c r="A457" s="4">
        <v>44166.870092589998</v>
      </c>
      <c r="B457" s="5" t="s">
        <v>160</v>
      </c>
      <c r="C457" s="5" t="s">
        <v>962</v>
      </c>
      <c r="D457" s="5" t="s">
        <v>273</v>
      </c>
      <c r="E457" s="5" t="s">
        <v>69</v>
      </c>
      <c r="F457" s="5" t="s">
        <v>1155</v>
      </c>
      <c r="G457" s="5" t="s">
        <v>59</v>
      </c>
      <c r="H457" s="5" t="s">
        <v>165</v>
      </c>
      <c r="I457" s="5" t="s">
        <v>964</v>
      </c>
      <c r="J457" s="5" t="s">
        <v>965</v>
      </c>
      <c r="K457" t="str">
        <f t="shared" si="14"/>
        <v>NON</v>
      </c>
      <c r="L457" t="str">
        <f t="shared" si="15"/>
        <v>NON</v>
      </c>
    </row>
    <row r="458" spans="1:12" ht="15.75" thickBot="1" x14ac:dyDescent="0.3">
      <c r="A458" s="4">
        <v>44166.870092589998</v>
      </c>
      <c r="B458" s="5" t="s">
        <v>160</v>
      </c>
      <c r="C458" s="5" t="s">
        <v>962</v>
      </c>
      <c r="D458" s="5" t="s">
        <v>273</v>
      </c>
      <c r="E458" s="5" t="s">
        <v>69</v>
      </c>
      <c r="F458" s="5" t="s">
        <v>1156</v>
      </c>
      <c r="G458" s="5" t="s">
        <v>59</v>
      </c>
      <c r="H458" s="5" t="s">
        <v>165</v>
      </c>
      <c r="I458" s="5" t="s">
        <v>964</v>
      </c>
      <c r="J458" s="5" t="s">
        <v>965</v>
      </c>
      <c r="K458" t="str">
        <f t="shared" si="14"/>
        <v>NON</v>
      </c>
      <c r="L458" t="str">
        <f t="shared" si="15"/>
        <v>NON</v>
      </c>
    </row>
    <row r="459" spans="1:12" ht="15.75" thickBot="1" x14ac:dyDescent="0.3">
      <c r="A459" s="4">
        <v>44166.870092589998</v>
      </c>
      <c r="B459" s="5" t="s">
        <v>160</v>
      </c>
      <c r="C459" s="5" t="s">
        <v>962</v>
      </c>
      <c r="D459" s="5" t="s">
        <v>273</v>
      </c>
      <c r="E459" s="5" t="s">
        <v>69</v>
      </c>
      <c r="F459" s="5" t="s">
        <v>1157</v>
      </c>
      <c r="G459" s="5" t="s">
        <v>59</v>
      </c>
      <c r="H459" s="5" t="s">
        <v>165</v>
      </c>
      <c r="I459" s="5" t="s">
        <v>964</v>
      </c>
      <c r="J459" s="5" t="s">
        <v>965</v>
      </c>
      <c r="K459" t="str">
        <f t="shared" si="14"/>
        <v>NON</v>
      </c>
      <c r="L459" t="str">
        <f t="shared" si="15"/>
        <v>NON</v>
      </c>
    </row>
    <row r="460" spans="1:12" ht="15.75" thickBot="1" x14ac:dyDescent="0.3">
      <c r="A460" s="4">
        <v>44166.870092589998</v>
      </c>
      <c r="B460" s="5" t="s">
        <v>160</v>
      </c>
      <c r="C460" s="5" t="s">
        <v>962</v>
      </c>
      <c r="D460" s="5" t="s">
        <v>273</v>
      </c>
      <c r="E460" s="5" t="s">
        <v>69</v>
      </c>
      <c r="F460" s="5" t="s">
        <v>1158</v>
      </c>
      <c r="G460" s="5" t="s">
        <v>59</v>
      </c>
      <c r="H460" s="5" t="s">
        <v>165</v>
      </c>
      <c r="I460" s="5" t="s">
        <v>964</v>
      </c>
      <c r="J460" s="5" t="s">
        <v>965</v>
      </c>
      <c r="K460" t="str">
        <f t="shared" si="14"/>
        <v>NON</v>
      </c>
      <c r="L460" t="str">
        <f t="shared" si="15"/>
        <v>NON</v>
      </c>
    </row>
    <row r="461" spans="1:12" ht="15.75" thickBot="1" x14ac:dyDescent="0.3">
      <c r="A461" s="4">
        <v>44166.870092589998</v>
      </c>
      <c r="B461" s="5" t="s">
        <v>160</v>
      </c>
      <c r="C461" s="5" t="s">
        <v>962</v>
      </c>
      <c r="D461" s="5" t="s">
        <v>273</v>
      </c>
      <c r="E461" s="5" t="s">
        <v>69</v>
      </c>
      <c r="F461" s="5" t="s">
        <v>1159</v>
      </c>
      <c r="G461" s="5" t="s">
        <v>59</v>
      </c>
      <c r="H461" s="5" t="s">
        <v>165</v>
      </c>
      <c r="I461" s="5" t="s">
        <v>964</v>
      </c>
      <c r="J461" s="5" t="s">
        <v>965</v>
      </c>
      <c r="K461" t="str">
        <f t="shared" si="14"/>
        <v>NON</v>
      </c>
      <c r="L461" t="str">
        <f t="shared" si="15"/>
        <v>NON</v>
      </c>
    </row>
    <row r="462" spans="1:12" ht="15.75" thickBot="1" x14ac:dyDescent="0.3">
      <c r="A462" s="4">
        <v>44166.870092589998</v>
      </c>
      <c r="B462" s="5" t="s">
        <v>160</v>
      </c>
      <c r="C462" s="5" t="s">
        <v>962</v>
      </c>
      <c r="D462" s="5" t="s">
        <v>273</v>
      </c>
      <c r="E462" s="5" t="s">
        <v>69</v>
      </c>
      <c r="F462" s="5" t="s">
        <v>1160</v>
      </c>
      <c r="G462" s="5" t="s">
        <v>59</v>
      </c>
      <c r="H462" s="5" t="s">
        <v>165</v>
      </c>
      <c r="I462" s="5" t="s">
        <v>964</v>
      </c>
      <c r="J462" s="5" t="s">
        <v>965</v>
      </c>
      <c r="K462" t="str">
        <f t="shared" si="14"/>
        <v>NON</v>
      </c>
      <c r="L462" t="str">
        <f t="shared" si="15"/>
        <v>NON</v>
      </c>
    </row>
    <row r="463" spans="1:12" ht="15.75" thickBot="1" x14ac:dyDescent="0.3">
      <c r="A463" s="4">
        <v>44166.870092589998</v>
      </c>
      <c r="B463" s="5" t="s">
        <v>160</v>
      </c>
      <c r="C463" s="5" t="s">
        <v>962</v>
      </c>
      <c r="D463" s="5" t="s">
        <v>273</v>
      </c>
      <c r="E463" s="5" t="s">
        <v>69</v>
      </c>
      <c r="F463" s="5" t="s">
        <v>1161</v>
      </c>
      <c r="G463" s="5" t="s">
        <v>59</v>
      </c>
      <c r="H463" s="5" t="s">
        <v>165</v>
      </c>
      <c r="I463" s="5" t="s">
        <v>964</v>
      </c>
      <c r="J463" s="5" t="s">
        <v>965</v>
      </c>
      <c r="K463" t="str">
        <f t="shared" si="14"/>
        <v>NON</v>
      </c>
      <c r="L463" t="str">
        <f t="shared" si="15"/>
        <v>NON</v>
      </c>
    </row>
    <row r="464" spans="1:12" ht="15.75" thickBot="1" x14ac:dyDescent="0.3">
      <c r="A464" s="4">
        <v>44176.664432869999</v>
      </c>
      <c r="B464" s="5" t="s">
        <v>160</v>
      </c>
      <c r="C464" s="5" t="s">
        <v>772</v>
      </c>
      <c r="D464" s="5" t="s">
        <v>273</v>
      </c>
      <c r="E464" s="5" t="s">
        <v>69</v>
      </c>
      <c r="F464" s="5" t="s">
        <v>1162</v>
      </c>
      <c r="G464" s="5" t="s">
        <v>59</v>
      </c>
      <c r="H464" s="5" t="s">
        <v>165</v>
      </c>
      <c r="I464" s="5" t="s">
        <v>947</v>
      </c>
      <c r="J464" s="5" t="s">
        <v>948</v>
      </c>
      <c r="K464" t="str">
        <f t="shared" si="14"/>
        <v>NON</v>
      </c>
      <c r="L464" t="str">
        <f t="shared" si="15"/>
        <v>NON</v>
      </c>
    </row>
    <row r="465" spans="1:12" ht="15.75" thickBot="1" x14ac:dyDescent="0.3">
      <c r="A465" s="4">
        <v>44109.26770833</v>
      </c>
      <c r="B465" s="5" t="s">
        <v>160</v>
      </c>
      <c r="C465" s="5" t="s">
        <v>1092</v>
      </c>
      <c r="D465" s="5" t="s">
        <v>273</v>
      </c>
      <c r="E465" s="5" t="s">
        <v>69</v>
      </c>
      <c r="F465" s="5" t="s">
        <v>1163</v>
      </c>
      <c r="G465" s="5" t="s">
        <v>59</v>
      </c>
      <c r="H465" s="5" t="s">
        <v>165</v>
      </c>
      <c r="I465" s="5" t="s">
        <v>1094</v>
      </c>
      <c r="J465" s="5" t="s">
        <v>1092</v>
      </c>
      <c r="K465" t="str">
        <f t="shared" si="14"/>
        <v>NON</v>
      </c>
      <c r="L465" t="str">
        <f t="shared" si="15"/>
        <v>NON</v>
      </c>
    </row>
    <row r="466" spans="1:12" ht="15.75" thickBot="1" x14ac:dyDescent="0.3">
      <c r="A466" s="6"/>
      <c r="B466" s="5" t="s">
        <v>211</v>
      </c>
      <c r="C466" s="5" t="s">
        <v>212</v>
      </c>
      <c r="D466" s="5" t="s">
        <v>273</v>
      </c>
      <c r="E466" s="5" t="s">
        <v>69</v>
      </c>
      <c r="F466" s="5" t="s">
        <v>1164</v>
      </c>
      <c r="G466" s="5" t="s">
        <v>59</v>
      </c>
      <c r="H466" s="5" t="s">
        <v>165</v>
      </c>
      <c r="I466" s="5" t="s">
        <v>1165</v>
      </c>
      <c r="J466" s="5" t="s">
        <v>973</v>
      </c>
      <c r="K466" t="str">
        <f t="shared" si="14"/>
        <v>NON</v>
      </c>
      <c r="L466" t="str">
        <f t="shared" si="15"/>
        <v>NON</v>
      </c>
    </row>
    <row r="467" spans="1:12" ht="15.75" thickBot="1" x14ac:dyDescent="0.3">
      <c r="A467" s="6"/>
      <c r="B467" s="5" t="s">
        <v>211</v>
      </c>
      <c r="C467" s="5" t="s">
        <v>212</v>
      </c>
      <c r="D467" s="5" t="s">
        <v>273</v>
      </c>
      <c r="E467" s="5" t="s">
        <v>69</v>
      </c>
      <c r="F467" s="5" t="s">
        <v>1166</v>
      </c>
      <c r="G467" s="5" t="s">
        <v>59</v>
      </c>
      <c r="H467" s="5" t="s">
        <v>165</v>
      </c>
      <c r="I467" s="5" t="s">
        <v>1167</v>
      </c>
      <c r="J467" s="5" t="s">
        <v>973</v>
      </c>
      <c r="K467" t="str">
        <f t="shared" si="14"/>
        <v>NON</v>
      </c>
      <c r="L467" t="str">
        <f t="shared" si="15"/>
        <v>NON</v>
      </c>
    </row>
    <row r="468" spans="1:12" ht="15.75" thickBot="1" x14ac:dyDescent="0.3">
      <c r="A468" s="6"/>
      <c r="B468" s="5" t="s">
        <v>211</v>
      </c>
      <c r="C468" s="5" t="s">
        <v>212</v>
      </c>
      <c r="D468" s="5" t="s">
        <v>273</v>
      </c>
      <c r="E468" s="5" t="s">
        <v>69</v>
      </c>
      <c r="F468" s="5" t="s">
        <v>1168</v>
      </c>
      <c r="G468" s="5" t="s">
        <v>59</v>
      </c>
      <c r="H468" s="5" t="s">
        <v>165</v>
      </c>
      <c r="I468" s="5" t="s">
        <v>1169</v>
      </c>
      <c r="J468" s="5" t="s">
        <v>973</v>
      </c>
      <c r="K468" t="str">
        <f t="shared" si="14"/>
        <v>NON</v>
      </c>
      <c r="L468" t="str">
        <f t="shared" si="15"/>
        <v>TD</v>
      </c>
    </row>
    <row r="469" spans="1:12" ht="15.75" thickBot="1" x14ac:dyDescent="0.3">
      <c r="A469" s="4">
        <v>44012</v>
      </c>
      <c r="B469" s="5" t="s">
        <v>160</v>
      </c>
      <c r="C469" s="5" t="s">
        <v>939</v>
      </c>
      <c r="D469" s="5" t="s">
        <v>273</v>
      </c>
      <c r="E469" s="5" t="s">
        <v>69</v>
      </c>
      <c r="F469" s="5" t="s">
        <v>1170</v>
      </c>
      <c r="G469" s="5" t="s">
        <v>60</v>
      </c>
      <c r="H469" s="5" t="s">
        <v>165</v>
      </c>
      <c r="I469" s="5" t="s">
        <v>941</v>
      </c>
      <c r="J469" s="5" t="s">
        <v>939</v>
      </c>
      <c r="K469" t="str">
        <f t="shared" si="14"/>
        <v>NON</v>
      </c>
      <c r="L469" t="str">
        <f t="shared" si="15"/>
        <v>NON</v>
      </c>
    </row>
    <row r="470" spans="1:12" ht="15.75" thickBot="1" x14ac:dyDescent="0.3">
      <c r="A470" s="4">
        <v>44071</v>
      </c>
      <c r="B470" s="5" t="s">
        <v>160</v>
      </c>
      <c r="C470" s="5" t="s">
        <v>772</v>
      </c>
      <c r="D470" s="5" t="s">
        <v>273</v>
      </c>
      <c r="E470" s="5" t="s">
        <v>69</v>
      </c>
      <c r="F470" s="5" t="s">
        <v>1171</v>
      </c>
      <c r="G470" s="5" t="s">
        <v>60</v>
      </c>
      <c r="H470" s="5" t="s">
        <v>165</v>
      </c>
      <c r="I470" s="5" t="s">
        <v>947</v>
      </c>
      <c r="J470" s="5" t="s">
        <v>948</v>
      </c>
      <c r="K470" t="str">
        <f t="shared" si="14"/>
        <v>NON</v>
      </c>
      <c r="L470" t="str">
        <f t="shared" si="15"/>
        <v>NON</v>
      </c>
    </row>
    <row r="471" spans="1:12" ht="15.75" thickBot="1" x14ac:dyDescent="0.3">
      <c r="A471" s="6"/>
      <c r="B471" s="5" t="s">
        <v>211</v>
      </c>
      <c r="C471" s="5" t="s">
        <v>212</v>
      </c>
      <c r="D471" s="5" t="s">
        <v>273</v>
      </c>
      <c r="E471" s="5" t="s">
        <v>69</v>
      </c>
      <c r="F471" s="5" t="s">
        <v>1172</v>
      </c>
      <c r="G471" s="5" t="s">
        <v>60</v>
      </c>
      <c r="H471" s="5" t="s">
        <v>165</v>
      </c>
      <c r="I471" s="5" t="s">
        <v>1173</v>
      </c>
      <c r="J471" s="5" t="s">
        <v>973</v>
      </c>
      <c r="K471" t="str">
        <f t="shared" si="14"/>
        <v>NON</v>
      </c>
      <c r="L471" t="str">
        <f t="shared" si="15"/>
        <v>TD</v>
      </c>
    </row>
    <row r="472" spans="1:12" ht="15.75" thickBot="1" x14ac:dyDescent="0.3">
      <c r="A472" s="6"/>
      <c r="B472" s="5" t="s">
        <v>211</v>
      </c>
      <c r="C472" s="5" t="s">
        <v>212</v>
      </c>
      <c r="D472" s="5" t="s">
        <v>273</v>
      </c>
      <c r="E472" s="5" t="s">
        <v>69</v>
      </c>
      <c r="F472" s="5" t="s">
        <v>1174</v>
      </c>
      <c r="G472" s="5" t="s">
        <v>60</v>
      </c>
      <c r="H472" s="5" t="s">
        <v>165</v>
      </c>
      <c r="I472" s="5" t="s">
        <v>1175</v>
      </c>
      <c r="J472" s="5" t="s">
        <v>973</v>
      </c>
      <c r="K472" t="str">
        <f t="shared" si="14"/>
        <v>NON</v>
      </c>
      <c r="L472" t="str">
        <f t="shared" si="15"/>
        <v>TD</v>
      </c>
    </row>
    <row r="473" spans="1:12" ht="15.75" thickBot="1" x14ac:dyDescent="0.3">
      <c r="A473" s="6"/>
      <c r="B473" s="5" t="s">
        <v>211</v>
      </c>
      <c r="C473" s="5" t="s">
        <v>212</v>
      </c>
      <c r="D473" s="5" t="s">
        <v>273</v>
      </c>
      <c r="E473" s="5" t="s">
        <v>69</v>
      </c>
      <c r="F473" s="5" t="s">
        <v>1176</v>
      </c>
      <c r="G473" s="5" t="s">
        <v>60</v>
      </c>
      <c r="H473" s="5" t="s">
        <v>165</v>
      </c>
      <c r="I473" s="5" t="s">
        <v>1177</v>
      </c>
      <c r="J473" s="5" t="s">
        <v>973</v>
      </c>
      <c r="K473" t="str">
        <f t="shared" si="14"/>
        <v>NON</v>
      </c>
      <c r="L473" t="str">
        <f t="shared" si="15"/>
        <v>NON</v>
      </c>
    </row>
    <row r="474" spans="1:12" ht="15.75" thickBot="1" x14ac:dyDescent="0.3">
      <c r="A474" s="6"/>
      <c r="B474" s="5" t="s">
        <v>211</v>
      </c>
      <c r="C474" s="5" t="s">
        <v>212</v>
      </c>
      <c r="D474" s="5" t="s">
        <v>273</v>
      </c>
      <c r="E474" s="5" t="s">
        <v>69</v>
      </c>
      <c r="F474" s="5" t="s">
        <v>1178</v>
      </c>
      <c r="G474" s="5" t="s">
        <v>60</v>
      </c>
      <c r="H474" s="5" t="s">
        <v>165</v>
      </c>
      <c r="I474" s="5" t="s">
        <v>1179</v>
      </c>
      <c r="J474" s="5" t="s">
        <v>973</v>
      </c>
      <c r="K474" t="str">
        <f t="shared" si="14"/>
        <v>NON</v>
      </c>
      <c r="L474" t="str">
        <f t="shared" si="15"/>
        <v>TD</v>
      </c>
    </row>
    <row r="475" spans="1:12" ht="15.75" thickBot="1" x14ac:dyDescent="0.3">
      <c r="A475" s="4">
        <v>44057</v>
      </c>
      <c r="B475" s="5" t="s">
        <v>160</v>
      </c>
      <c r="C475" s="5" t="s">
        <v>949</v>
      </c>
      <c r="D475" s="5" t="s">
        <v>273</v>
      </c>
      <c r="E475" s="5" t="s">
        <v>69</v>
      </c>
      <c r="F475" s="5" t="s">
        <v>1180</v>
      </c>
      <c r="G475" s="5" t="s">
        <v>61</v>
      </c>
      <c r="H475" s="5" t="s">
        <v>165</v>
      </c>
      <c r="I475" s="5" t="s">
        <v>951</v>
      </c>
      <c r="J475" s="5" t="s">
        <v>952</v>
      </c>
      <c r="K475" t="str">
        <f t="shared" si="14"/>
        <v>NON</v>
      </c>
      <c r="L475" t="str">
        <f t="shared" si="15"/>
        <v>NON</v>
      </c>
    </row>
    <row r="476" spans="1:12" ht="15.75" thickBot="1" x14ac:dyDescent="0.3">
      <c r="A476" s="4">
        <v>44040.645138879998</v>
      </c>
      <c r="B476" s="5" t="s">
        <v>160</v>
      </c>
      <c r="C476" s="5" t="s">
        <v>942</v>
      </c>
      <c r="D476" s="5" t="s">
        <v>273</v>
      </c>
      <c r="E476" s="5" t="s">
        <v>69</v>
      </c>
      <c r="F476" s="5" t="s">
        <v>1181</v>
      </c>
      <c r="G476" s="5" t="s">
        <v>61</v>
      </c>
      <c r="H476" s="5" t="s">
        <v>165</v>
      </c>
      <c r="I476" s="5" t="s">
        <v>944</v>
      </c>
      <c r="J476" s="5" t="s">
        <v>945</v>
      </c>
      <c r="K476" t="str">
        <f t="shared" si="14"/>
        <v>NON</v>
      </c>
      <c r="L476" t="str">
        <f t="shared" si="15"/>
        <v>NON</v>
      </c>
    </row>
    <row r="477" spans="1:12" ht="15.75" thickBot="1" x14ac:dyDescent="0.3">
      <c r="A477" s="4">
        <v>44018.69097222</v>
      </c>
      <c r="B477" s="5" t="s">
        <v>160</v>
      </c>
      <c r="C477" s="5" t="s">
        <v>954</v>
      </c>
      <c r="D477" s="5" t="s">
        <v>273</v>
      </c>
      <c r="E477" s="5" t="s">
        <v>69</v>
      </c>
      <c r="F477" s="5" t="s">
        <v>1182</v>
      </c>
      <c r="G477" s="5" t="s">
        <v>61</v>
      </c>
      <c r="H477" s="5" t="s">
        <v>165</v>
      </c>
      <c r="I477" s="5" t="s">
        <v>956</v>
      </c>
      <c r="J477" s="5" t="s">
        <v>957</v>
      </c>
      <c r="K477" t="str">
        <f t="shared" si="14"/>
        <v>NON</v>
      </c>
      <c r="L477" t="str">
        <f t="shared" si="15"/>
        <v>NON</v>
      </c>
    </row>
    <row r="478" spans="1:12" ht="15.75" thickBot="1" x14ac:dyDescent="0.3">
      <c r="A478" s="4">
        <v>44018.69097222</v>
      </c>
      <c r="B478" s="5" t="s">
        <v>160</v>
      </c>
      <c r="C478" s="5" t="s">
        <v>958</v>
      </c>
      <c r="D478" s="5" t="s">
        <v>273</v>
      </c>
      <c r="E478" s="5" t="s">
        <v>69</v>
      </c>
      <c r="F478" s="5" t="s">
        <v>1183</v>
      </c>
      <c r="G478" s="5" t="s">
        <v>61</v>
      </c>
      <c r="H478" s="5" t="s">
        <v>165</v>
      </c>
      <c r="I478" s="5" t="s">
        <v>960</v>
      </c>
      <c r="J478" s="5" t="s">
        <v>961</v>
      </c>
      <c r="K478" t="str">
        <f t="shared" si="14"/>
        <v>NON</v>
      </c>
      <c r="L478" t="str">
        <f t="shared" si="15"/>
        <v>NON</v>
      </c>
    </row>
    <row r="479" spans="1:12" ht="15.75" thickBot="1" x14ac:dyDescent="0.3">
      <c r="A479" s="4">
        <v>44018.69097222</v>
      </c>
      <c r="B479" s="5" t="s">
        <v>160</v>
      </c>
      <c r="C479" s="5" t="s">
        <v>967</v>
      </c>
      <c r="D479" s="5" t="s">
        <v>273</v>
      </c>
      <c r="E479" s="5" t="s">
        <v>69</v>
      </c>
      <c r="F479" s="5" t="s">
        <v>1184</v>
      </c>
      <c r="G479" s="5" t="s">
        <v>61</v>
      </c>
      <c r="H479" s="5" t="s">
        <v>165</v>
      </c>
      <c r="I479" s="5" t="s">
        <v>969</v>
      </c>
      <c r="J479" s="5" t="s">
        <v>970</v>
      </c>
      <c r="K479" t="str">
        <f t="shared" si="14"/>
        <v>NON</v>
      </c>
      <c r="L479" t="str">
        <f t="shared" si="15"/>
        <v>NON</v>
      </c>
    </row>
    <row r="480" spans="1:12" ht="15.75" thickBot="1" x14ac:dyDescent="0.3">
      <c r="A480" s="4">
        <v>44041.553240740002</v>
      </c>
      <c r="B480" s="5" t="s">
        <v>160</v>
      </c>
      <c r="C480" s="5" t="s">
        <v>1185</v>
      </c>
      <c r="D480" s="5" t="s">
        <v>273</v>
      </c>
      <c r="E480" s="5" t="s">
        <v>69</v>
      </c>
      <c r="F480" s="5" t="s">
        <v>1186</v>
      </c>
      <c r="G480" s="5" t="s">
        <v>61</v>
      </c>
      <c r="H480" s="5" t="s">
        <v>165</v>
      </c>
      <c r="I480" s="5" t="s">
        <v>1187</v>
      </c>
      <c r="J480" s="5" t="s">
        <v>1188</v>
      </c>
      <c r="K480" t="str">
        <f t="shared" si="14"/>
        <v>NON</v>
      </c>
      <c r="L480" t="str">
        <f t="shared" si="15"/>
        <v>NON</v>
      </c>
    </row>
    <row r="481" spans="1:12" ht="15.75" thickBot="1" x14ac:dyDescent="0.3">
      <c r="A481" s="4">
        <v>44036.641909719998</v>
      </c>
      <c r="B481" s="5" t="s">
        <v>160</v>
      </c>
      <c r="C481" s="5" t="s">
        <v>1189</v>
      </c>
      <c r="D481" s="5" t="s">
        <v>273</v>
      </c>
      <c r="E481" s="5" t="s">
        <v>69</v>
      </c>
      <c r="F481" s="5" t="s">
        <v>1190</v>
      </c>
      <c r="G481" s="5" t="s">
        <v>61</v>
      </c>
      <c r="H481" s="5" t="s">
        <v>165</v>
      </c>
      <c r="I481" s="5" t="s">
        <v>1191</v>
      </c>
      <c r="J481" s="5" t="s">
        <v>1192</v>
      </c>
      <c r="K481" t="str">
        <f t="shared" si="14"/>
        <v>NON</v>
      </c>
      <c r="L481" t="str">
        <f t="shared" si="15"/>
        <v>NON</v>
      </c>
    </row>
    <row r="482" spans="1:12" ht="15.75" thickBot="1" x14ac:dyDescent="0.3">
      <c r="A482" s="4">
        <v>44258</v>
      </c>
      <c r="B482" s="5" t="s">
        <v>160</v>
      </c>
      <c r="C482" s="5" t="s">
        <v>772</v>
      </c>
      <c r="D482" s="5" t="s">
        <v>273</v>
      </c>
      <c r="E482" s="5" t="s">
        <v>69</v>
      </c>
      <c r="F482" s="5" t="s">
        <v>1193</v>
      </c>
      <c r="G482" s="5" t="s">
        <v>61</v>
      </c>
      <c r="H482" s="5" t="s">
        <v>165</v>
      </c>
      <c r="I482" s="5" t="s">
        <v>947</v>
      </c>
      <c r="J482" s="5" t="s">
        <v>948</v>
      </c>
      <c r="K482" t="str">
        <f t="shared" si="14"/>
        <v>NON</v>
      </c>
      <c r="L482" t="str">
        <f t="shared" si="15"/>
        <v>NON</v>
      </c>
    </row>
    <row r="483" spans="1:12" ht="15.75" thickBot="1" x14ac:dyDescent="0.3">
      <c r="A483" s="6"/>
      <c r="B483" s="5" t="s">
        <v>211</v>
      </c>
      <c r="C483" s="5" t="s">
        <v>212</v>
      </c>
      <c r="D483" s="5" t="s">
        <v>273</v>
      </c>
      <c r="E483" s="5" t="s">
        <v>69</v>
      </c>
      <c r="F483" s="5" t="s">
        <v>1194</v>
      </c>
      <c r="G483" s="5" t="s">
        <v>61</v>
      </c>
      <c r="H483" s="5" t="s">
        <v>165</v>
      </c>
      <c r="I483" s="5" t="s">
        <v>1195</v>
      </c>
      <c r="J483" s="5" t="s">
        <v>1056</v>
      </c>
      <c r="K483" t="str">
        <f t="shared" si="14"/>
        <v>NON</v>
      </c>
      <c r="L483" t="str">
        <f t="shared" si="15"/>
        <v>TD</v>
      </c>
    </row>
    <row r="484" spans="1:12" ht="15.75" thickBot="1" x14ac:dyDescent="0.3">
      <c r="A484" s="6"/>
      <c r="B484" s="5" t="s">
        <v>211</v>
      </c>
      <c r="C484" s="5" t="s">
        <v>212</v>
      </c>
      <c r="D484" s="5" t="s">
        <v>273</v>
      </c>
      <c r="E484" s="5" t="s">
        <v>69</v>
      </c>
      <c r="F484" s="5" t="s">
        <v>1196</v>
      </c>
      <c r="G484" s="5" t="s">
        <v>61</v>
      </c>
      <c r="H484" s="5" t="s">
        <v>165</v>
      </c>
      <c r="I484" s="5" t="s">
        <v>1197</v>
      </c>
      <c r="J484" s="5" t="s">
        <v>1056</v>
      </c>
      <c r="K484" t="str">
        <f t="shared" si="14"/>
        <v>NON</v>
      </c>
      <c r="L484" t="str">
        <f t="shared" si="15"/>
        <v>TD</v>
      </c>
    </row>
    <row r="485" spans="1:12" ht="15.75" thickBot="1" x14ac:dyDescent="0.3">
      <c r="A485" s="6"/>
      <c r="B485" s="5" t="s">
        <v>211</v>
      </c>
      <c r="C485" s="5" t="s">
        <v>212</v>
      </c>
      <c r="D485" s="5" t="s">
        <v>273</v>
      </c>
      <c r="E485" s="5" t="s">
        <v>69</v>
      </c>
      <c r="F485" s="5" t="s">
        <v>1198</v>
      </c>
      <c r="G485" s="5" t="s">
        <v>61</v>
      </c>
      <c r="H485" s="5" t="s">
        <v>165</v>
      </c>
      <c r="I485" s="5" t="s">
        <v>1199</v>
      </c>
      <c r="J485" s="5" t="s">
        <v>1056</v>
      </c>
      <c r="K485" t="str">
        <f t="shared" si="14"/>
        <v>NON</v>
      </c>
      <c r="L485" t="str">
        <f t="shared" si="15"/>
        <v>TD</v>
      </c>
    </row>
    <row r="486" spans="1:12" ht="15.75" thickBot="1" x14ac:dyDescent="0.3">
      <c r="A486" s="6"/>
      <c r="B486" s="5" t="s">
        <v>211</v>
      </c>
      <c r="C486" s="5" t="s">
        <v>212</v>
      </c>
      <c r="D486" s="5" t="s">
        <v>273</v>
      </c>
      <c r="E486" s="5" t="s">
        <v>69</v>
      </c>
      <c r="F486" s="5" t="s">
        <v>1200</v>
      </c>
      <c r="G486" s="5" t="s">
        <v>61</v>
      </c>
      <c r="H486" s="5" t="s">
        <v>165</v>
      </c>
      <c r="I486" s="5" t="s">
        <v>1201</v>
      </c>
      <c r="J486" s="5" t="s">
        <v>1056</v>
      </c>
      <c r="K486" t="str">
        <f t="shared" si="14"/>
        <v>NON</v>
      </c>
      <c r="L486" t="str">
        <f t="shared" si="15"/>
        <v>TD</v>
      </c>
    </row>
    <row r="487" spans="1:12" ht="15.75" thickBot="1" x14ac:dyDescent="0.3">
      <c r="A487" s="6"/>
      <c r="B487" s="5" t="s">
        <v>211</v>
      </c>
      <c r="C487" s="5" t="s">
        <v>212</v>
      </c>
      <c r="D487" s="5" t="s">
        <v>273</v>
      </c>
      <c r="E487" s="5" t="s">
        <v>69</v>
      </c>
      <c r="F487" s="5" t="s">
        <v>1202</v>
      </c>
      <c r="G487" s="5" t="s">
        <v>61</v>
      </c>
      <c r="H487" s="5" t="s">
        <v>165</v>
      </c>
      <c r="I487" s="5" t="s">
        <v>1203</v>
      </c>
      <c r="J487" s="5" t="s">
        <v>973</v>
      </c>
      <c r="K487" t="str">
        <f t="shared" si="14"/>
        <v>NON</v>
      </c>
      <c r="L487" t="str">
        <f t="shared" si="15"/>
        <v>NON</v>
      </c>
    </row>
    <row r="488" spans="1:12" ht="15.75" thickBot="1" x14ac:dyDescent="0.3">
      <c r="A488" s="6"/>
      <c r="B488" s="5" t="s">
        <v>211</v>
      </c>
      <c r="C488" s="5" t="s">
        <v>212</v>
      </c>
      <c r="D488" s="5" t="s">
        <v>273</v>
      </c>
      <c r="E488" s="5" t="s">
        <v>69</v>
      </c>
      <c r="F488" s="5" t="s">
        <v>1204</v>
      </c>
      <c r="G488" s="5" t="s">
        <v>61</v>
      </c>
      <c r="H488" s="5" t="s">
        <v>165</v>
      </c>
      <c r="I488" s="5" t="s">
        <v>1205</v>
      </c>
      <c r="J488" s="5" t="s">
        <v>973</v>
      </c>
      <c r="K488" t="str">
        <f t="shared" si="14"/>
        <v>NON</v>
      </c>
      <c r="L488" t="str">
        <f t="shared" si="15"/>
        <v>NON</v>
      </c>
    </row>
    <row r="489" spans="1:12" ht="15.75" thickBot="1" x14ac:dyDescent="0.3">
      <c r="A489" s="6"/>
      <c r="B489" s="5" t="s">
        <v>211</v>
      </c>
      <c r="C489" s="5" t="s">
        <v>212</v>
      </c>
      <c r="D489" s="5" t="s">
        <v>273</v>
      </c>
      <c r="E489" s="5" t="s">
        <v>69</v>
      </c>
      <c r="F489" s="5" t="s">
        <v>1206</v>
      </c>
      <c r="G489" s="5" t="s">
        <v>61</v>
      </c>
      <c r="H489" s="5" t="s">
        <v>165</v>
      </c>
      <c r="I489" s="5" t="s">
        <v>1207</v>
      </c>
      <c r="J489" s="5" t="s">
        <v>973</v>
      </c>
      <c r="K489" t="str">
        <f t="shared" si="14"/>
        <v>NON</v>
      </c>
      <c r="L489" t="str">
        <f t="shared" si="15"/>
        <v>NON</v>
      </c>
    </row>
    <row r="490" spans="1:12" ht="15.75" thickBot="1" x14ac:dyDescent="0.3">
      <c r="A490" s="6"/>
      <c r="B490" s="5" t="s">
        <v>371</v>
      </c>
      <c r="C490" s="5" t="s">
        <v>212</v>
      </c>
      <c r="D490" s="5" t="s">
        <v>273</v>
      </c>
      <c r="E490" s="5" t="s">
        <v>69</v>
      </c>
      <c r="F490" s="5" t="s">
        <v>1208</v>
      </c>
      <c r="G490" s="5" t="s">
        <v>61</v>
      </c>
      <c r="H490" s="5" t="s">
        <v>165</v>
      </c>
      <c r="I490" s="5" t="s">
        <v>1209</v>
      </c>
      <c r="J490" s="5" t="s">
        <v>1053</v>
      </c>
      <c r="K490" t="str">
        <f t="shared" si="14"/>
        <v>NON</v>
      </c>
      <c r="L490" t="str">
        <f t="shared" si="15"/>
        <v>NON</v>
      </c>
    </row>
    <row r="491" spans="1:12" ht="15.75" thickBot="1" x14ac:dyDescent="0.3">
      <c r="A491" s="4">
        <v>44057</v>
      </c>
      <c r="B491" s="5" t="s">
        <v>160</v>
      </c>
      <c r="C491" s="5" t="s">
        <v>949</v>
      </c>
      <c r="D491" s="5" t="s">
        <v>273</v>
      </c>
      <c r="E491" s="5" t="s">
        <v>69</v>
      </c>
      <c r="F491" s="5" t="s">
        <v>1210</v>
      </c>
      <c r="G491" s="5" t="s">
        <v>62</v>
      </c>
      <c r="H491" s="5" t="s">
        <v>165</v>
      </c>
      <c r="I491" s="5" t="s">
        <v>951</v>
      </c>
      <c r="J491" s="5" t="s">
        <v>952</v>
      </c>
      <c r="K491" t="str">
        <f t="shared" si="14"/>
        <v>NON</v>
      </c>
      <c r="L491" t="str">
        <f t="shared" si="15"/>
        <v>NON</v>
      </c>
    </row>
    <row r="492" spans="1:12" ht="15.75" thickBot="1" x14ac:dyDescent="0.3">
      <c r="A492" s="4">
        <v>44012</v>
      </c>
      <c r="B492" s="5" t="s">
        <v>160</v>
      </c>
      <c r="C492" s="5" t="s">
        <v>939</v>
      </c>
      <c r="D492" s="5" t="s">
        <v>273</v>
      </c>
      <c r="E492" s="5" t="s">
        <v>69</v>
      </c>
      <c r="F492" s="5" t="s">
        <v>1211</v>
      </c>
      <c r="G492" s="5" t="s">
        <v>62</v>
      </c>
      <c r="H492" s="5" t="s">
        <v>165</v>
      </c>
      <c r="I492" s="5" t="s">
        <v>941</v>
      </c>
      <c r="J492" s="5" t="s">
        <v>939</v>
      </c>
      <c r="K492" t="str">
        <f t="shared" si="14"/>
        <v>NON</v>
      </c>
      <c r="L492" t="str">
        <f t="shared" si="15"/>
        <v>NON</v>
      </c>
    </row>
    <row r="493" spans="1:12" ht="15.75" thickBot="1" x14ac:dyDescent="0.3">
      <c r="A493" s="4">
        <v>43990.657060179998</v>
      </c>
      <c r="B493" s="5" t="s">
        <v>160</v>
      </c>
      <c r="C493" s="5" t="s">
        <v>128</v>
      </c>
      <c r="D493" s="5" t="s">
        <v>273</v>
      </c>
      <c r="E493" s="5" t="s">
        <v>69</v>
      </c>
      <c r="F493" s="5" t="s">
        <v>1212</v>
      </c>
      <c r="G493" s="5" t="s">
        <v>62</v>
      </c>
      <c r="H493" s="5" t="s">
        <v>367</v>
      </c>
      <c r="I493" s="5" t="s">
        <v>1213</v>
      </c>
      <c r="J493" s="5" t="s">
        <v>1214</v>
      </c>
      <c r="K493" t="str">
        <f t="shared" si="14"/>
        <v>NON</v>
      </c>
      <c r="L493" t="str">
        <f t="shared" si="15"/>
        <v>NON</v>
      </c>
    </row>
    <row r="494" spans="1:12" ht="15.75" thickBot="1" x14ac:dyDescent="0.3">
      <c r="A494" s="4">
        <v>44017.098159720001</v>
      </c>
      <c r="B494" s="5" t="s">
        <v>160</v>
      </c>
      <c r="C494" s="5" t="s">
        <v>986</v>
      </c>
      <c r="D494" s="5" t="s">
        <v>273</v>
      </c>
      <c r="E494" s="5" t="s">
        <v>69</v>
      </c>
      <c r="F494" s="5" t="s">
        <v>1215</v>
      </c>
      <c r="G494" s="5" t="s">
        <v>62</v>
      </c>
      <c r="H494" s="5" t="s">
        <v>363</v>
      </c>
      <c r="I494" s="5" t="s">
        <v>988</v>
      </c>
      <c r="J494" s="5" t="s">
        <v>989</v>
      </c>
      <c r="K494" t="str">
        <f t="shared" si="14"/>
        <v>NON</v>
      </c>
      <c r="L494" t="str">
        <f t="shared" si="15"/>
        <v>NON</v>
      </c>
    </row>
    <row r="495" spans="1:12" ht="15.75" thickBot="1" x14ac:dyDescent="0.3">
      <c r="A495" s="4">
        <v>44014.098159720001</v>
      </c>
      <c r="B495" s="5" t="s">
        <v>160</v>
      </c>
      <c r="C495" s="5" t="s">
        <v>990</v>
      </c>
      <c r="D495" s="5" t="s">
        <v>273</v>
      </c>
      <c r="E495" s="5" t="s">
        <v>69</v>
      </c>
      <c r="F495" s="5" t="s">
        <v>1216</v>
      </c>
      <c r="G495" s="5" t="s">
        <v>62</v>
      </c>
      <c r="H495" s="5" t="s">
        <v>363</v>
      </c>
      <c r="I495" s="5" t="s">
        <v>992</v>
      </c>
      <c r="J495" s="5" t="s">
        <v>993</v>
      </c>
      <c r="K495" t="str">
        <f t="shared" si="14"/>
        <v>NON</v>
      </c>
      <c r="L495" t="str">
        <f t="shared" si="15"/>
        <v>NON</v>
      </c>
    </row>
    <row r="496" spans="1:12" ht="15.75" thickBot="1" x14ac:dyDescent="0.3">
      <c r="A496" s="4">
        <v>44017.098159720001</v>
      </c>
      <c r="B496" s="5" t="s">
        <v>160</v>
      </c>
      <c r="C496" s="5" t="s">
        <v>1013</v>
      </c>
      <c r="D496" s="5" t="s">
        <v>273</v>
      </c>
      <c r="E496" s="5" t="s">
        <v>69</v>
      </c>
      <c r="F496" s="5" t="s">
        <v>1217</v>
      </c>
      <c r="G496" s="5" t="s">
        <v>62</v>
      </c>
      <c r="H496" s="5" t="s">
        <v>363</v>
      </c>
      <c r="I496" s="5" t="s">
        <v>1015</v>
      </c>
      <c r="J496" s="5" t="s">
        <v>1016</v>
      </c>
      <c r="K496" t="str">
        <f t="shared" si="14"/>
        <v>NON</v>
      </c>
      <c r="L496" t="str">
        <f t="shared" si="15"/>
        <v>NON</v>
      </c>
    </row>
    <row r="497" spans="1:12" ht="15.75" thickBot="1" x14ac:dyDescent="0.3">
      <c r="A497" s="4">
        <v>44011.098159720001</v>
      </c>
      <c r="B497" s="5" t="s">
        <v>160</v>
      </c>
      <c r="C497" s="5" t="s">
        <v>1017</v>
      </c>
      <c r="D497" s="5" t="s">
        <v>273</v>
      </c>
      <c r="E497" s="5" t="s">
        <v>69</v>
      </c>
      <c r="F497" s="5" t="s">
        <v>1218</v>
      </c>
      <c r="G497" s="5" t="s">
        <v>62</v>
      </c>
      <c r="H497" s="5" t="s">
        <v>363</v>
      </c>
      <c r="I497" s="5" t="s">
        <v>1019</v>
      </c>
      <c r="J497" s="5" t="s">
        <v>1020</v>
      </c>
      <c r="K497" t="str">
        <f t="shared" si="14"/>
        <v>NON</v>
      </c>
      <c r="L497" t="str">
        <f t="shared" si="15"/>
        <v>NON</v>
      </c>
    </row>
    <row r="498" spans="1:12" ht="15.75" thickBot="1" x14ac:dyDescent="0.3">
      <c r="A498" s="4">
        <v>44011.098159720001</v>
      </c>
      <c r="B498" s="5" t="s">
        <v>160</v>
      </c>
      <c r="C498" s="5" t="s">
        <v>1032</v>
      </c>
      <c r="D498" s="5" t="s">
        <v>273</v>
      </c>
      <c r="E498" s="5" t="s">
        <v>69</v>
      </c>
      <c r="F498" s="5" t="s">
        <v>1219</v>
      </c>
      <c r="G498" s="5" t="s">
        <v>62</v>
      </c>
      <c r="H498" s="5" t="s">
        <v>363</v>
      </c>
      <c r="I498" s="5" t="s">
        <v>1034</v>
      </c>
      <c r="J498" s="5" t="s">
        <v>1035</v>
      </c>
      <c r="K498" t="str">
        <f t="shared" si="14"/>
        <v>NON</v>
      </c>
      <c r="L498" t="str">
        <f t="shared" si="15"/>
        <v>NON</v>
      </c>
    </row>
    <row r="499" spans="1:12" ht="15.75" thickBot="1" x14ac:dyDescent="0.3">
      <c r="A499" s="4">
        <v>44012</v>
      </c>
      <c r="B499" s="5" t="s">
        <v>160</v>
      </c>
      <c r="C499" s="5" t="s">
        <v>1131</v>
      </c>
      <c r="D499" s="5" t="s">
        <v>273</v>
      </c>
      <c r="E499" s="5" t="s">
        <v>69</v>
      </c>
      <c r="F499" s="5" t="s">
        <v>1220</v>
      </c>
      <c r="G499" s="5" t="s">
        <v>62</v>
      </c>
      <c r="H499" s="5" t="s">
        <v>165</v>
      </c>
      <c r="I499" s="5" t="s">
        <v>1133</v>
      </c>
      <c r="J499" s="5" t="s">
        <v>1134</v>
      </c>
      <c r="K499" t="str">
        <f t="shared" si="14"/>
        <v>NON</v>
      </c>
      <c r="L499" t="str">
        <f t="shared" si="15"/>
        <v>NON</v>
      </c>
    </row>
    <row r="500" spans="1:12" ht="15.75" thickBot="1" x14ac:dyDescent="0.3">
      <c r="A500" s="4">
        <v>44022.098159720001</v>
      </c>
      <c r="B500" s="5" t="s">
        <v>160</v>
      </c>
      <c r="C500" s="5" t="s">
        <v>1040</v>
      </c>
      <c r="D500" s="5" t="s">
        <v>273</v>
      </c>
      <c r="E500" s="5" t="s">
        <v>69</v>
      </c>
      <c r="F500" s="5" t="s">
        <v>1221</v>
      </c>
      <c r="G500" s="5" t="s">
        <v>62</v>
      </c>
      <c r="H500" s="5" t="s">
        <v>165</v>
      </c>
      <c r="I500" s="5" t="s">
        <v>1042</v>
      </c>
      <c r="J500" s="5" t="s">
        <v>1043</v>
      </c>
      <c r="K500" t="str">
        <f t="shared" si="14"/>
        <v>NON</v>
      </c>
      <c r="L500" t="str">
        <f t="shared" si="15"/>
        <v>NON</v>
      </c>
    </row>
    <row r="501" spans="1:12" ht="15.75" thickBot="1" x14ac:dyDescent="0.3">
      <c r="A501" s="4">
        <v>44026</v>
      </c>
      <c r="B501" s="5" t="s">
        <v>160</v>
      </c>
      <c r="C501" s="5" t="s">
        <v>772</v>
      </c>
      <c r="D501" s="5" t="s">
        <v>273</v>
      </c>
      <c r="E501" s="5" t="s">
        <v>69</v>
      </c>
      <c r="F501" s="5" t="s">
        <v>1222</v>
      </c>
      <c r="G501" s="5" t="s">
        <v>62</v>
      </c>
      <c r="H501" s="5" t="s">
        <v>165</v>
      </c>
      <c r="I501" s="5" t="s">
        <v>947</v>
      </c>
      <c r="J501" s="5" t="s">
        <v>948</v>
      </c>
      <c r="K501" t="str">
        <f t="shared" si="14"/>
        <v>NON</v>
      </c>
      <c r="L501" t="str">
        <f t="shared" si="15"/>
        <v>NON</v>
      </c>
    </row>
    <row r="502" spans="1:12" ht="15.75" thickBot="1" x14ac:dyDescent="0.3">
      <c r="A502" s="4">
        <v>44027.59375</v>
      </c>
      <c r="B502" s="5" t="s">
        <v>211</v>
      </c>
      <c r="C502" s="5" t="s">
        <v>212</v>
      </c>
      <c r="D502" s="5" t="s">
        <v>273</v>
      </c>
      <c r="E502" s="5" t="s">
        <v>69</v>
      </c>
      <c r="F502" s="5" t="s">
        <v>1223</v>
      </c>
      <c r="G502" s="5" t="s">
        <v>62</v>
      </c>
      <c r="H502" s="5" t="s">
        <v>367</v>
      </c>
      <c r="I502" s="5" t="s">
        <v>1224</v>
      </c>
      <c r="J502" s="5" t="s">
        <v>973</v>
      </c>
      <c r="K502" t="str">
        <f t="shared" si="14"/>
        <v>NON</v>
      </c>
      <c r="L502" t="str">
        <f t="shared" si="15"/>
        <v>TD</v>
      </c>
    </row>
    <row r="503" spans="1:12" ht="15.75" thickBot="1" x14ac:dyDescent="0.3">
      <c r="A503" s="4">
        <v>43990.898611110002</v>
      </c>
      <c r="B503" s="5" t="s">
        <v>211</v>
      </c>
      <c r="C503" s="5" t="s">
        <v>212</v>
      </c>
      <c r="D503" s="5" t="s">
        <v>273</v>
      </c>
      <c r="E503" s="5" t="s">
        <v>69</v>
      </c>
      <c r="F503" s="5" t="s">
        <v>1225</v>
      </c>
      <c r="G503" s="5" t="s">
        <v>62</v>
      </c>
      <c r="H503" s="5" t="s">
        <v>165</v>
      </c>
      <c r="I503" s="5" t="s">
        <v>1226</v>
      </c>
      <c r="J503" s="5" t="s">
        <v>1097</v>
      </c>
      <c r="K503" t="str">
        <f t="shared" si="14"/>
        <v>NON</v>
      </c>
      <c r="L503" t="str">
        <f t="shared" si="15"/>
        <v>NON</v>
      </c>
    </row>
    <row r="504" spans="1:12" ht="15.75" thickBot="1" x14ac:dyDescent="0.3">
      <c r="A504" s="6"/>
      <c r="B504" s="5" t="s">
        <v>211</v>
      </c>
      <c r="C504" s="5" t="s">
        <v>212</v>
      </c>
      <c r="D504" s="5" t="s">
        <v>273</v>
      </c>
      <c r="E504" s="5" t="s">
        <v>69</v>
      </c>
      <c r="F504" s="5" t="s">
        <v>1227</v>
      </c>
      <c r="G504" s="5" t="s">
        <v>62</v>
      </c>
      <c r="H504" s="5" t="s">
        <v>165</v>
      </c>
      <c r="I504" s="5" t="s">
        <v>1228</v>
      </c>
      <c r="J504" s="5" t="s">
        <v>973</v>
      </c>
      <c r="K504" t="str">
        <f t="shared" si="14"/>
        <v>NON</v>
      </c>
      <c r="L504" t="str">
        <f t="shared" si="15"/>
        <v>TD</v>
      </c>
    </row>
    <row r="505" spans="1:12" ht="15.75" thickBot="1" x14ac:dyDescent="0.3">
      <c r="A505" s="6"/>
      <c r="B505" s="5" t="s">
        <v>211</v>
      </c>
      <c r="C505" s="5" t="s">
        <v>212</v>
      </c>
      <c r="D505" s="5" t="s">
        <v>273</v>
      </c>
      <c r="E505" s="5" t="s">
        <v>69</v>
      </c>
      <c r="F505" s="5" t="s">
        <v>1229</v>
      </c>
      <c r="G505" s="5" t="s">
        <v>62</v>
      </c>
      <c r="H505" s="5" t="s">
        <v>165</v>
      </c>
      <c r="I505" s="5" t="s">
        <v>1230</v>
      </c>
      <c r="J505" s="5" t="s">
        <v>973</v>
      </c>
      <c r="K505" t="str">
        <f t="shared" si="14"/>
        <v>NON</v>
      </c>
      <c r="L505" t="str">
        <f t="shared" si="15"/>
        <v>TD</v>
      </c>
    </row>
    <row r="506" spans="1:12" ht="15.75" thickBot="1" x14ac:dyDescent="0.3">
      <c r="A506" s="6"/>
      <c r="B506" s="5" t="s">
        <v>211</v>
      </c>
      <c r="C506" s="5" t="s">
        <v>212</v>
      </c>
      <c r="D506" s="5" t="s">
        <v>273</v>
      </c>
      <c r="E506" s="5" t="s">
        <v>69</v>
      </c>
      <c r="F506" s="5" t="s">
        <v>1231</v>
      </c>
      <c r="G506" s="5" t="s">
        <v>62</v>
      </c>
      <c r="H506" s="5" t="s">
        <v>363</v>
      </c>
      <c r="I506" s="5" t="s">
        <v>1232</v>
      </c>
      <c r="J506" s="5" t="s">
        <v>1056</v>
      </c>
      <c r="K506" t="str">
        <f t="shared" si="14"/>
        <v>NON</v>
      </c>
      <c r="L506" t="str">
        <f t="shared" si="15"/>
        <v>NON</v>
      </c>
    </row>
    <row r="507" spans="1:12" ht="15.75" thickBot="1" x14ac:dyDescent="0.3">
      <c r="A507" s="6"/>
      <c r="B507" s="5" t="s">
        <v>211</v>
      </c>
      <c r="C507" s="5" t="s">
        <v>212</v>
      </c>
      <c r="D507" s="5" t="s">
        <v>273</v>
      </c>
      <c r="E507" s="5" t="s">
        <v>69</v>
      </c>
      <c r="F507" s="5" t="s">
        <v>1233</v>
      </c>
      <c r="G507" s="5" t="s">
        <v>62</v>
      </c>
      <c r="H507" s="5" t="s">
        <v>363</v>
      </c>
      <c r="I507" s="5" t="s">
        <v>1234</v>
      </c>
      <c r="J507" s="5" t="s">
        <v>1056</v>
      </c>
      <c r="K507" t="str">
        <f t="shared" si="14"/>
        <v>NON</v>
      </c>
      <c r="L507" t="str">
        <f t="shared" si="15"/>
        <v>NON</v>
      </c>
    </row>
    <row r="508" spans="1:12" ht="15.75" thickBot="1" x14ac:dyDescent="0.3">
      <c r="A508" s="6"/>
      <c r="B508" s="5" t="s">
        <v>211</v>
      </c>
      <c r="C508" s="5" t="s">
        <v>212</v>
      </c>
      <c r="D508" s="5" t="s">
        <v>273</v>
      </c>
      <c r="E508" s="5" t="s">
        <v>69</v>
      </c>
      <c r="F508" s="5" t="s">
        <v>1235</v>
      </c>
      <c r="G508" s="5" t="s">
        <v>62</v>
      </c>
      <c r="H508" s="5" t="s">
        <v>363</v>
      </c>
      <c r="I508" s="5" t="s">
        <v>1236</v>
      </c>
      <c r="J508" s="5" t="s">
        <v>1056</v>
      </c>
      <c r="K508" t="str">
        <f t="shared" si="14"/>
        <v>NON</v>
      </c>
      <c r="L508" t="str">
        <f t="shared" si="15"/>
        <v>NON</v>
      </c>
    </row>
    <row r="509" spans="1:12" ht="15.75" thickBot="1" x14ac:dyDescent="0.3">
      <c r="A509" s="6"/>
      <c r="B509" s="5" t="s">
        <v>211</v>
      </c>
      <c r="C509" s="5" t="s">
        <v>212</v>
      </c>
      <c r="D509" s="5" t="s">
        <v>273</v>
      </c>
      <c r="E509" s="5" t="s">
        <v>69</v>
      </c>
      <c r="F509" s="5" t="s">
        <v>1237</v>
      </c>
      <c r="G509" s="5" t="s">
        <v>62</v>
      </c>
      <c r="H509" s="5" t="s">
        <v>367</v>
      </c>
      <c r="I509" s="5" t="s">
        <v>1238</v>
      </c>
      <c r="J509" s="5" t="s">
        <v>1056</v>
      </c>
      <c r="K509" t="str">
        <f t="shared" si="14"/>
        <v>NON</v>
      </c>
      <c r="L509" t="str">
        <f t="shared" si="15"/>
        <v>NON</v>
      </c>
    </row>
    <row r="510" spans="1:12" ht="15.75" thickBot="1" x14ac:dyDescent="0.3">
      <c r="A510" s="6"/>
      <c r="B510" s="5" t="s">
        <v>211</v>
      </c>
      <c r="C510" s="5" t="s">
        <v>212</v>
      </c>
      <c r="D510" s="5" t="s">
        <v>273</v>
      </c>
      <c r="E510" s="5" t="s">
        <v>69</v>
      </c>
      <c r="F510" s="5" t="s">
        <v>1239</v>
      </c>
      <c r="G510" s="5" t="s">
        <v>62</v>
      </c>
      <c r="H510" s="5" t="s">
        <v>367</v>
      </c>
      <c r="I510" s="5" t="s">
        <v>1240</v>
      </c>
      <c r="J510" s="5" t="s">
        <v>1056</v>
      </c>
      <c r="K510" t="str">
        <f t="shared" si="14"/>
        <v>NON</v>
      </c>
      <c r="L510" t="str">
        <f t="shared" si="15"/>
        <v>NON</v>
      </c>
    </row>
    <row r="511" spans="1:12" ht="15.75" thickBot="1" x14ac:dyDescent="0.3">
      <c r="A511" s="6"/>
      <c r="B511" s="5" t="s">
        <v>211</v>
      </c>
      <c r="C511" s="5" t="s">
        <v>212</v>
      </c>
      <c r="D511" s="5" t="s">
        <v>273</v>
      </c>
      <c r="E511" s="5" t="s">
        <v>69</v>
      </c>
      <c r="F511" s="5" t="s">
        <v>1241</v>
      </c>
      <c r="G511" s="5" t="s">
        <v>62</v>
      </c>
      <c r="H511" s="5" t="s">
        <v>367</v>
      </c>
      <c r="I511" s="5" t="s">
        <v>1242</v>
      </c>
      <c r="J511" s="5" t="s">
        <v>1056</v>
      </c>
      <c r="K511" t="str">
        <f t="shared" si="14"/>
        <v>NON</v>
      </c>
      <c r="L511" t="str">
        <f t="shared" si="15"/>
        <v>NON</v>
      </c>
    </row>
    <row r="512" spans="1:12" ht="15.75" thickBot="1" x14ac:dyDescent="0.3">
      <c r="A512" s="6"/>
      <c r="B512" s="5" t="s">
        <v>211</v>
      </c>
      <c r="C512" s="5" t="s">
        <v>212</v>
      </c>
      <c r="D512" s="5" t="s">
        <v>273</v>
      </c>
      <c r="E512" s="5" t="s">
        <v>69</v>
      </c>
      <c r="F512" s="5" t="s">
        <v>1243</v>
      </c>
      <c r="G512" s="5" t="s">
        <v>62</v>
      </c>
      <c r="H512" s="5" t="s">
        <v>367</v>
      </c>
      <c r="I512" s="5" t="s">
        <v>1244</v>
      </c>
      <c r="J512" s="5" t="s">
        <v>1097</v>
      </c>
      <c r="K512" t="str">
        <f t="shared" si="14"/>
        <v>NON</v>
      </c>
      <c r="L512" t="str">
        <f t="shared" si="15"/>
        <v>NON</v>
      </c>
    </row>
    <row r="513" spans="1:12" ht="15.75" thickBot="1" x14ac:dyDescent="0.3">
      <c r="A513" s="4">
        <v>44012</v>
      </c>
      <c r="B513" s="5" t="s">
        <v>160</v>
      </c>
      <c r="C513" s="5" t="s">
        <v>939</v>
      </c>
      <c r="D513" s="5" t="s">
        <v>273</v>
      </c>
      <c r="E513" s="5" t="s">
        <v>69</v>
      </c>
      <c r="F513" s="5" t="s">
        <v>1245</v>
      </c>
      <c r="G513" s="5" t="s">
        <v>63</v>
      </c>
      <c r="H513" s="5" t="s">
        <v>165</v>
      </c>
      <c r="I513" s="5" t="s">
        <v>941</v>
      </c>
      <c r="J513" s="5" t="s">
        <v>939</v>
      </c>
      <c r="K513" t="str">
        <f t="shared" si="14"/>
        <v>NON</v>
      </c>
      <c r="L513" t="str">
        <f t="shared" si="15"/>
        <v>NON</v>
      </c>
    </row>
    <row r="514" spans="1:12" ht="15.75" thickBot="1" x14ac:dyDescent="0.3">
      <c r="A514" s="4">
        <v>44040.645138879998</v>
      </c>
      <c r="B514" s="5" t="s">
        <v>160</v>
      </c>
      <c r="C514" s="5" t="s">
        <v>942</v>
      </c>
      <c r="D514" s="5" t="s">
        <v>273</v>
      </c>
      <c r="E514" s="5" t="s">
        <v>69</v>
      </c>
      <c r="F514" s="5" t="s">
        <v>1246</v>
      </c>
      <c r="G514" s="5" t="s">
        <v>63</v>
      </c>
      <c r="H514" s="5" t="s">
        <v>165</v>
      </c>
      <c r="I514" s="5" t="s">
        <v>944</v>
      </c>
      <c r="J514" s="5" t="s">
        <v>945</v>
      </c>
      <c r="K514" t="str">
        <f t="shared" si="14"/>
        <v>NON</v>
      </c>
      <c r="L514" t="str">
        <f t="shared" si="15"/>
        <v>NON</v>
      </c>
    </row>
    <row r="515" spans="1:12" ht="15.75" thickBot="1" x14ac:dyDescent="0.3">
      <c r="A515" s="4">
        <v>44059.398993050003</v>
      </c>
      <c r="B515" s="5" t="s">
        <v>160</v>
      </c>
      <c r="C515" s="5" t="s">
        <v>1247</v>
      </c>
      <c r="D515" s="5" t="s">
        <v>273</v>
      </c>
      <c r="E515" s="5" t="s">
        <v>69</v>
      </c>
      <c r="F515" s="5" t="s">
        <v>1248</v>
      </c>
      <c r="G515" s="5" t="s">
        <v>63</v>
      </c>
      <c r="H515" s="5" t="s">
        <v>165</v>
      </c>
      <c r="I515" s="5" t="s">
        <v>1249</v>
      </c>
      <c r="J515" s="5" t="s">
        <v>1250</v>
      </c>
      <c r="K515" t="str">
        <f t="shared" ref="K515:K559" si="16">IF(LEFT(I515,7)="REX LOC","REX LOC","NON")</f>
        <v>NON</v>
      </c>
      <c r="L515" t="str">
        <f t="shared" ref="L515:L559" si="17">IF(LEFT(I515,2)="TD","TD","NON")</f>
        <v>NON</v>
      </c>
    </row>
    <row r="516" spans="1:12" ht="15.75" thickBot="1" x14ac:dyDescent="0.3">
      <c r="A516" s="4">
        <v>44015.851608789999</v>
      </c>
      <c r="B516" s="5" t="s">
        <v>160</v>
      </c>
      <c r="C516" s="5" t="s">
        <v>1251</v>
      </c>
      <c r="D516" s="5" t="s">
        <v>273</v>
      </c>
      <c r="E516" s="5" t="s">
        <v>69</v>
      </c>
      <c r="F516" s="5" t="s">
        <v>1252</v>
      </c>
      <c r="G516" s="5" t="s">
        <v>63</v>
      </c>
      <c r="H516" s="5" t="s">
        <v>165</v>
      </c>
      <c r="I516" s="5" t="s">
        <v>1253</v>
      </c>
      <c r="J516" s="5" t="s">
        <v>1254</v>
      </c>
      <c r="K516" t="str">
        <f t="shared" si="16"/>
        <v>NON</v>
      </c>
      <c r="L516" t="str">
        <f t="shared" si="17"/>
        <v>NON</v>
      </c>
    </row>
    <row r="517" spans="1:12" ht="15.75" thickBot="1" x14ac:dyDescent="0.3">
      <c r="A517" s="6"/>
      <c r="B517" s="5" t="s">
        <v>211</v>
      </c>
      <c r="C517" s="5" t="s">
        <v>212</v>
      </c>
      <c r="D517" s="5" t="s">
        <v>73</v>
      </c>
      <c r="E517" s="5" t="s">
        <v>69</v>
      </c>
      <c r="F517" s="5" t="s">
        <v>1255</v>
      </c>
      <c r="G517" s="5" t="s">
        <v>63</v>
      </c>
      <c r="H517" s="5" t="s">
        <v>165</v>
      </c>
      <c r="I517" s="5" t="s">
        <v>1256</v>
      </c>
      <c r="J517" s="5" t="s">
        <v>1257</v>
      </c>
      <c r="K517" t="str">
        <f t="shared" si="16"/>
        <v>NON</v>
      </c>
      <c r="L517" t="str">
        <f t="shared" si="17"/>
        <v>NON</v>
      </c>
    </row>
    <row r="518" spans="1:12" ht="15.75" thickBot="1" x14ac:dyDescent="0.3">
      <c r="A518" s="6"/>
      <c r="B518" s="5" t="s">
        <v>211</v>
      </c>
      <c r="C518" s="5" t="s">
        <v>212</v>
      </c>
      <c r="D518" s="5" t="s">
        <v>273</v>
      </c>
      <c r="E518" s="5" t="s">
        <v>69</v>
      </c>
      <c r="F518" s="5" t="s">
        <v>1258</v>
      </c>
      <c r="G518" s="5" t="s">
        <v>63</v>
      </c>
      <c r="H518" s="5" t="s">
        <v>165</v>
      </c>
      <c r="I518" s="5" t="s">
        <v>1259</v>
      </c>
      <c r="J518" s="5" t="s">
        <v>973</v>
      </c>
      <c r="K518" t="str">
        <f t="shared" si="16"/>
        <v>NON</v>
      </c>
      <c r="L518" t="str">
        <f t="shared" si="17"/>
        <v>TD</v>
      </c>
    </row>
    <row r="519" spans="1:12" ht="15.75" thickBot="1" x14ac:dyDescent="0.3">
      <c r="A519" s="6"/>
      <c r="B519" s="5" t="s">
        <v>371</v>
      </c>
      <c r="C519" s="5" t="s">
        <v>212</v>
      </c>
      <c r="D519" s="5" t="s">
        <v>273</v>
      </c>
      <c r="E519" s="5" t="s">
        <v>69</v>
      </c>
      <c r="F519" s="5" t="s">
        <v>1260</v>
      </c>
      <c r="G519" s="5" t="s">
        <v>63</v>
      </c>
      <c r="H519" s="5" t="s">
        <v>165</v>
      </c>
      <c r="I519" s="5" t="s">
        <v>1261</v>
      </c>
      <c r="J519" s="5" t="s">
        <v>1097</v>
      </c>
      <c r="K519" t="str">
        <f t="shared" si="16"/>
        <v>NON</v>
      </c>
      <c r="L519" t="str">
        <f t="shared" si="17"/>
        <v>NON</v>
      </c>
    </row>
    <row r="520" spans="1:12" ht="15.75" thickBot="1" x14ac:dyDescent="0.3">
      <c r="A520" s="4">
        <v>44012</v>
      </c>
      <c r="B520" s="5" t="s">
        <v>160</v>
      </c>
      <c r="C520" s="5" t="s">
        <v>939</v>
      </c>
      <c r="D520" s="5" t="s">
        <v>273</v>
      </c>
      <c r="E520" s="5" t="s">
        <v>69</v>
      </c>
      <c r="F520" s="5" t="s">
        <v>1262</v>
      </c>
      <c r="G520" s="5" t="s">
        <v>64</v>
      </c>
      <c r="H520" s="5" t="s">
        <v>165</v>
      </c>
      <c r="I520" s="5" t="s">
        <v>941</v>
      </c>
      <c r="J520" s="5" t="s">
        <v>939</v>
      </c>
      <c r="K520" t="str">
        <f t="shared" si="16"/>
        <v>NON</v>
      </c>
      <c r="L520" t="str">
        <f t="shared" si="17"/>
        <v>NON</v>
      </c>
    </row>
    <row r="521" spans="1:12" ht="15.75" thickBot="1" x14ac:dyDescent="0.3">
      <c r="A521" s="4">
        <v>44040.645138879998</v>
      </c>
      <c r="B521" s="5" t="s">
        <v>160</v>
      </c>
      <c r="C521" s="5" t="s">
        <v>942</v>
      </c>
      <c r="D521" s="5" t="s">
        <v>273</v>
      </c>
      <c r="E521" s="5" t="s">
        <v>69</v>
      </c>
      <c r="F521" s="5" t="s">
        <v>1263</v>
      </c>
      <c r="G521" s="5" t="s">
        <v>64</v>
      </c>
      <c r="H521" s="5" t="s">
        <v>165</v>
      </c>
      <c r="I521" s="5" t="s">
        <v>944</v>
      </c>
      <c r="J521" s="5" t="s">
        <v>945</v>
      </c>
      <c r="K521" t="str">
        <f t="shared" si="16"/>
        <v>NON</v>
      </c>
      <c r="L521" t="str">
        <f t="shared" si="17"/>
        <v>NON</v>
      </c>
    </row>
    <row r="522" spans="1:12" ht="15.75" thickBot="1" x14ac:dyDescent="0.3">
      <c r="A522" s="4">
        <v>44559.629363419997</v>
      </c>
      <c r="B522" s="5" t="s">
        <v>160</v>
      </c>
      <c r="C522" s="5" t="s">
        <v>1131</v>
      </c>
      <c r="D522" s="5" t="s">
        <v>273</v>
      </c>
      <c r="E522" s="5" t="s">
        <v>69</v>
      </c>
      <c r="F522" s="5" t="s">
        <v>1264</v>
      </c>
      <c r="G522" s="5" t="s">
        <v>64</v>
      </c>
      <c r="H522" s="5" t="s">
        <v>165</v>
      </c>
      <c r="I522" s="5" t="s">
        <v>1133</v>
      </c>
      <c r="J522" s="5" t="s">
        <v>1134</v>
      </c>
      <c r="K522" t="str">
        <f t="shared" si="16"/>
        <v>NON</v>
      </c>
      <c r="L522" t="str">
        <f t="shared" si="17"/>
        <v>NON</v>
      </c>
    </row>
    <row r="523" spans="1:12" ht="15.75" thickBot="1" x14ac:dyDescent="0.3">
      <c r="A523" s="4">
        <v>44026</v>
      </c>
      <c r="B523" s="5" t="s">
        <v>160</v>
      </c>
      <c r="C523" s="5" t="s">
        <v>772</v>
      </c>
      <c r="D523" s="5" t="s">
        <v>273</v>
      </c>
      <c r="E523" s="5" t="s">
        <v>69</v>
      </c>
      <c r="F523" s="5" t="s">
        <v>1265</v>
      </c>
      <c r="G523" s="5" t="s">
        <v>64</v>
      </c>
      <c r="H523" s="5" t="s">
        <v>165</v>
      </c>
      <c r="I523" s="5" t="s">
        <v>947</v>
      </c>
      <c r="J523" s="5" t="s">
        <v>948</v>
      </c>
      <c r="K523" t="str">
        <f t="shared" si="16"/>
        <v>NON</v>
      </c>
      <c r="L523" t="str">
        <f t="shared" si="17"/>
        <v>NON</v>
      </c>
    </row>
    <row r="524" spans="1:12" ht="15.75" thickBot="1" x14ac:dyDescent="0.3">
      <c r="A524" s="6"/>
      <c r="B524" s="5" t="s">
        <v>211</v>
      </c>
      <c r="C524" s="5" t="s">
        <v>212</v>
      </c>
      <c r="D524" s="5" t="s">
        <v>273</v>
      </c>
      <c r="E524" s="5" t="s">
        <v>69</v>
      </c>
      <c r="F524" s="5" t="s">
        <v>1266</v>
      </c>
      <c r="G524" s="5" t="s">
        <v>64</v>
      </c>
      <c r="H524" s="5" t="s">
        <v>165</v>
      </c>
      <c r="I524" s="5" t="s">
        <v>1267</v>
      </c>
      <c r="J524" s="5" t="s">
        <v>1053</v>
      </c>
      <c r="K524" t="str">
        <f t="shared" si="16"/>
        <v>NON</v>
      </c>
      <c r="L524" t="str">
        <f t="shared" si="17"/>
        <v>TD</v>
      </c>
    </row>
    <row r="525" spans="1:12" ht="15.75" thickBot="1" x14ac:dyDescent="0.3">
      <c r="A525" s="6"/>
      <c r="B525" s="5" t="s">
        <v>211</v>
      </c>
      <c r="C525" s="5" t="s">
        <v>212</v>
      </c>
      <c r="D525" s="5" t="s">
        <v>273</v>
      </c>
      <c r="E525" s="5" t="s">
        <v>69</v>
      </c>
      <c r="F525" s="5" t="s">
        <v>1268</v>
      </c>
      <c r="G525" s="5" t="s">
        <v>64</v>
      </c>
      <c r="H525" s="5" t="s">
        <v>165</v>
      </c>
      <c r="I525" s="5" t="s">
        <v>1269</v>
      </c>
      <c r="J525" s="5" t="s">
        <v>1053</v>
      </c>
      <c r="K525" t="str">
        <f t="shared" si="16"/>
        <v>NON</v>
      </c>
      <c r="L525" t="str">
        <f t="shared" si="17"/>
        <v>TD</v>
      </c>
    </row>
    <row r="526" spans="1:12" ht="15.75" thickBot="1" x14ac:dyDescent="0.3">
      <c r="A526" s="6"/>
      <c r="B526" s="5" t="s">
        <v>211</v>
      </c>
      <c r="C526" s="5" t="s">
        <v>212</v>
      </c>
      <c r="D526" s="5" t="s">
        <v>273</v>
      </c>
      <c r="E526" s="5" t="s">
        <v>69</v>
      </c>
      <c r="F526" s="5" t="s">
        <v>1270</v>
      </c>
      <c r="G526" s="5" t="s">
        <v>64</v>
      </c>
      <c r="H526" s="5" t="s">
        <v>165</v>
      </c>
      <c r="I526" s="5" t="s">
        <v>1271</v>
      </c>
      <c r="J526" s="5" t="s">
        <v>1053</v>
      </c>
      <c r="K526" t="str">
        <f t="shared" si="16"/>
        <v>NON</v>
      </c>
      <c r="L526" t="str">
        <f t="shared" si="17"/>
        <v>TD</v>
      </c>
    </row>
    <row r="527" spans="1:12" ht="15.75" thickBot="1" x14ac:dyDescent="0.3">
      <c r="A527" s="6"/>
      <c r="B527" s="5" t="s">
        <v>211</v>
      </c>
      <c r="C527" s="5" t="s">
        <v>212</v>
      </c>
      <c r="D527" s="5" t="s">
        <v>273</v>
      </c>
      <c r="E527" s="5" t="s">
        <v>69</v>
      </c>
      <c r="F527" s="5" t="s">
        <v>1272</v>
      </c>
      <c r="G527" s="5" t="s">
        <v>64</v>
      </c>
      <c r="H527" s="5" t="s">
        <v>165</v>
      </c>
      <c r="I527" s="5" t="s">
        <v>1273</v>
      </c>
      <c r="J527" s="5" t="s">
        <v>973</v>
      </c>
      <c r="K527" t="str">
        <f t="shared" si="16"/>
        <v>NON</v>
      </c>
      <c r="L527" t="str">
        <f t="shared" si="17"/>
        <v>TD</v>
      </c>
    </row>
    <row r="528" spans="1:12" ht="15.75" thickBot="1" x14ac:dyDescent="0.3">
      <c r="A528" s="6"/>
      <c r="B528" s="5" t="s">
        <v>211</v>
      </c>
      <c r="C528" s="5" t="s">
        <v>212</v>
      </c>
      <c r="D528" s="5" t="s">
        <v>273</v>
      </c>
      <c r="E528" s="5" t="s">
        <v>69</v>
      </c>
      <c r="F528" s="5" t="s">
        <v>1274</v>
      </c>
      <c r="G528" s="5" t="s">
        <v>64</v>
      </c>
      <c r="H528" s="5" t="s">
        <v>165</v>
      </c>
      <c r="I528" s="5" t="s">
        <v>1275</v>
      </c>
      <c r="J528" s="5" t="s">
        <v>973</v>
      </c>
      <c r="K528" t="str">
        <f t="shared" si="16"/>
        <v>NON</v>
      </c>
      <c r="L528" t="str">
        <f t="shared" si="17"/>
        <v>TD</v>
      </c>
    </row>
    <row r="529" spans="1:12" ht="15.75" thickBot="1" x14ac:dyDescent="0.3">
      <c r="A529" s="6"/>
      <c r="B529" s="5" t="s">
        <v>371</v>
      </c>
      <c r="C529" s="5" t="s">
        <v>212</v>
      </c>
      <c r="D529" s="5" t="s">
        <v>273</v>
      </c>
      <c r="E529" s="5" t="s">
        <v>69</v>
      </c>
      <c r="F529" s="5" t="s">
        <v>1276</v>
      </c>
      <c r="G529" s="5" t="s">
        <v>64</v>
      </c>
      <c r="H529" s="5" t="s">
        <v>165</v>
      </c>
      <c r="I529" s="5" t="s">
        <v>1277</v>
      </c>
      <c r="J529" s="5" t="s">
        <v>1053</v>
      </c>
      <c r="K529" t="str">
        <f t="shared" si="16"/>
        <v>NON</v>
      </c>
      <c r="L529" t="str">
        <f t="shared" si="17"/>
        <v>NON</v>
      </c>
    </row>
    <row r="530" spans="1:12" ht="15.75" thickBot="1" x14ac:dyDescent="0.3">
      <c r="A530" s="4">
        <v>44057</v>
      </c>
      <c r="B530" s="5" t="s">
        <v>160</v>
      </c>
      <c r="C530" s="5" t="s">
        <v>949</v>
      </c>
      <c r="D530" s="5" t="s">
        <v>273</v>
      </c>
      <c r="E530" s="5" t="s">
        <v>69</v>
      </c>
      <c r="F530" s="5" t="s">
        <v>1278</v>
      </c>
      <c r="G530" s="5" t="s">
        <v>65</v>
      </c>
      <c r="H530" s="5" t="s">
        <v>165</v>
      </c>
      <c r="I530" s="5" t="s">
        <v>951</v>
      </c>
      <c r="J530" s="5" t="s">
        <v>952</v>
      </c>
      <c r="K530" t="str">
        <f t="shared" si="16"/>
        <v>NON</v>
      </c>
      <c r="L530" t="str">
        <f t="shared" si="17"/>
        <v>NON</v>
      </c>
    </row>
    <row r="531" spans="1:12" ht="15.75" thickBot="1" x14ac:dyDescent="0.3">
      <c r="A531" s="4">
        <v>44561</v>
      </c>
      <c r="B531" s="5" t="s">
        <v>160</v>
      </c>
      <c r="C531" s="5" t="s">
        <v>1279</v>
      </c>
      <c r="D531" s="5" t="s">
        <v>273</v>
      </c>
      <c r="E531" s="5" t="s">
        <v>69</v>
      </c>
      <c r="F531" s="5" t="s">
        <v>1280</v>
      </c>
      <c r="G531" s="5" t="s">
        <v>65</v>
      </c>
      <c r="H531" s="5" t="s">
        <v>363</v>
      </c>
      <c r="I531" s="5" t="s">
        <v>1281</v>
      </c>
      <c r="J531" s="5" t="s">
        <v>1279</v>
      </c>
      <c r="K531" t="str">
        <f t="shared" si="16"/>
        <v>NON</v>
      </c>
      <c r="L531" t="str">
        <f t="shared" si="17"/>
        <v>NON</v>
      </c>
    </row>
    <row r="532" spans="1:12" ht="15.75" thickBot="1" x14ac:dyDescent="0.3">
      <c r="A532" s="4">
        <v>44012</v>
      </c>
      <c r="B532" s="5" t="s">
        <v>160</v>
      </c>
      <c r="C532" s="5" t="s">
        <v>939</v>
      </c>
      <c r="D532" s="5" t="s">
        <v>273</v>
      </c>
      <c r="E532" s="5" t="s">
        <v>69</v>
      </c>
      <c r="F532" s="5" t="s">
        <v>1282</v>
      </c>
      <c r="G532" s="5" t="s">
        <v>65</v>
      </c>
      <c r="H532" s="5" t="s">
        <v>165</v>
      </c>
      <c r="I532" s="5" t="s">
        <v>941</v>
      </c>
      <c r="J532" s="5" t="s">
        <v>939</v>
      </c>
      <c r="K532" t="str">
        <f t="shared" si="16"/>
        <v>NON</v>
      </c>
      <c r="L532" t="str">
        <f t="shared" si="17"/>
        <v>NON</v>
      </c>
    </row>
    <row r="533" spans="1:12" ht="15.75" thickBot="1" x14ac:dyDescent="0.3">
      <c r="A533" s="4">
        <v>43990.081458330002</v>
      </c>
      <c r="B533" s="5" t="s">
        <v>160</v>
      </c>
      <c r="C533" s="5" t="s">
        <v>128</v>
      </c>
      <c r="D533" s="5" t="s">
        <v>273</v>
      </c>
      <c r="E533" s="5" t="s">
        <v>69</v>
      </c>
      <c r="F533" s="5" t="s">
        <v>1283</v>
      </c>
      <c r="G533" s="5" t="s">
        <v>65</v>
      </c>
      <c r="H533" s="5" t="s">
        <v>165</v>
      </c>
      <c r="I533" s="5" t="s">
        <v>1213</v>
      </c>
      <c r="J533" s="5" t="s">
        <v>1214</v>
      </c>
      <c r="K533" t="str">
        <f t="shared" si="16"/>
        <v>NON</v>
      </c>
      <c r="L533" t="str">
        <f t="shared" si="17"/>
        <v>NON</v>
      </c>
    </row>
    <row r="534" spans="1:12" ht="15.75" thickBot="1" x14ac:dyDescent="0.3">
      <c r="A534" s="4">
        <v>44010</v>
      </c>
      <c r="B534" s="5" t="s">
        <v>160</v>
      </c>
      <c r="C534" s="5" t="s">
        <v>1284</v>
      </c>
      <c r="D534" s="5" t="s">
        <v>273</v>
      </c>
      <c r="E534" s="5" t="s">
        <v>69</v>
      </c>
      <c r="F534" s="5" t="s">
        <v>1285</v>
      </c>
      <c r="G534" s="5" t="s">
        <v>65</v>
      </c>
      <c r="H534" s="5" t="s">
        <v>165</v>
      </c>
      <c r="I534" s="5" t="s">
        <v>1286</v>
      </c>
      <c r="J534" s="5" t="s">
        <v>1287</v>
      </c>
      <c r="K534" t="str">
        <f t="shared" si="16"/>
        <v>NON</v>
      </c>
      <c r="L534" t="str">
        <f t="shared" si="17"/>
        <v>NON</v>
      </c>
    </row>
    <row r="535" spans="1:12" ht="15.75" thickBot="1" x14ac:dyDescent="0.3">
      <c r="A535" s="4">
        <v>44091.148067130001</v>
      </c>
      <c r="B535" s="5" t="s">
        <v>160</v>
      </c>
      <c r="C535" s="5" t="s">
        <v>1288</v>
      </c>
      <c r="D535" s="5" t="s">
        <v>273</v>
      </c>
      <c r="E535" s="5" t="s">
        <v>69</v>
      </c>
      <c r="F535" s="5" t="s">
        <v>1289</v>
      </c>
      <c r="G535" s="5" t="s">
        <v>65</v>
      </c>
      <c r="H535" s="5" t="s">
        <v>165</v>
      </c>
      <c r="I535" s="5" t="s">
        <v>1290</v>
      </c>
      <c r="J535" s="5" t="s">
        <v>1291</v>
      </c>
      <c r="K535" t="str">
        <f t="shared" si="16"/>
        <v>NON</v>
      </c>
      <c r="L535" t="str">
        <f t="shared" si="17"/>
        <v>NON</v>
      </c>
    </row>
    <row r="536" spans="1:12" ht="15.75" thickBot="1" x14ac:dyDescent="0.3">
      <c r="A536" s="4">
        <v>44036.584699070001</v>
      </c>
      <c r="B536" s="5" t="s">
        <v>160</v>
      </c>
      <c r="C536" s="5" t="s">
        <v>1185</v>
      </c>
      <c r="D536" s="5" t="s">
        <v>273</v>
      </c>
      <c r="E536" s="5" t="s">
        <v>69</v>
      </c>
      <c r="F536" s="5" t="s">
        <v>1292</v>
      </c>
      <c r="G536" s="5" t="s">
        <v>65</v>
      </c>
      <c r="H536" s="5" t="s">
        <v>165</v>
      </c>
      <c r="I536" s="5" t="s">
        <v>1187</v>
      </c>
      <c r="J536" s="5" t="s">
        <v>1188</v>
      </c>
      <c r="K536" t="str">
        <f t="shared" si="16"/>
        <v>NON</v>
      </c>
      <c r="L536" t="str">
        <f t="shared" si="17"/>
        <v>NON</v>
      </c>
    </row>
    <row r="537" spans="1:12" ht="15.75" thickBot="1" x14ac:dyDescent="0.3">
      <c r="A537" s="4">
        <v>44091.148067130001</v>
      </c>
      <c r="B537" s="5" t="s">
        <v>160</v>
      </c>
      <c r="C537" s="5" t="s">
        <v>1293</v>
      </c>
      <c r="D537" s="5" t="s">
        <v>73</v>
      </c>
      <c r="E537" s="5" t="s">
        <v>69</v>
      </c>
      <c r="F537" s="5" t="s">
        <v>1294</v>
      </c>
      <c r="G537" s="5" t="s">
        <v>65</v>
      </c>
      <c r="H537" s="5" t="s">
        <v>165</v>
      </c>
      <c r="I537" s="5" t="s">
        <v>1295</v>
      </c>
      <c r="J537" s="5" t="s">
        <v>1296</v>
      </c>
      <c r="K537" t="str">
        <f t="shared" si="16"/>
        <v>NON</v>
      </c>
      <c r="L537" t="str">
        <f t="shared" si="17"/>
        <v>NON</v>
      </c>
    </row>
    <row r="538" spans="1:12" ht="15.75" thickBot="1" x14ac:dyDescent="0.3">
      <c r="A538" s="4">
        <v>44091.148067130001</v>
      </c>
      <c r="B538" s="5" t="s">
        <v>160</v>
      </c>
      <c r="C538" s="5" t="s">
        <v>1297</v>
      </c>
      <c r="D538" s="5" t="s">
        <v>273</v>
      </c>
      <c r="E538" s="5" t="s">
        <v>69</v>
      </c>
      <c r="F538" s="5" t="s">
        <v>1298</v>
      </c>
      <c r="G538" s="5" t="s">
        <v>65</v>
      </c>
      <c r="H538" s="5" t="s">
        <v>165</v>
      </c>
      <c r="I538" s="5" t="s">
        <v>1299</v>
      </c>
      <c r="J538" s="5" t="s">
        <v>1300</v>
      </c>
      <c r="K538" t="str">
        <f t="shared" si="16"/>
        <v>NON</v>
      </c>
      <c r="L538" t="str">
        <f t="shared" si="17"/>
        <v>NON</v>
      </c>
    </row>
    <row r="539" spans="1:12" ht="15.75" thickBot="1" x14ac:dyDescent="0.3">
      <c r="A539" s="4">
        <v>44036.584699070001</v>
      </c>
      <c r="B539" s="5" t="s">
        <v>160</v>
      </c>
      <c r="C539" s="5" t="s">
        <v>1301</v>
      </c>
      <c r="D539" s="5" t="s">
        <v>273</v>
      </c>
      <c r="E539" s="5" t="s">
        <v>69</v>
      </c>
      <c r="F539" s="5" t="s">
        <v>1302</v>
      </c>
      <c r="G539" s="5" t="s">
        <v>65</v>
      </c>
      <c r="H539" s="5" t="s">
        <v>363</v>
      </c>
      <c r="I539" s="5" t="s">
        <v>1303</v>
      </c>
      <c r="J539" s="5" t="s">
        <v>1304</v>
      </c>
      <c r="K539" t="str">
        <f t="shared" si="16"/>
        <v>NON</v>
      </c>
      <c r="L539" t="str">
        <f t="shared" si="17"/>
        <v>NON</v>
      </c>
    </row>
    <row r="540" spans="1:12" ht="15.75" thickBot="1" x14ac:dyDescent="0.3">
      <c r="A540" s="4">
        <v>44036.584699070001</v>
      </c>
      <c r="B540" s="5" t="s">
        <v>160</v>
      </c>
      <c r="C540" s="5" t="s">
        <v>143</v>
      </c>
      <c r="D540" s="5" t="s">
        <v>273</v>
      </c>
      <c r="E540" s="5" t="s">
        <v>69</v>
      </c>
      <c r="F540" s="5" t="s">
        <v>1305</v>
      </c>
      <c r="G540" s="5" t="s">
        <v>65</v>
      </c>
      <c r="H540" s="5" t="s">
        <v>363</v>
      </c>
      <c r="I540" s="5" t="s">
        <v>1306</v>
      </c>
      <c r="J540" s="5" t="s">
        <v>1307</v>
      </c>
      <c r="K540" t="str">
        <f t="shared" si="16"/>
        <v>NON</v>
      </c>
      <c r="L540" t="str">
        <f t="shared" si="17"/>
        <v>NON</v>
      </c>
    </row>
    <row r="541" spans="1:12" ht="15.75" thickBot="1" x14ac:dyDescent="0.3">
      <c r="A541" s="4">
        <v>44034.570636570003</v>
      </c>
      <c r="B541" s="5" t="s">
        <v>160</v>
      </c>
      <c r="C541" s="5" t="s">
        <v>1308</v>
      </c>
      <c r="D541" s="5" t="s">
        <v>273</v>
      </c>
      <c r="E541" s="5" t="s">
        <v>69</v>
      </c>
      <c r="F541" s="5" t="s">
        <v>1309</v>
      </c>
      <c r="G541" s="5" t="s">
        <v>65</v>
      </c>
      <c r="H541" s="5" t="s">
        <v>363</v>
      </c>
      <c r="I541" s="5" t="s">
        <v>1310</v>
      </c>
      <c r="J541" s="5" t="s">
        <v>1311</v>
      </c>
      <c r="K541" t="str">
        <f t="shared" si="16"/>
        <v>NON</v>
      </c>
      <c r="L541" t="str">
        <f t="shared" si="17"/>
        <v>NON</v>
      </c>
    </row>
    <row r="542" spans="1:12" ht="15.75" thickBot="1" x14ac:dyDescent="0.3">
      <c r="A542" s="4">
        <v>44033.471157400003</v>
      </c>
      <c r="B542" s="5" t="s">
        <v>160</v>
      </c>
      <c r="C542" s="5" t="s">
        <v>1189</v>
      </c>
      <c r="D542" s="5" t="s">
        <v>273</v>
      </c>
      <c r="E542" s="5" t="s">
        <v>69</v>
      </c>
      <c r="F542" s="5" t="s">
        <v>1312</v>
      </c>
      <c r="G542" s="5" t="s">
        <v>65</v>
      </c>
      <c r="H542" s="5" t="s">
        <v>165</v>
      </c>
      <c r="I542" s="5" t="s">
        <v>1191</v>
      </c>
      <c r="J542" s="5" t="s">
        <v>1192</v>
      </c>
      <c r="K542" t="str">
        <f t="shared" si="16"/>
        <v>NON</v>
      </c>
      <c r="L542" t="str">
        <f t="shared" si="17"/>
        <v>NON</v>
      </c>
    </row>
    <row r="543" spans="1:12" ht="15.75" thickBot="1" x14ac:dyDescent="0.3">
      <c r="A543" s="4">
        <v>45784</v>
      </c>
      <c r="B543" s="5" t="s">
        <v>160</v>
      </c>
      <c r="C543" s="5" t="s">
        <v>974</v>
      </c>
      <c r="D543" s="5" t="s">
        <v>273</v>
      </c>
      <c r="E543" s="5" t="s">
        <v>69</v>
      </c>
      <c r="F543" s="5" t="s">
        <v>1313</v>
      </c>
      <c r="G543" s="5" t="s">
        <v>65</v>
      </c>
      <c r="H543" s="5" t="s">
        <v>165</v>
      </c>
      <c r="I543" s="5" t="s">
        <v>1314</v>
      </c>
      <c r="J543" s="5" t="s">
        <v>977</v>
      </c>
      <c r="K543" t="str">
        <f t="shared" si="16"/>
        <v>NON</v>
      </c>
      <c r="L543" t="str">
        <f t="shared" si="17"/>
        <v>NON</v>
      </c>
    </row>
    <row r="544" spans="1:12" ht="15.75" thickBot="1" x14ac:dyDescent="0.3">
      <c r="A544" s="4">
        <v>45784</v>
      </c>
      <c r="B544" s="5" t="s">
        <v>160</v>
      </c>
      <c r="C544" s="5" t="s">
        <v>974</v>
      </c>
      <c r="D544" s="5" t="s">
        <v>273</v>
      </c>
      <c r="E544" s="5" t="s">
        <v>69</v>
      </c>
      <c r="F544" s="5" t="s">
        <v>1315</v>
      </c>
      <c r="G544" s="5" t="s">
        <v>65</v>
      </c>
      <c r="H544" s="5" t="s">
        <v>165</v>
      </c>
      <c r="I544" s="5" t="s">
        <v>1314</v>
      </c>
      <c r="J544" s="5" t="s">
        <v>977</v>
      </c>
      <c r="K544" t="str">
        <f t="shared" si="16"/>
        <v>NON</v>
      </c>
      <c r="L544" t="str">
        <f t="shared" si="17"/>
        <v>NON</v>
      </c>
    </row>
    <row r="545" spans="1:12" ht="15.75" thickBot="1" x14ac:dyDescent="0.3">
      <c r="A545" s="6"/>
      <c r="B545" s="5" t="s">
        <v>211</v>
      </c>
      <c r="C545" s="5" t="s">
        <v>212</v>
      </c>
      <c r="D545" s="5" t="s">
        <v>273</v>
      </c>
      <c r="E545" s="5" t="s">
        <v>69</v>
      </c>
      <c r="F545" s="5" t="s">
        <v>1316</v>
      </c>
      <c r="G545" s="5" t="s">
        <v>65</v>
      </c>
      <c r="H545" s="5" t="s">
        <v>363</v>
      </c>
      <c r="I545" s="5" t="s">
        <v>1317</v>
      </c>
      <c r="J545" s="5" t="s">
        <v>1097</v>
      </c>
      <c r="K545" t="str">
        <f t="shared" si="16"/>
        <v>NON</v>
      </c>
      <c r="L545" t="str">
        <f t="shared" si="17"/>
        <v>NON</v>
      </c>
    </row>
    <row r="546" spans="1:12" ht="15.75" thickBot="1" x14ac:dyDescent="0.3">
      <c r="A546" s="6"/>
      <c r="B546" s="5" t="s">
        <v>211</v>
      </c>
      <c r="C546" s="5" t="s">
        <v>212</v>
      </c>
      <c r="D546" s="5" t="s">
        <v>273</v>
      </c>
      <c r="E546" s="5" t="s">
        <v>69</v>
      </c>
      <c r="F546" s="5" t="s">
        <v>1318</v>
      </c>
      <c r="G546" s="5" t="s">
        <v>65</v>
      </c>
      <c r="H546" s="5" t="s">
        <v>165</v>
      </c>
      <c r="I546" s="5" t="s">
        <v>1319</v>
      </c>
      <c r="J546" s="5" t="s">
        <v>973</v>
      </c>
      <c r="K546" t="str">
        <f t="shared" si="16"/>
        <v>NON</v>
      </c>
      <c r="L546" t="str">
        <f t="shared" si="17"/>
        <v>NON</v>
      </c>
    </row>
    <row r="547" spans="1:12" ht="15.75" thickBot="1" x14ac:dyDescent="0.3">
      <c r="A547" s="6"/>
      <c r="B547" s="5" t="s">
        <v>211</v>
      </c>
      <c r="C547" s="5" t="s">
        <v>212</v>
      </c>
      <c r="D547" s="5" t="s">
        <v>273</v>
      </c>
      <c r="E547" s="5" t="s">
        <v>69</v>
      </c>
      <c r="F547" s="5" t="s">
        <v>1320</v>
      </c>
      <c r="G547" s="5" t="s">
        <v>65</v>
      </c>
      <c r="H547" s="5" t="s">
        <v>165</v>
      </c>
      <c r="I547" s="5" t="s">
        <v>1321</v>
      </c>
      <c r="J547" s="5" t="s">
        <v>973</v>
      </c>
      <c r="K547" t="str">
        <f t="shared" si="16"/>
        <v>NON</v>
      </c>
      <c r="L547" t="str">
        <f t="shared" si="17"/>
        <v>NON</v>
      </c>
    </row>
    <row r="548" spans="1:12" ht="15.75" thickBot="1" x14ac:dyDescent="0.3">
      <c r="A548" s="4">
        <v>43991.999305550002</v>
      </c>
      <c r="B548" s="5" t="s">
        <v>211</v>
      </c>
      <c r="C548" s="5" t="s">
        <v>212</v>
      </c>
      <c r="D548" s="5" t="s">
        <v>273</v>
      </c>
      <c r="E548" s="5" t="s">
        <v>69</v>
      </c>
      <c r="F548" s="5" t="s">
        <v>1322</v>
      </c>
      <c r="G548" s="5" t="s">
        <v>65</v>
      </c>
      <c r="H548" s="5" t="s">
        <v>165</v>
      </c>
      <c r="I548" s="5" t="s">
        <v>1323</v>
      </c>
      <c r="J548" s="5" t="s">
        <v>973</v>
      </c>
      <c r="K548" t="str">
        <f t="shared" si="16"/>
        <v>NON</v>
      </c>
      <c r="L548" t="str">
        <f t="shared" si="17"/>
        <v>NON</v>
      </c>
    </row>
    <row r="549" spans="1:12" ht="15.75" thickBot="1" x14ac:dyDescent="0.3">
      <c r="A549" s="4">
        <v>44017.999305550002</v>
      </c>
      <c r="B549" s="5" t="s">
        <v>211</v>
      </c>
      <c r="C549" s="5" t="s">
        <v>212</v>
      </c>
      <c r="D549" s="5" t="s">
        <v>273</v>
      </c>
      <c r="E549" s="5" t="s">
        <v>69</v>
      </c>
      <c r="F549" s="5" t="s">
        <v>1324</v>
      </c>
      <c r="G549" s="5" t="s">
        <v>65</v>
      </c>
      <c r="H549" s="5" t="s">
        <v>165</v>
      </c>
      <c r="I549" s="5" t="s">
        <v>1325</v>
      </c>
      <c r="J549" s="5" t="s">
        <v>973</v>
      </c>
      <c r="K549" t="str">
        <f t="shared" si="16"/>
        <v>NON</v>
      </c>
      <c r="L549" t="str">
        <f t="shared" si="17"/>
        <v>NON</v>
      </c>
    </row>
    <row r="550" spans="1:12" ht="15.75" thickBot="1" x14ac:dyDescent="0.3">
      <c r="A550" s="6"/>
      <c r="B550" s="5" t="s">
        <v>211</v>
      </c>
      <c r="C550" s="5" t="s">
        <v>212</v>
      </c>
      <c r="D550" s="5" t="s">
        <v>273</v>
      </c>
      <c r="E550" s="5" t="s">
        <v>69</v>
      </c>
      <c r="F550" s="5" t="s">
        <v>1326</v>
      </c>
      <c r="G550" s="5" t="s">
        <v>65</v>
      </c>
      <c r="H550" s="5" t="s">
        <v>367</v>
      </c>
      <c r="I550" s="5" t="s">
        <v>1327</v>
      </c>
      <c r="J550" s="5" t="s">
        <v>1097</v>
      </c>
      <c r="K550" t="str">
        <f t="shared" si="16"/>
        <v>NON</v>
      </c>
      <c r="L550" t="str">
        <f t="shared" si="17"/>
        <v>NON</v>
      </c>
    </row>
    <row r="551" spans="1:12" ht="15.75" thickBot="1" x14ac:dyDescent="0.3">
      <c r="A551" s="4">
        <v>44040.645138879998</v>
      </c>
      <c r="B551" s="5" t="s">
        <v>160</v>
      </c>
      <c r="C551" s="5" t="s">
        <v>942</v>
      </c>
      <c r="D551" s="5" t="s">
        <v>273</v>
      </c>
      <c r="E551" s="5" t="s">
        <v>69</v>
      </c>
      <c r="F551" s="5" t="s">
        <v>1328</v>
      </c>
      <c r="G551" s="5" t="s">
        <v>66</v>
      </c>
      <c r="H551" s="5" t="s">
        <v>165</v>
      </c>
      <c r="I551" s="5" t="s">
        <v>944</v>
      </c>
      <c r="J551" s="5" t="s">
        <v>945</v>
      </c>
      <c r="K551" t="str">
        <f t="shared" si="16"/>
        <v>NON</v>
      </c>
      <c r="L551" t="str">
        <f t="shared" si="17"/>
        <v>NON</v>
      </c>
    </row>
    <row r="552" spans="1:12" ht="15.75" thickBot="1" x14ac:dyDescent="0.3">
      <c r="A552" s="6"/>
      <c r="B552" s="5" t="s">
        <v>160</v>
      </c>
      <c r="C552" s="5" t="s">
        <v>212</v>
      </c>
      <c r="D552" s="5" t="s">
        <v>273</v>
      </c>
      <c r="E552" s="5" t="s">
        <v>69</v>
      </c>
      <c r="F552" s="5" t="s">
        <v>1329</v>
      </c>
      <c r="G552" s="5" t="s">
        <v>66</v>
      </c>
      <c r="H552" s="5" t="s">
        <v>165</v>
      </c>
      <c r="I552" s="5" t="s">
        <v>108</v>
      </c>
      <c r="J552" s="5" t="s">
        <v>1053</v>
      </c>
      <c r="K552" t="str">
        <f t="shared" si="16"/>
        <v>NON</v>
      </c>
      <c r="L552" t="str">
        <f t="shared" si="17"/>
        <v>NON</v>
      </c>
    </row>
    <row r="553" spans="1:12" ht="15.75" thickBot="1" x14ac:dyDescent="0.3">
      <c r="A553" s="4">
        <v>44018.158807870001</v>
      </c>
      <c r="B553" s="5" t="s">
        <v>160</v>
      </c>
      <c r="C553" s="5" t="s">
        <v>1293</v>
      </c>
      <c r="D553" s="5" t="s">
        <v>73</v>
      </c>
      <c r="E553" s="5" t="s">
        <v>69</v>
      </c>
      <c r="F553" s="5" t="s">
        <v>1330</v>
      </c>
      <c r="G553" s="5" t="s">
        <v>66</v>
      </c>
      <c r="H553" s="5" t="s">
        <v>165</v>
      </c>
      <c r="I553" s="5" t="s">
        <v>1295</v>
      </c>
      <c r="J553" s="5" t="s">
        <v>1296</v>
      </c>
      <c r="K553" t="str">
        <f t="shared" si="16"/>
        <v>NON</v>
      </c>
      <c r="L553" t="str">
        <f t="shared" si="17"/>
        <v>NON</v>
      </c>
    </row>
    <row r="554" spans="1:12" ht="15.75" thickBot="1" x14ac:dyDescent="0.3">
      <c r="A554" s="6"/>
      <c r="B554" s="5" t="s">
        <v>211</v>
      </c>
      <c r="C554" s="5" t="s">
        <v>212</v>
      </c>
      <c r="D554" s="5" t="s">
        <v>273</v>
      </c>
      <c r="E554" s="5" t="s">
        <v>69</v>
      </c>
      <c r="F554" s="5" t="s">
        <v>1331</v>
      </c>
      <c r="G554" s="5" t="s">
        <v>66</v>
      </c>
      <c r="H554" s="5" t="s">
        <v>165</v>
      </c>
      <c r="I554" s="5" t="s">
        <v>1332</v>
      </c>
      <c r="J554" s="5" t="s">
        <v>1053</v>
      </c>
      <c r="K554" t="str">
        <f t="shared" si="16"/>
        <v>NON</v>
      </c>
      <c r="L554" t="str">
        <f t="shared" si="17"/>
        <v>NON</v>
      </c>
    </row>
    <row r="555" spans="1:12" ht="15.75" thickBot="1" x14ac:dyDescent="0.3">
      <c r="A555" s="6"/>
      <c r="B555" s="5" t="s">
        <v>211</v>
      </c>
      <c r="C555" s="5" t="s">
        <v>212</v>
      </c>
      <c r="D555" s="5" t="s">
        <v>273</v>
      </c>
      <c r="E555" s="5" t="s">
        <v>69</v>
      </c>
      <c r="F555" s="5" t="s">
        <v>1333</v>
      </c>
      <c r="G555" s="5" t="s">
        <v>66</v>
      </c>
      <c r="H555" s="5" t="s">
        <v>165</v>
      </c>
      <c r="I555" s="5" t="s">
        <v>1334</v>
      </c>
      <c r="J555" s="5" t="s">
        <v>1053</v>
      </c>
      <c r="K555" t="str">
        <f t="shared" si="16"/>
        <v>NON</v>
      </c>
      <c r="L555" t="str">
        <f t="shared" si="17"/>
        <v>NON</v>
      </c>
    </row>
    <row r="556" spans="1:12" ht="15.75" thickBot="1" x14ac:dyDescent="0.3">
      <c r="A556" s="6"/>
      <c r="B556" s="5" t="s">
        <v>211</v>
      </c>
      <c r="C556" s="5" t="s">
        <v>212</v>
      </c>
      <c r="D556" s="5" t="s">
        <v>273</v>
      </c>
      <c r="E556" s="5" t="s">
        <v>69</v>
      </c>
      <c r="F556" s="5" t="s">
        <v>1335</v>
      </c>
      <c r="G556" s="5" t="s">
        <v>66</v>
      </c>
      <c r="H556" s="5" t="s">
        <v>165</v>
      </c>
      <c r="I556" s="5" t="s">
        <v>1336</v>
      </c>
      <c r="J556" s="5" t="s">
        <v>1056</v>
      </c>
      <c r="K556" t="str">
        <f t="shared" si="16"/>
        <v>NON</v>
      </c>
      <c r="L556" t="str">
        <f t="shared" si="17"/>
        <v>NON</v>
      </c>
    </row>
    <row r="557" spans="1:12" ht="15.75" thickBot="1" x14ac:dyDescent="0.3">
      <c r="A557" s="6"/>
      <c r="B557" s="5" t="s">
        <v>211</v>
      </c>
      <c r="C557" s="5" t="s">
        <v>212</v>
      </c>
      <c r="D557" s="5" t="s">
        <v>273</v>
      </c>
      <c r="E557" s="5" t="s">
        <v>69</v>
      </c>
      <c r="F557" s="5" t="s">
        <v>1337</v>
      </c>
      <c r="G557" s="5" t="s">
        <v>66</v>
      </c>
      <c r="H557" s="5" t="s">
        <v>165</v>
      </c>
      <c r="I557" s="5" t="s">
        <v>1338</v>
      </c>
      <c r="J557" s="5" t="s">
        <v>1053</v>
      </c>
      <c r="K557" t="str">
        <f t="shared" si="16"/>
        <v>NON</v>
      </c>
      <c r="L557" t="str">
        <f t="shared" si="17"/>
        <v>TD</v>
      </c>
    </row>
    <row r="558" spans="1:12" ht="15.75" thickBot="1" x14ac:dyDescent="0.3">
      <c r="A558" s="6"/>
      <c r="B558" s="5" t="s">
        <v>371</v>
      </c>
      <c r="C558" s="5" t="s">
        <v>212</v>
      </c>
      <c r="D558" s="5" t="s">
        <v>273</v>
      </c>
      <c r="E558" s="5" t="s">
        <v>69</v>
      </c>
      <c r="F558" s="5" t="s">
        <v>1339</v>
      </c>
      <c r="G558" s="5" t="s">
        <v>66</v>
      </c>
      <c r="H558" s="5" t="s">
        <v>165</v>
      </c>
      <c r="I558" s="5" t="s">
        <v>1340</v>
      </c>
      <c r="J558" s="5" t="s">
        <v>973</v>
      </c>
      <c r="K558" t="str">
        <f t="shared" si="16"/>
        <v>NON</v>
      </c>
      <c r="L558" t="str">
        <f t="shared" si="17"/>
        <v>NON</v>
      </c>
    </row>
    <row r="559" spans="1:12" ht="15.75" thickBot="1" x14ac:dyDescent="0.3">
      <c r="A559" s="6"/>
      <c r="B559" s="5" t="s">
        <v>371</v>
      </c>
      <c r="C559" s="5" t="s">
        <v>974</v>
      </c>
      <c r="D559" s="5" t="s">
        <v>273</v>
      </c>
      <c r="E559" s="5" t="s">
        <v>69</v>
      </c>
      <c r="F559" s="5" t="s">
        <v>1341</v>
      </c>
      <c r="G559" s="5" t="s">
        <v>66</v>
      </c>
      <c r="H559" s="5" t="s">
        <v>165</v>
      </c>
      <c r="I559" s="5" t="s">
        <v>1342</v>
      </c>
      <c r="J559" s="5" t="s">
        <v>977</v>
      </c>
      <c r="K559" t="str">
        <f t="shared" si="16"/>
        <v>NON</v>
      </c>
      <c r="L559" t="str">
        <f t="shared" si="17"/>
        <v>NON</v>
      </c>
    </row>
    <row r="560" spans="1:12" ht="15.75" thickBot="1" x14ac:dyDescent="0.3">
      <c r="A560" s="4">
        <v>44012</v>
      </c>
      <c r="B560" s="5" t="s">
        <v>160</v>
      </c>
      <c r="C560" s="5" t="s">
        <v>939</v>
      </c>
      <c r="D560" s="5" t="s">
        <v>273</v>
      </c>
      <c r="E560" s="5" t="s">
        <v>69</v>
      </c>
      <c r="F560" s="5" t="s">
        <v>1343</v>
      </c>
      <c r="G560" s="5" t="s">
        <v>67</v>
      </c>
      <c r="H560" s="5" t="s">
        <v>165</v>
      </c>
      <c r="I560" s="5" t="s">
        <v>941</v>
      </c>
      <c r="J560" s="5" t="s">
        <v>939</v>
      </c>
    </row>
    <row r="561" spans="1:10" ht="15.75" thickBot="1" x14ac:dyDescent="0.3">
      <c r="A561" s="4">
        <v>44040.645138879998</v>
      </c>
      <c r="B561" s="5" t="s">
        <v>160</v>
      </c>
      <c r="C561" s="5" t="s">
        <v>942</v>
      </c>
      <c r="D561" s="5" t="s">
        <v>273</v>
      </c>
      <c r="E561" s="5" t="s">
        <v>69</v>
      </c>
      <c r="F561" s="5" t="s">
        <v>1344</v>
      </c>
      <c r="G561" s="5" t="s">
        <v>67</v>
      </c>
      <c r="H561" s="5" t="s">
        <v>165</v>
      </c>
      <c r="I561" s="5" t="s">
        <v>944</v>
      </c>
      <c r="J561" s="5" t="s">
        <v>945</v>
      </c>
    </row>
    <row r="562" spans="1:10" ht="15.75" thickBot="1" x14ac:dyDescent="0.3">
      <c r="A562" s="4">
        <v>44046.431493049997</v>
      </c>
      <c r="B562" s="5" t="s">
        <v>160</v>
      </c>
      <c r="C562" s="5" t="s">
        <v>1088</v>
      </c>
      <c r="D562" s="5" t="s">
        <v>273</v>
      </c>
      <c r="E562" s="5" t="s">
        <v>69</v>
      </c>
      <c r="F562" s="5" t="s">
        <v>1345</v>
      </c>
      <c r="G562" s="5" t="s">
        <v>67</v>
      </c>
      <c r="H562" s="5" t="s">
        <v>165</v>
      </c>
      <c r="I562" s="5" t="s">
        <v>1090</v>
      </c>
      <c r="J562" s="5" t="s">
        <v>1091</v>
      </c>
    </row>
    <row r="563" spans="1:10" ht="15.75" thickBot="1" x14ac:dyDescent="0.3">
      <c r="A563" s="4">
        <v>44026</v>
      </c>
      <c r="B563" s="5" t="s">
        <v>160</v>
      </c>
      <c r="C563" s="5" t="s">
        <v>772</v>
      </c>
      <c r="D563" s="5" t="s">
        <v>273</v>
      </c>
      <c r="E563" s="5" t="s">
        <v>69</v>
      </c>
      <c r="F563" s="5" t="s">
        <v>1346</v>
      </c>
      <c r="G563" s="5" t="s">
        <v>67</v>
      </c>
      <c r="H563" s="5" t="s">
        <v>165</v>
      </c>
      <c r="I563" s="5" t="s">
        <v>947</v>
      </c>
      <c r="J563" s="5" t="s">
        <v>948</v>
      </c>
    </row>
    <row r="564" spans="1:10" ht="15.75" thickBot="1" x14ac:dyDescent="0.3">
      <c r="A564" s="4">
        <v>44012.449305549999</v>
      </c>
      <c r="B564" s="5" t="s">
        <v>211</v>
      </c>
      <c r="C564" s="5" t="s">
        <v>212</v>
      </c>
      <c r="D564" s="5" t="s">
        <v>273</v>
      </c>
      <c r="E564" s="5" t="s">
        <v>69</v>
      </c>
      <c r="F564" s="5" t="s">
        <v>1347</v>
      </c>
      <c r="G564" s="5" t="s">
        <v>67</v>
      </c>
      <c r="H564" s="5" t="s">
        <v>165</v>
      </c>
      <c r="I564" s="5" t="s">
        <v>1348</v>
      </c>
      <c r="J564" s="5" t="s">
        <v>973</v>
      </c>
    </row>
    <row r="565" spans="1:10" ht="15.75" thickBot="1" x14ac:dyDescent="0.3">
      <c r="A565" s="6"/>
      <c r="B565" s="5" t="s">
        <v>211</v>
      </c>
      <c r="C565" s="5" t="s">
        <v>212</v>
      </c>
      <c r="D565" s="5" t="s">
        <v>273</v>
      </c>
      <c r="E565" s="5" t="s">
        <v>69</v>
      </c>
      <c r="F565" s="5" t="s">
        <v>1349</v>
      </c>
      <c r="G565" s="5" t="s">
        <v>67</v>
      </c>
      <c r="H565" s="5" t="s">
        <v>165</v>
      </c>
      <c r="I565" s="5" t="s">
        <v>1350</v>
      </c>
      <c r="J565" s="5" t="s">
        <v>973</v>
      </c>
    </row>
    <row r="566" spans="1:10" ht="15.75" thickBot="1" x14ac:dyDescent="0.3">
      <c r="A566" s="4">
        <v>44105.680555550003</v>
      </c>
      <c r="B566" s="5" t="s">
        <v>211</v>
      </c>
      <c r="C566" s="5" t="s">
        <v>851</v>
      </c>
      <c r="D566" s="5" t="s">
        <v>73</v>
      </c>
      <c r="E566" s="5" t="s">
        <v>69</v>
      </c>
      <c r="F566" s="5" t="s">
        <v>1351</v>
      </c>
      <c r="G566" s="5" t="s">
        <v>67</v>
      </c>
      <c r="H566" s="5" t="s">
        <v>165</v>
      </c>
      <c r="I566" s="5" t="s">
        <v>1352</v>
      </c>
      <c r="J566" s="5" t="s">
        <v>1143</v>
      </c>
    </row>
    <row r="567" spans="1:10" ht="15.75" thickBot="1" x14ac:dyDescent="0.3">
      <c r="A567" s="4">
        <v>44640</v>
      </c>
      <c r="B567" s="5" t="s">
        <v>160</v>
      </c>
      <c r="C567" s="5" t="s">
        <v>1353</v>
      </c>
      <c r="D567" s="5" t="s">
        <v>273</v>
      </c>
      <c r="E567" s="5" t="s">
        <v>69</v>
      </c>
      <c r="F567" s="5" t="s">
        <v>1354</v>
      </c>
      <c r="G567" s="5" t="s">
        <v>68</v>
      </c>
      <c r="H567" s="5" t="s">
        <v>165</v>
      </c>
      <c r="I567" s="5" t="s">
        <v>1355</v>
      </c>
      <c r="J567" s="5" t="s">
        <v>1356</v>
      </c>
    </row>
    <row r="568" spans="1:10" ht="15.75" thickBot="1" x14ac:dyDescent="0.3">
      <c r="A568" s="4">
        <v>44012</v>
      </c>
      <c r="B568" s="5" t="s">
        <v>160</v>
      </c>
      <c r="C568" s="5" t="s">
        <v>939</v>
      </c>
      <c r="D568" s="5" t="s">
        <v>273</v>
      </c>
      <c r="E568" s="5" t="s">
        <v>69</v>
      </c>
      <c r="F568" s="5" t="s">
        <v>1357</v>
      </c>
      <c r="G568" s="5" t="s">
        <v>68</v>
      </c>
      <c r="H568" s="5" t="s">
        <v>165</v>
      </c>
      <c r="I568" s="5" t="s">
        <v>941</v>
      </c>
      <c r="J568" s="5" t="s">
        <v>939</v>
      </c>
    </row>
    <row r="569" spans="1:10" ht="15.75" thickBot="1" x14ac:dyDescent="0.3">
      <c r="A569" s="4">
        <v>44055.001388880002</v>
      </c>
      <c r="B569" s="5" t="s">
        <v>160</v>
      </c>
      <c r="C569" s="5" t="s">
        <v>1081</v>
      </c>
      <c r="D569" s="5" t="s">
        <v>273</v>
      </c>
      <c r="E569" s="5" t="s">
        <v>69</v>
      </c>
      <c r="F569" s="5" t="s">
        <v>1358</v>
      </c>
      <c r="G569" s="5" t="s">
        <v>68</v>
      </c>
      <c r="H569" s="5" t="s">
        <v>165</v>
      </c>
      <c r="I569" s="5" t="s">
        <v>1083</v>
      </c>
      <c r="J569" s="5" t="s">
        <v>1084</v>
      </c>
    </row>
    <row r="570" spans="1:10" ht="15.75" thickBot="1" x14ac:dyDescent="0.3">
      <c r="A570" s="6"/>
      <c r="B570" s="5" t="s">
        <v>211</v>
      </c>
      <c r="C570" s="5" t="s">
        <v>212</v>
      </c>
      <c r="D570" s="5" t="s">
        <v>273</v>
      </c>
      <c r="E570" s="5" t="s">
        <v>69</v>
      </c>
      <c r="F570" s="5" t="s">
        <v>1359</v>
      </c>
      <c r="G570" s="5" t="s">
        <v>68</v>
      </c>
      <c r="H570" s="5" t="s">
        <v>165</v>
      </c>
      <c r="I570" s="5" t="s">
        <v>1360</v>
      </c>
      <c r="J570" s="5" t="s">
        <v>1361</v>
      </c>
    </row>
    <row r="571" spans="1:10" ht="15.75" thickBot="1" x14ac:dyDescent="0.3">
      <c r="A571" s="6"/>
      <c r="B571" s="5" t="s">
        <v>211</v>
      </c>
      <c r="C571" s="5" t="s">
        <v>212</v>
      </c>
      <c r="D571" s="5" t="s">
        <v>273</v>
      </c>
      <c r="E571" s="5" t="s">
        <v>69</v>
      </c>
      <c r="F571" s="5" t="s">
        <v>1362</v>
      </c>
      <c r="G571" s="5" t="s">
        <v>68</v>
      </c>
      <c r="H571" s="5" t="s">
        <v>165</v>
      </c>
      <c r="I571" s="5" t="s">
        <v>1363</v>
      </c>
      <c r="J571" s="5" t="s">
        <v>973</v>
      </c>
    </row>
    <row r="572" spans="1:10" ht="15.75" thickBot="1" x14ac:dyDescent="0.3">
      <c r="A572" s="4">
        <v>45291</v>
      </c>
      <c r="B572" s="5" t="s">
        <v>160</v>
      </c>
      <c r="C572" s="5" t="s">
        <v>1364</v>
      </c>
      <c r="D572" s="5" t="s">
        <v>73</v>
      </c>
      <c r="E572" s="5" t="s">
        <v>41</v>
      </c>
      <c r="F572" s="5" t="s">
        <v>1365</v>
      </c>
      <c r="G572" s="5" t="s">
        <v>20</v>
      </c>
      <c r="H572" s="5" t="s">
        <v>165</v>
      </c>
      <c r="I572" s="5" t="s">
        <v>1366</v>
      </c>
      <c r="J572" s="5" t="s">
        <v>1367</v>
      </c>
    </row>
    <row r="573" spans="1:10" ht="15.75" thickBot="1" x14ac:dyDescent="0.3">
      <c r="A573" s="4">
        <v>44196</v>
      </c>
      <c r="B573" s="5" t="s">
        <v>160</v>
      </c>
      <c r="C573" s="5" t="s">
        <v>229</v>
      </c>
      <c r="D573" s="5" t="s">
        <v>73</v>
      </c>
      <c r="E573" s="5" t="s">
        <v>41</v>
      </c>
      <c r="F573" s="5" t="s">
        <v>1368</v>
      </c>
      <c r="G573" s="5" t="s">
        <v>20</v>
      </c>
      <c r="H573" s="5" t="s">
        <v>165</v>
      </c>
      <c r="I573" s="5" t="s">
        <v>233</v>
      </c>
      <c r="J573" s="5" t="s">
        <v>234</v>
      </c>
    </row>
    <row r="574" spans="1:10" ht="15.75" thickBot="1" x14ac:dyDescent="0.3">
      <c r="A574" s="4">
        <v>45869</v>
      </c>
      <c r="B574" s="5" t="s">
        <v>160</v>
      </c>
      <c r="C574" s="5" t="s">
        <v>1369</v>
      </c>
      <c r="D574" s="5" t="s">
        <v>73</v>
      </c>
      <c r="E574" s="5" t="s">
        <v>41</v>
      </c>
      <c r="F574" s="5" t="s">
        <v>1370</v>
      </c>
      <c r="G574" s="5" t="s">
        <v>20</v>
      </c>
      <c r="H574" s="5" t="s">
        <v>165</v>
      </c>
      <c r="I574" s="5" t="s">
        <v>1371</v>
      </c>
      <c r="J574" s="5" t="s">
        <v>1372</v>
      </c>
    </row>
    <row r="575" spans="1:10" ht="15.75" thickBot="1" x14ac:dyDescent="0.3">
      <c r="A575" s="4">
        <v>45869</v>
      </c>
      <c r="B575" s="5" t="s">
        <v>160</v>
      </c>
      <c r="C575" s="5" t="s">
        <v>1373</v>
      </c>
      <c r="D575" s="5" t="s">
        <v>73</v>
      </c>
      <c r="E575" s="5" t="s">
        <v>41</v>
      </c>
      <c r="F575" s="5" t="s">
        <v>1374</v>
      </c>
      <c r="G575" s="5" t="s">
        <v>20</v>
      </c>
      <c r="H575" s="5" t="s">
        <v>165</v>
      </c>
      <c r="I575" s="5" t="s">
        <v>1375</v>
      </c>
      <c r="J575" s="5" t="s">
        <v>1376</v>
      </c>
    </row>
    <row r="576" spans="1:10" ht="15.75" thickBot="1" x14ac:dyDescent="0.3">
      <c r="A576" s="4">
        <v>44044.372499999998</v>
      </c>
      <c r="B576" s="5" t="s">
        <v>160</v>
      </c>
      <c r="C576" s="5" t="s">
        <v>140</v>
      </c>
      <c r="D576" s="5" t="s">
        <v>273</v>
      </c>
      <c r="E576" s="5" t="s">
        <v>41</v>
      </c>
      <c r="F576" s="5" t="s">
        <v>1377</v>
      </c>
      <c r="G576" s="5" t="s">
        <v>20</v>
      </c>
      <c r="H576" s="5" t="s">
        <v>165</v>
      </c>
      <c r="I576" s="5" t="s">
        <v>1378</v>
      </c>
      <c r="J576" s="5" t="s">
        <v>1379</v>
      </c>
    </row>
    <row r="577" spans="1:10" ht="15.75" thickBot="1" x14ac:dyDescent="0.3">
      <c r="A577" s="4">
        <v>44052.297766199998</v>
      </c>
      <c r="B577" s="5" t="s">
        <v>160</v>
      </c>
      <c r="C577" s="5" t="s">
        <v>1380</v>
      </c>
      <c r="D577" s="5" t="s">
        <v>273</v>
      </c>
      <c r="E577" s="5" t="s">
        <v>41</v>
      </c>
      <c r="F577" s="5" t="s">
        <v>1381</v>
      </c>
      <c r="G577" s="5" t="s">
        <v>20</v>
      </c>
      <c r="H577" s="5" t="s">
        <v>165</v>
      </c>
      <c r="I577" s="5" t="s">
        <v>1382</v>
      </c>
      <c r="J577" s="5" t="s">
        <v>1383</v>
      </c>
    </row>
    <row r="578" spans="1:10" ht="15.75" thickBot="1" x14ac:dyDescent="0.3">
      <c r="A578" s="4">
        <v>44052.297766199998</v>
      </c>
      <c r="B578" s="5" t="s">
        <v>160</v>
      </c>
      <c r="C578" s="5" t="s">
        <v>1380</v>
      </c>
      <c r="D578" s="5" t="s">
        <v>273</v>
      </c>
      <c r="E578" s="5" t="s">
        <v>41</v>
      </c>
      <c r="F578" s="5" t="s">
        <v>1384</v>
      </c>
      <c r="G578" s="5" t="s">
        <v>20</v>
      </c>
      <c r="H578" s="5" t="s">
        <v>165</v>
      </c>
      <c r="I578" s="5" t="s">
        <v>1382</v>
      </c>
      <c r="J578" s="5" t="s">
        <v>1383</v>
      </c>
    </row>
    <row r="579" spans="1:10" ht="15.75" thickBot="1" x14ac:dyDescent="0.3">
      <c r="A579" s="4">
        <v>44052.329328699998</v>
      </c>
      <c r="B579" s="5" t="s">
        <v>160</v>
      </c>
      <c r="C579" s="5" t="s">
        <v>1380</v>
      </c>
      <c r="D579" s="5" t="s">
        <v>273</v>
      </c>
      <c r="E579" s="5" t="s">
        <v>41</v>
      </c>
      <c r="F579" s="5" t="s">
        <v>1385</v>
      </c>
      <c r="G579" s="5" t="s">
        <v>20</v>
      </c>
      <c r="H579" s="5" t="s">
        <v>165</v>
      </c>
      <c r="I579" s="5" t="s">
        <v>1382</v>
      </c>
      <c r="J579" s="5" t="s">
        <v>1383</v>
      </c>
    </row>
    <row r="580" spans="1:10" ht="15.75" thickBot="1" x14ac:dyDescent="0.3">
      <c r="A580" s="4">
        <v>44052.329328699998</v>
      </c>
      <c r="B580" s="5" t="s">
        <v>160</v>
      </c>
      <c r="C580" s="5" t="s">
        <v>1380</v>
      </c>
      <c r="D580" s="5" t="s">
        <v>273</v>
      </c>
      <c r="E580" s="5" t="s">
        <v>41</v>
      </c>
      <c r="F580" s="5" t="s">
        <v>1386</v>
      </c>
      <c r="G580" s="5" t="s">
        <v>20</v>
      </c>
      <c r="H580" s="5" t="s">
        <v>165</v>
      </c>
      <c r="I580" s="5" t="s">
        <v>1382</v>
      </c>
      <c r="J580" s="5" t="s">
        <v>1383</v>
      </c>
    </row>
    <row r="581" spans="1:10" ht="15.75" thickBot="1" x14ac:dyDescent="0.3">
      <c r="A581" s="4">
        <v>44030.5</v>
      </c>
      <c r="B581" s="5" t="s">
        <v>160</v>
      </c>
      <c r="C581" s="5" t="s">
        <v>1387</v>
      </c>
      <c r="D581" s="5" t="s">
        <v>73</v>
      </c>
      <c r="E581" s="5" t="s">
        <v>41</v>
      </c>
      <c r="F581" s="5" t="s">
        <v>1388</v>
      </c>
      <c r="G581" s="5" t="s">
        <v>20</v>
      </c>
      <c r="H581" s="5" t="s">
        <v>165</v>
      </c>
      <c r="I581" s="5" t="s">
        <v>1389</v>
      </c>
      <c r="J581" s="5" t="s">
        <v>1390</v>
      </c>
    </row>
    <row r="582" spans="1:10" ht="15.75" thickBot="1" x14ac:dyDescent="0.3">
      <c r="A582" s="4">
        <v>44030.5</v>
      </c>
      <c r="B582" s="5" t="s">
        <v>160</v>
      </c>
      <c r="C582" s="5" t="s">
        <v>1387</v>
      </c>
      <c r="D582" s="5" t="s">
        <v>73</v>
      </c>
      <c r="E582" s="5" t="s">
        <v>41</v>
      </c>
      <c r="F582" s="5" t="s">
        <v>1391</v>
      </c>
      <c r="G582" s="5" t="s">
        <v>20</v>
      </c>
      <c r="H582" s="5" t="s">
        <v>165</v>
      </c>
      <c r="I582" s="5" t="s">
        <v>1389</v>
      </c>
      <c r="J582" s="5" t="s">
        <v>1390</v>
      </c>
    </row>
    <row r="583" spans="1:10" ht="15.75" thickBot="1" x14ac:dyDescent="0.3">
      <c r="A583" s="4">
        <v>44030.5</v>
      </c>
      <c r="B583" s="5" t="s">
        <v>160</v>
      </c>
      <c r="C583" s="5" t="s">
        <v>1392</v>
      </c>
      <c r="D583" s="5" t="s">
        <v>73</v>
      </c>
      <c r="E583" s="5" t="s">
        <v>41</v>
      </c>
      <c r="F583" s="5" t="s">
        <v>1393</v>
      </c>
      <c r="G583" s="5" t="s">
        <v>20</v>
      </c>
      <c r="H583" s="5" t="s">
        <v>165</v>
      </c>
      <c r="I583" s="5" t="s">
        <v>1394</v>
      </c>
      <c r="J583" s="5" t="s">
        <v>1395</v>
      </c>
    </row>
    <row r="584" spans="1:10" ht="15.75" thickBot="1" x14ac:dyDescent="0.3">
      <c r="A584" s="4">
        <v>44030.5</v>
      </c>
      <c r="B584" s="5" t="s">
        <v>160</v>
      </c>
      <c r="C584" s="5" t="s">
        <v>1392</v>
      </c>
      <c r="D584" s="5" t="s">
        <v>73</v>
      </c>
      <c r="E584" s="5" t="s">
        <v>41</v>
      </c>
      <c r="F584" s="5" t="s">
        <v>1396</v>
      </c>
      <c r="G584" s="5" t="s">
        <v>20</v>
      </c>
      <c r="H584" s="5" t="s">
        <v>165</v>
      </c>
      <c r="I584" s="5" t="s">
        <v>1394</v>
      </c>
      <c r="J584" s="5" t="s">
        <v>1395</v>
      </c>
    </row>
    <row r="585" spans="1:10" ht="15.75" thickBot="1" x14ac:dyDescent="0.3">
      <c r="A585" s="6"/>
      <c r="B585" s="5" t="s">
        <v>211</v>
      </c>
      <c r="C585" s="5" t="s">
        <v>212</v>
      </c>
      <c r="D585" s="5" t="s">
        <v>73</v>
      </c>
      <c r="E585" s="5" t="s">
        <v>41</v>
      </c>
      <c r="F585" s="5" t="s">
        <v>1397</v>
      </c>
      <c r="G585" s="5" t="s">
        <v>20</v>
      </c>
      <c r="H585" s="5" t="s">
        <v>165</v>
      </c>
      <c r="I585" s="5" t="s">
        <v>1398</v>
      </c>
      <c r="J585" s="5" t="s">
        <v>1399</v>
      </c>
    </row>
    <row r="586" spans="1:10" ht="15.75" thickBot="1" x14ac:dyDescent="0.3">
      <c r="A586" s="4">
        <v>44012.989583330003</v>
      </c>
      <c r="B586" s="5" t="s">
        <v>211</v>
      </c>
      <c r="C586" s="5" t="s">
        <v>212</v>
      </c>
      <c r="D586" s="5" t="s">
        <v>73</v>
      </c>
      <c r="E586" s="5" t="s">
        <v>41</v>
      </c>
      <c r="F586" s="5" t="s">
        <v>1400</v>
      </c>
      <c r="G586" s="5" t="s">
        <v>20</v>
      </c>
      <c r="H586" s="5" t="s">
        <v>165</v>
      </c>
      <c r="I586" s="5" t="s">
        <v>1401</v>
      </c>
      <c r="J586" s="5" t="s">
        <v>1399</v>
      </c>
    </row>
    <row r="587" spans="1:10" ht="15.75" thickBot="1" x14ac:dyDescent="0.3">
      <c r="A587" s="6"/>
      <c r="B587" s="5" t="s">
        <v>211</v>
      </c>
      <c r="C587" s="5" t="s">
        <v>212</v>
      </c>
      <c r="D587" s="5" t="s">
        <v>73</v>
      </c>
      <c r="E587" s="5" t="s">
        <v>41</v>
      </c>
      <c r="F587" s="5" t="s">
        <v>1402</v>
      </c>
      <c r="G587" s="5" t="s">
        <v>20</v>
      </c>
      <c r="H587" s="5" t="s">
        <v>165</v>
      </c>
      <c r="I587" s="5" t="s">
        <v>1403</v>
      </c>
      <c r="J587" s="5" t="s">
        <v>1404</v>
      </c>
    </row>
    <row r="588" spans="1:10" ht="15.75" thickBot="1" x14ac:dyDescent="0.3">
      <c r="A588" s="6"/>
      <c r="B588" s="5" t="s">
        <v>211</v>
      </c>
      <c r="C588" s="5" t="s">
        <v>212</v>
      </c>
      <c r="D588" s="5" t="s">
        <v>273</v>
      </c>
      <c r="E588" s="5" t="s">
        <v>41</v>
      </c>
      <c r="F588" s="5" t="s">
        <v>1405</v>
      </c>
      <c r="G588" s="5" t="s">
        <v>20</v>
      </c>
      <c r="H588" s="5" t="s">
        <v>367</v>
      </c>
      <c r="I588" s="5" t="s">
        <v>1406</v>
      </c>
      <c r="J588" s="5" t="s">
        <v>1399</v>
      </c>
    </row>
    <row r="589" spans="1:10" ht="15.75" thickBot="1" x14ac:dyDescent="0.3">
      <c r="A589" s="4">
        <v>45869</v>
      </c>
      <c r="B589" s="5" t="s">
        <v>160</v>
      </c>
      <c r="C589" s="5" t="s">
        <v>1369</v>
      </c>
      <c r="D589" s="5" t="s">
        <v>73</v>
      </c>
      <c r="E589" s="5" t="s">
        <v>41</v>
      </c>
      <c r="F589" s="5" t="s">
        <v>1407</v>
      </c>
      <c r="G589" s="5" t="s">
        <v>21</v>
      </c>
      <c r="H589" s="5" t="s">
        <v>165</v>
      </c>
      <c r="I589" s="5" t="s">
        <v>1371</v>
      </c>
      <c r="J589" s="5" t="s">
        <v>1372</v>
      </c>
    </row>
    <row r="590" spans="1:10" ht="15.75" thickBot="1" x14ac:dyDescent="0.3">
      <c r="A590" s="4">
        <v>44196</v>
      </c>
      <c r="B590" s="5" t="s">
        <v>160</v>
      </c>
      <c r="C590" s="5" t="s">
        <v>1408</v>
      </c>
      <c r="D590" s="5" t="s">
        <v>73</v>
      </c>
      <c r="E590" s="5" t="s">
        <v>41</v>
      </c>
      <c r="F590" s="5" t="s">
        <v>1409</v>
      </c>
      <c r="G590" s="5" t="s">
        <v>21</v>
      </c>
      <c r="H590" s="5" t="s">
        <v>165</v>
      </c>
      <c r="I590" s="5" t="s">
        <v>1410</v>
      </c>
      <c r="J590" s="5" t="s">
        <v>1411</v>
      </c>
    </row>
    <row r="591" spans="1:10" ht="15.75" thickBot="1" x14ac:dyDescent="0.3">
      <c r="A591" s="4">
        <v>44196</v>
      </c>
      <c r="B591" s="5" t="s">
        <v>160</v>
      </c>
      <c r="C591" s="5" t="s">
        <v>1412</v>
      </c>
      <c r="D591" s="5" t="s">
        <v>73</v>
      </c>
      <c r="E591" s="5" t="s">
        <v>41</v>
      </c>
      <c r="F591" s="5" t="s">
        <v>1413</v>
      </c>
      <c r="G591" s="5" t="s">
        <v>21</v>
      </c>
      <c r="H591" s="5" t="s">
        <v>165</v>
      </c>
      <c r="I591" s="5" t="s">
        <v>1414</v>
      </c>
      <c r="J591" s="5" t="s">
        <v>1415</v>
      </c>
    </row>
    <row r="592" spans="1:10" ht="15.75" thickBot="1" x14ac:dyDescent="0.3">
      <c r="A592" s="4">
        <v>44819</v>
      </c>
      <c r="B592" s="5" t="s">
        <v>160</v>
      </c>
      <c r="C592" s="5" t="s">
        <v>1416</v>
      </c>
      <c r="D592" s="5" t="s">
        <v>73</v>
      </c>
      <c r="E592" s="5" t="s">
        <v>41</v>
      </c>
      <c r="F592" s="5" t="s">
        <v>1417</v>
      </c>
      <c r="G592" s="5" t="s">
        <v>21</v>
      </c>
      <c r="H592" s="5" t="s">
        <v>165</v>
      </c>
      <c r="I592" s="5" t="s">
        <v>1418</v>
      </c>
      <c r="J592" s="5" t="s">
        <v>1419</v>
      </c>
    </row>
    <row r="593" spans="1:10" ht="15.75" thickBot="1" x14ac:dyDescent="0.3">
      <c r="A593" s="4">
        <v>44819</v>
      </c>
      <c r="B593" s="5" t="s">
        <v>160</v>
      </c>
      <c r="C593" s="5" t="s">
        <v>1420</v>
      </c>
      <c r="D593" s="5" t="s">
        <v>73</v>
      </c>
      <c r="E593" s="5" t="s">
        <v>41</v>
      </c>
      <c r="F593" s="5" t="s">
        <v>1421</v>
      </c>
      <c r="G593" s="5" t="s">
        <v>21</v>
      </c>
      <c r="H593" s="5" t="s">
        <v>165</v>
      </c>
      <c r="I593" s="5" t="s">
        <v>1422</v>
      </c>
      <c r="J593" s="5" t="s">
        <v>1423</v>
      </c>
    </row>
    <row r="594" spans="1:10" ht="15.75" thickBot="1" x14ac:dyDescent="0.3">
      <c r="A594" s="4">
        <v>45869</v>
      </c>
      <c r="B594" s="5" t="s">
        <v>160</v>
      </c>
      <c r="C594" s="5" t="s">
        <v>1373</v>
      </c>
      <c r="D594" s="5" t="s">
        <v>73</v>
      </c>
      <c r="E594" s="5" t="s">
        <v>41</v>
      </c>
      <c r="F594" s="5" t="s">
        <v>1424</v>
      </c>
      <c r="G594" s="5" t="s">
        <v>21</v>
      </c>
      <c r="H594" s="5" t="s">
        <v>165</v>
      </c>
      <c r="I594" s="5" t="s">
        <v>1375</v>
      </c>
      <c r="J594" s="5" t="s">
        <v>1376</v>
      </c>
    </row>
    <row r="595" spans="1:10" ht="15.75" thickBot="1" x14ac:dyDescent="0.3">
      <c r="A595" s="4">
        <v>44008.651932870001</v>
      </c>
      <c r="B595" s="5" t="s">
        <v>160</v>
      </c>
      <c r="C595" s="5" t="s">
        <v>212</v>
      </c>
      <c r="D595" s="5" t="s">
        <v>73</v>
      </c>
      <c r="E595" s="5" t="s">
        <v>41</v>
      </c>
      <c r="F595" s="5" t="s">
        <v>1425</v>
      </c>
      <c r="G595" s="5" t="s">
        <v>21</v>
      </c>
      <c r="H595" s="5" t="s">
        <v>363</v>
      </c>
      <c r="I595" s="5" t="s">
        <v>1426</v>
      </c>
      <c r="J595" s="5" t="s">
        <v>1427</v>
      </c>
    </row>
    <row r="596" spans="1:10" ht="15.75" thickBot="1" x14ac:dyDescent="0.3">
      <c r="A596" s="4">
        <v>44145.788333329998</v>
      </c>
      <c r="B596" s="5" t="s">
        <v>160</v>
      </c>
      <c r="C596" s="5" t="s">
        <v>1428</v>
      </c>
      <c r="D596" s="5" t="s">
        <v>73</v>
      </c>
      <c r="E596" s="5" t="s">
        <v>41</v>
      </c>
      <c r="F596" s="5" t="s">
        <v>1429</v>
      </c>
      <c r="G596" s="5" t="s">
        <v>21</v>
      </c>
      <c r="H596" s="5" t="s">
        <v>165</v>
      </c>
      <c r="I596" s="5" t="s">
        <v>1430</v>
      </c>
      <c r="J596" s="5" t="s">
        <v>1431</v>
      </c>
    </row>
    <row r="597" spans="1:10" ht="15.75" thickBot="1" x14ac:dyDescent="0.3">
      <c r="A597" s="4">
        <v>44145.795578700003</v>
      </c>
      <c r="B597" s="5" t="s">
        <v>160</v>
      </c>
      <c r="C597" s="5" t="s">
        <v>1432</v>
      </c>
      <c r="D597" s="5" t="s">
        <v>73</v>
      </c>
      <c r="E597" s="5" t="s">
        <v>41</v>
      </c>
      <c r="F597" s="5" t="s">
        <v>1433</v>
      </c>
      <c r="G597" s="5" t="s">
        <v>21</v>
      </c>
      <c r="H597" s="5" t="s">
        <v>165</v>
      </c>
      <c r="I597" s="5" t="s">
        <v>1434</v>
      </c>
      <c r="J597" s="5" t="s">
        <v>1435</v>
      </c>
    </row>
    <row r="598" spans="1:10" ht="15.75" thickBot="1" x14ac:dyDescent="0.3">
      <c r="A598" s="4">
        <v>44145.787615740002</v>
      </c>
      <c r="B598" s="5" t="s">
        <v>160</v>
      </c>
      <c r="C598" s="5" t="s">
        <v>1436</v>
      </c>
      <c r="D598" s="5" t="s">
        <v>73</v>
      </c>
      <c r="E598" s="5" t="s">
        <v>41</v>
      </c>
      <c r="F598" s="5" t="s">
        <v>1437</v>
      </c>
      <c r="G598" s="5" t="s">
        <v>21</v>
      </c>
      <c r="H598" s="5" t="s">
        <v>165</v>
      </c>
      <c r="I598" s="5" t="s">
        <v>1438</v>
      </c>
      <c r="J598" s="5" t="s">
        <v>1439</v>
      </c>
    </row>
    <row r="599" spans="1:10" ht="15.75" thickBot="1" x14ac:dyDescent="0.3">
      <c r="A599" s="4">
        <v>44079.611006940002</v>
      </c>
      <c r="B599" s="5" t="s">
        <v>160</v>
      </c>
      <c r="C599" s="5" t="s">
        <v>1440</v>
      </c>
      <c r="D599" s="5" t="s">
        <v>73</v>
      </c>
      <c r="E599" s="5" t="s">
        <v>41</v>
      </c>
      <c r="F599" s="5" t="s">
        <v>1441</v>
      </c>
      <c r="G599" s="5" t="s">
        <v>21</v>
      </c>
      <c r="H599" s="5" t="s">
        <v>165</v>
      </c>
      <c r="I599" s="5" t="s">
        <v>1442</v>
      </c>
      <c r="J599" s="5" t="s">
        <v>1443</v>
      </c>
    </row>
    <row r="600" spans="1:10" ht="15.75" thickBot="1" x14ac:dyDescent="0.3">
      <c r="A600" s="4">
        <v>44097.5</v>
      </c>
      <c r="B600" s="5" t="s">
        <v>160</v>
      </c>
      <c r="C600" s="5" t="s">
        <v>1387</v>
      </c>
      <c r="D600" s="5" t="s">
        <v>73</v>
      </c>
      <c r="E600" s="5" t="s">
        <v>41</v>
      </c>
      <c r="F600" s="5" t="s">
        <v>1444</v>
      </c>
      <c r="G600" s="5" t="s">
        <v>21</v>
      </c>
      <c r="H600" s="5" t="s">
        <v>165</v>
      </c>
      <c r="I600" s="5" t="s">
        <v>1389</v>
      </c>
      <c r="J600" s="5" t="s">
        <v>1390</v>
      </c>
    </row>
    <row r="601" spans="1:10" ht="15.75" thickBot="1" x14ac:dyDescent="0.3">
      <c r="A601" s="4">
        <v>44097.5</v>
      </c>
      <c r="B601" s="5" t="s">
        <v>160</v>
      </c>
      <c r="C601" s="5" t="s">
        <v>1387</v>
      </c>
      <c r="D601" s="5" t="s">
        <v>73</v>
      </c>
      <c r="E601" s="5" t="s">
        <v>41</v>
      </c>
      <c r="F601" s="5" t="s">
        <v>1445</v>
      </c>
      <c r="G601" s="5" t="s">
        <v>21</v>
      </c>
      <c r="H601" s="5" t="s">
        <v>165</v>
      </c>
      <c r="I601" s="5" t="s">
        <v>1389</v>
      </c>
      <c r="J601" s="5" t="s">
        <v>1390</v>
      </c>
    </row>
    <row r="602" spans="1:10" ht="15.75" thickBot="1" x14ac:dyDescent="0.3">
      <c r="A602" s="4">
        <v>44561.5625</v>
      </c>
      <c r="B602" s="5" t="s">
        <v>211</v>
      </c>
      <c r="C602" s="5" t="s">
        <v>212</v>
      </c>
      <c r="D602" s="5" t="s">
        <v>73</v>
      </c>
      <c r="E602" s="5" t="s">
        <v>41</v>
      </c>
      <c r="F602" s="5" t="s">
        <v>1446</v>
      </c>
      <c r="G602" s="5" t="s">
        <v>21</v>
      </c>
      <c r="H602" s="5" t="s">
        <v>165</v>
      </c>
      <c r="I602" s="5" t="s">
        <v>1401</v>
      </c>
      <c r="J602" s="5" t="s">
        <v>1399</v>
      </c>
    </row>
    <row r="603" spans="1:10" ht="15.75" thickBot="1" x14ac:dyDescent="0.3">
      <c r="A603" s="6"/>
      <c r="B603" s="5" t="s">
        <v>211</v>
      </c>
      <c r="C603" s="5" t="s">
        <v>212</v>
      </c>
      <c r="D603" s="5" t="s">
        <v>73</v>
      </c>
      <c r="E603" s="5" t="s">
        <v>41</v>
      </c>
      <c r="F603" s="5" t="s">
        <v>1447</v>
      </c>
      <c r="G603" s="5" t="s">
        <v>21</v>
      </c>
      <c r="H603" s="5" t="s">
        <v>367</v>
      </c>
      <c r="I603" s="5" t="s">
        <v>1448</v>
      </c>
      <c r="J603" s="5" t="s">
        <v>1404</v>
      </c>
    </row>
    <row r="604" spans="1:10" ht="15.75" thickBot="1" x14ac:dyDescent="0.3">
      <c r="A604" s="6"/>
      <c r="B604" s="5" t="s">
        <v>211</v>
      </c>
      <c r="C604" s="5" t="s">
        <v>212</v>
      </c>
      <c r="D604" s="5" t="s">
        <v>273</v>
      </c>
      <c r="E604" s="5" t="s">
        <v>41</v>
      </c>
      <c r="F604" s="5" t="s">
        <v>1449</v>
      </c>
      <c r="G604" s="5" t="s">
        <v>21</v>
      </c>
      <c r="H604" s="5" t="s">
        <v>367</v>
      </c>
      <c r="I604" s="5" t="s">
        <v>1450</v>
      </c>
      <c r="J604" s="5" t="s">
        <v>1451</v>
      </c>
    </row>
    <row r="605" spans="1:10" ht="15.75" thickBot="1" x14ac:dyDescent="0.3">
      <c r="A605" s="4">
        <v>45291</v>
      </c>
      <c r="B605" s="5" t="s">
        <v>160</v>
      </c>
      <c r="C605" s="5" t="s">
        <v>1364</v>
      </c>
      <c r="D605" s="5" t="s">
        <v>73</v>
      </c>
      <c r="E605" s="5" t="s">
        <v>41</v>
      </c>
      <c r="F605" s="5" t="s">
        <v>1452</v>
      </c>
      <c r="G605" s="5" t="s">
        <v>22</v>
      </c>
      <c r="H605" s="5" t="s">
        <v>165</v>
      </c>
      <c r="I605" s="5" t="s">
        <v>1366</v>
      </c>
      <c r="J605" s="5" t="s">
        <v>1367</v>
      </c>
    </row>
    <row r="606" spans="1:10" ht="15.75" thickBot="1" x14ac:dyDescent="0.3">
      <c r="A606" s="4">
        <v>44196</v>
      </c>
      <c r="B606" s="5" t="s">
        <v>160</v>
      </c>
      <c r="C606" s="5" t="s">
        <v>229</v>
      </c>
      <c r="D606" s="5" t="s">
        <v>73</v>
      </c>
      <c r="E606" s="5" t="s">
        <v>41</v>
      </c>
      <c r="F606" s="5" t="s">
        <v>1453</v>
      </c>
      <c r="G606" s="5" t="s">
        <v>22</v>
      </c>
      <c r="H606" s="5" t="s">
        <v>165</v>
      </c>
      <c r="I606" s="5" t="s">
        <v>233</v>
      </c>
      <c r="J606" s="5" t="s">
        <v>234</v>
      </c>
    </row>
    <row r="607" spans="1:10" ht="15.75" thickBot="1" x14ac:dyDescent="0.3">
      <c r="A607" s="4">
        <v>45869</v>
      </c>
      <c r="B607" s="5" t="s">
        <v>160</v>
      </c>
      <c r="C607" s="5" t="s">
        <v>1369</v>
      </c>
      <c r="D607" s="5" t="s">
        <v>73</v>
      </c>
      <c r="E607" s="5" t="s">
        <v>41</v>
      </c>
      <c r="F607" s="5" t="s">
        <v>1454</v>
      </c>
      <c r="G607" s="5" t="s">
        <v>22</v>
      </c>
      <c r="H607" s="5" t="s">
        <v>165</v>
      </c>
      <c r="I607" s="5" t="s">
        <v>1371</v>
      </c>
      <c r="J607" s="5" t="s">
        <v>1372</v>
      </c>
    </row>
    <row r="608" spans="1:10" ht="15.75" thickBot="1" x14ac:dyDescent="0.3">
      <c r="A608" s="4">
        <v>44168.454722219998</v>
      </c>
      <c r="B608" s="5" t="s">
        <v>160</v>
      </c>
      <c r="C608" s="5" t="s">
        <v>1455</v>
      </c>
      <c r="D608" s="5" t="s">
        <v>73</v>
      </c>
      <c r="E608" s="5" t="s">
        <v>41</v>
      </c>
      <c r="F608" s="5" t="s">
        <v>1456</v>
      </c>
      <c r="G608" s="5" t="s">
        <v>22</v>
      </c>
      <c r="H608" s="5" t="s">
        <v>165</v>
      </c>
      <c r="I608" s="5" t="s">
        <v>1457</v>
      </c>
      <c r="J608" s="5" t="s">
        <v>1455</v>
      </c>
    </row>
    <row r="609" spans="1:10" ht="15.75" thickBot="1" x14ac:dyDescent="0.3">
      <c r="A609" s="4">
        <v>44109.156041659997</v>
      </c>
      <c r="B609" s="5" t="s">
        <v>160</v>
      </c>
      <c r="C609" s="5" t="s">
        <v>1458</v>
      </c>
      <c r="D609" s="5" t="s">
        <v>73</v>
      </c>
      <c r="E609" s="5" t="s">
        <v>41</v>
      </c>
      <c r="F609" s="5" t="s">
        <v>1459</v>
      </c>
      <c r="G609" s="5" t="s">
        <v>22</v>
      </c>
      <c r="H609" s="5" t="s">
        <v>165</v>
      </c>
      <c r="I609" s="5" t="s">
        <v>1460</v>
      </c>
      <c r="J609" s="5" t="s">
        <v>1461</v>
      </c>
    </row>
    <row r="610" spans="1:10" ht="15.75" thickBot="1" x14ac:dyDescent="0.3">
      <c r="A610" s="4">
        <v>44082.636724529999</v>
      </c>
      <c r="B610" s="5" t="s">
        <v>160</v>
      </c>
      <c r="C610" s="5" t="s">
        <v>1440</v>
      </c>
      <c r="D610" s="5" t="s">
        <v>73</v>
      </c>
      <c r="E610" s="5" t="s">
        <v>41</v>
      </c>
      <c r="F610" s="5" t="s">
        <v>1462</v>
      </c>
      <c r="G610" s="5" t="s">
        <v>22</v>
      </c>
      <c r="H610" s="5" t="s">
        <v>165</v>
      </c>
      <c r="I610" s="5" t="s">
        <v>1442</v>
      </c>
      <c r="J610" s="5" t="s">
        <v>1443</v>
      </c>
    </row>
    <row r="611" spans="1:10" ht="15.75" thickBot="1" x14ac:dyDescent="0.3">
      <c r="A611" s="4">
        <v>44196</v>
      </c>
      <c r="B611" s="5" t="s">
        <v>211</v>
      </c>
      <c r="C611" s="5" t="s">
        <v>212</v>
      </c>
      <c r="D611" s="5" t="s">
        <v>73</v>
      </c>
      <c r="E611" s="5" t="s">
        <v>41</v>
      </c>
      <c r="F611" s="5" t="s">
        <v>1463</v>
      </c>
      <c r="G611" s="5" t="s">
        <v>22</v>
      </c>
      <c r="H611" s="5" t="s">
        <v>165</v>
      </c>
      <c r="I611" s="5" t="s">
        <v>1401</v>
      </c>
      <c r="J611" s="5" t="s">
        <v>1399</v>
      </c>
    </row>
    <row r="612" spans="1:10" ht="15.75" thickBot="1" x14ac:dyDescent="0.3">
      <c r="A612" s="6"/>
      <c r="B612" s="5" t="s">
        <v>211</v>
      </c>
      <c r="C612" s="5" t="s">
        <v>212</v>
      </c>
      <c r="D612" s="5" t="s">
        <v>73</v>
      </c>
      <c r="E612" s="5" t="s">
        <v>41</v>
      </c>
      <c r="F612" s="5" t="s">
        <v>1464</v>
      </c>
      <c r="G612" s="5" t="s">
        <v>22</v>
      </c>
      <c r="H612" s="5" t="s">
        <v>165</v>
      </c>
      <c r="I612" s="5" t="s">
        <v>1465</v>
      </c>
      <c r="J612" s="5" t="s">
        <v>634</v>
      </c>
    </row>
    <row r="613" spans="1:10" ht="15.75" thickBot="1" x14ac:dyDescent="0.3">
      <c r="A613" s="6"/>
      <c r="B613" s="5" t="s">
        <v>211</v>
      </c>
      <c r="C613" s="5" t="s">
        <v>212</v>
      </c>
      <c r="D613" s="5" t="s">
        <v>73</v>
      </c>
      <c r="E613" s="5" t="s">
        <v>41</v>
      </c>
      <c r="F613" s="5" t="s">
        <v>1466</v>
      </c>
      <c r="G613" s="5" t="s">
        <v>22</v>
      </c>
      <c r="H613" s="5" t="s">
        <v>165</v>
      </c>
      <c r="I613" s="5" t="s">
        <v>1467</v>
      </c>
      <c r="J613" s="5" t="s">
        <v>250</v>
      </c>
    </row>
    <row r="614" spans="1:10" ht="15.75" thickBot="1" x14ac:dyDescent="0.3">
      <c r="A614" s="6"/>
      <c r="B614" s="5" t="s">
        <v>211</v>
      </c>
      <c r="C614" s="5" t="s">
        <v>212</v>
      </c>
      <c r="D614" s="5" t="s">
        <v>73</v>
      </c>
      <c r="E614" s="5" t="s">
        <v>41</v>
      </c>
      <c r="F614" s="5" t="s">
        <v>1468</v>
      </c>
      <c r="G614" s="5" t="s">
        <v>22</v>
      </c>
      <c r="H614" s="5" t="s">
        <v>363</v>
      </c>
      <c r="I614" s="5" t="s">
        <v>1469</v>
      </c>
      <c r="J614" s="5" t="s">
        <v>253</v>
      </c>
    </row>
    <row r="615" spans="1:10" ht="15.75" thickBot="1" x14ac:dyDescent="0.3">
      <c r="A615" s="4">
        <v>45291</v>
      </c>
      <c r="B615" s="5" t="s">
        <v>160</v>
      </c>
      <c r="C615" s="5" t="s">
        <v>1364</v>
      </c>
      <c r="D615" s="5" t="s">
        <v>73</v>
      </c>
      <c r="E615" s="5" t="s">
        <v>41</v>
      </c>
      <c r="F615" s="5" t="s">
        <v>1470</v>
      </c>
      <c r="G615" s="5" t="s">
        <v>23</v>
      </c>
      <c r="H615" s="5" t="s">
        <v>165</v>
      </c>
      <c r="I615" s="5" t="s">
        <v>1366</v>
      </c>
      <c r="J615" s="5" t="s">
        <v>1367</v>
      </c>
    </row>
    <row r="616" spans="1:10" ht="15.75" thickBot="1" x14ac:dyDescent="0.3">
      <c r="A616" s="4">
        <v>44196</v>
      </c>
      <c r="B616" s="5" t="s">
        <v>160</v>
      </c>
      <c r="C616" s="5" t="s">
        <v>229</v>
      </c>
      <c r="D616" s="5" t="s">
        <v>73</v>
      </c>
      <c r="E616" s="5" t="s">
        <v>41</v>
      </c>
      <c r="F616" s="5" t="s">
        <v>1471</v>
      </c>
      <c r="G616" s="5" t="s">
        <v>23</v>
      </c>
      <c r="H616" s="5" t="s">
        <v>165</v>
      </c>
      <c r="I616" s="5" t="s">
        <v>233</v>
      </c>
      <c r="J616" s="5" t="s">
        <v>234</v>
      </c>
    </row>
    <row r="617" spans="1:10" ht="15.75" thickBot="1" x14ac:dyDescent="0.3">
      <c r="A617" s="4">
        <v>45869</v>
      </c>
      <c r="B617" s="5" t="s">
        <v>160</v>
      </c>
      <c r="C617" s="5" t="s">
        <v>1369</v>
      </c>
      <c r="D617" s="5" t="s">
        <v>73</v>
      </c>
      <c r="E617" s="5" t="s">
        <v>41</v>
      </c>
      <c r="F617" s="5" t="s">
        <v>1472</v>
      </c>
      <c r="G617" s="5" t="s">
        <v>23</v>
      </c>
      <c r="H617" s="5" t="s">
        <v>165</v>
      </c>
      <c r="I617" s="5" t="s">
        <v>1371</v>
      </c>
      <c r="J617" s="5" t="s">
        <v>1372</v>
      </c>
    </row>
    <row r="618" spans="1:10" ht="15.75" thickBot="1" x14ac:dyDescent="0.3">
      <c r="A618" s="4">
        <v>44168.45473379</v>
      </c>
      <c r="B618" s="5" t="s">
        <v>160</v>
      </c>
      <c r="C618" s="5" t="s">
        <v>1455</v>
      </c>
      <c r="D618" s="5" t="s">
        <v>73</v>
      </c>
      <c r="E618" s="5" t="s">
        <v>41</v>
      </c>
      <c r="F618" s="5" t="s">
        <v>1473</v>
      </c>
      <c r="G618" s="5" t="s">
        <v>23</v>
      </c>
      <c r="H618" s="5" t="s">
        <v>165</v>
      </c>
      <c r="I618" s="5" t="s">
        <v>1457</v>
      </c>
      <c r="J618" s="5" t="s">
        <v>1455</v>
      </c>
    </row>
    <row r="619" spans="1:10" ht="15.75" thickBot="1" x14ac:dyDescent="0.3">
      <c r="A619" s="4">
        <v>44006.123611110001</v>
      </c>
      <c r="B619" s="5" t="s">
        <v>160</v>
      </c>
      <c r="C619" s="5" t="s">
        <v>1474</v>
      </c>
      <c r="D619" s="5" t="s">
        <v>73</v>
      </c>
      <c r="E619" s="5" t="s">
        <v>41</v>
      </c>
      <c r="F619" s="5" t="s">
        <v>1475</v>
      </c>
      <c r="G619" s="5" t="s">
        <v>23</v>
      </c>
      <c r="H619" s="5" t="s">
        <v>165</v>
      </c>
      <c r="I619" s="5" t="s">
        <v>1474</v>
      </c>
      <c r="J619" s="5" t="s">
        <v>1476</v>
      </c>
    </row>
    <row r="620" spans="1:10" ht="15.75" thickBot="1" x14ac:dyDescent="0.3">
      <c r="A620" s="4">
        <v>44196</v>
      </c>
      <c r="B620" s="5" t="s">
        <v>160</v>
      </c>
      <c r="C620" s="5" t="s">
        <v>1408</v>
      </c>
      <c r="D620" s="5" t="s">
        <v>73</v>
      </c>
      <c r="E620" s="5" t="s">
        <v>41</v>
      </c>
      <c r="F620" s="5" t="s">
        <v>1477</v>
      </c>
      <c r="G620" s="5" t="s">
        <v>23</v>
      </c>
      <c r="H620" s="5" t="s">
        <v>165</v>
      </c>
      <c r="I620" s="5" t="s">
        <v>1410</v>
      </c>
      <c r="J620" s="5" t="s">
        <v>1411</v>
      </c>
    </row>
    <row r="621" spans="1:10" ht="15.75" thickBot="1" x14ac:dyDescent="0.3">
      <c r="A621" s="4">
        <v>44196</v>
      </c>
      <c r="B621" s="5" t="s">
        <v>160</v>
      </c>
      <c r="C621" s="5" t="s">
        <v>1412</v>
      </c>
      <c r="D621" s="5" t="s">
        <v>73</v>
      </c>
      <c r="E621" s="5" t="s">
        <v>41</v>
      </c>
      <c r="F621" s="5" t="s">
        <v>1478</v>
      </c>
      <c r="G621" s="5" t="s">
        <v>23</v>
      </c>
      <c r="H621" s="5" t="s">
        <v>165</v>
      </c>
      <c r="I621" s="5" t="s">
        <v>1414</v>
      </c>
      <c r="J621" s="5" t="s">
        <v>1415</v>
      </c>
    </row>
    <row r="622" spans="1:10" ht="15.75" thickBot="1" x14ac:dyDescent="0.3">
      <c r="A622" s="4">
        <v>44022.201238419999</v>
      </c>
      <c r="B622" s="5" t="s">
        <v>160</v>
      </c>
      <c r="C622" s="5" t="s">
        <v>131</v>
      </c>
      <c r="D622" s="5" t="s">
        <v>73</v>
      </c>
      <c r="E622" s="5" t="s">
        <v>41</v>
      </c>
      <c r="F622" s="5" t="s">
        <v>1479</v>
      </c>
      <c r="G622" s="5" t="s">
        <v>23</v>
      </c>
      <c r="H622" s="5" t="s">
        <v>165</v>
      </c>
      <c r="I622" s="5" t="s">
        <v>1480</v>
      </c>
      <c r="J622" s="5" t="s">
        <v>1481</v>
      </c>
    </row>
    <row r="623" spans="1:10" ht="15.75" thickBot="1" x14ac:dyDescent="0.3">
      <c r="A623" s="4">
        <v>44275.62211805</v>
      </c>
      <c r="B623" s="5" t="s">
        <v>160</v>
      </c>
      <c r="C623" s="5" t="s">
        <v>1482</v>
      </c>
      <c r="D623" s="5" t="s">
        <v>73</v>
      </c>
      <c r="E623" s="5" t="s">
        <v>41</v>
      </c>
      <c r="F623" s="5" t="s">
        <v>1483</v>
      </c>
      <c r="G623" s="5" t="s">
        <v>23</v>
      </c>
      <c r="H623" s="5" t="s">
        <v>363</v>
      </c>
      <c r="I623" s="5" t="s">
        <v>1484</v>
      </c>
      <c r="J623" s="5" t="s">
        <v>1485</v>
      </c>
    </row>
    <row r="624" spans="1:10" ht="15.75" thickBot="1" x14ac:dyDescent="0.3">
      <c r="A624" s="4">
        <v>44127.180092590002</v>
      </c>
      <c r="B624" s="5" t="s">
        <v>160</v>
      </c>
      <c r="C624" s="5" t="s">
        <v>1486</v>
      </c>
      <c r="D624" s="5" t="s">
        <v>73</v>
      </c>
      <c r="E624" s="5" t="s">
        <v>41</v>
      </c>
      <c r="F624" s="5" t="s">
        <v>1487</v>
      </c>
      <c r="G624" s="5" t="s">
        <v>23</v>
      </c>
      <c r="H624" s="5" t="s">
        <v>363</v>
      </c>
      <c r="I624" s="5" t="s">
        <v>1488</v>
      </c>
      <c r="J624" s="5" t="s">
        <v>1489</v>
      </c>
    </row>
    <row r="625" spans="1:10" ht="15.75" thickBot="1" x14ac:dyDescent="0.3">
      <c r="A625" s="4">
        <v>44127.180092590002</v>
      </c>
      <c r="B625" s="5" t="s">
        <v>160</v>
      </c>
      <c r="C625" s="5" t="s">
        <v>1490</v>
      </c>
      <c r="D625" s="5" t="s">
        <v>73</v>
      </c>
      <c r="E625" s="5" t="s">
        <v>41</v>
      </c>
      <c r="F625" s="5" t="s">
        <v>1491</v>
      </c>
      <c r="G625" s="5" t="s">
        <v>23</v>
      </c>
      <c r="H625" s="5" t="s">
        <v>363</v>
      </c>
      <c r="I625" s="5" t="s">
        <v>1492</v>
      </c>
      <c r="J625" s="5" t="s">
        <v>1493</v>
      </c>
    </row>
    <row r="626" spans="1:10" ht="15.75" thickBot="1" x14ac:dyDescent="0.3">
      <c r="A626" s="4">
        <v>44022.096238420003</v>
      </c>
      <c r="B626" s="5" t="s">
        <v>160</v>
      </c>
      <c r="C626" s="5" t="s">
        <v>129</v>
      </c>
      <c r="D626" s="5" t="s">
        <v>73</v>
      </c>
      <c r="E626" s="5" t="s">
        <v>41</v>
      </c>
      <c r="F626" s="5" t="s">
        <v>1494</v>
      </c>
      <c r="G626" s="5" t="s">
        <v>23</v>
      </c>
      <c r="H626" s="5" t="s">
        <v>165</v>
      </c>
      <c r="I626" s="5" t="s">
        <v>1495</v>
      </c>
      <c r="J626" s="5" t="s">
        <v>1496</v>
      </c>
    </row>
    <row r="627" spans="1:10" ht="15.75" thickBot="1" x14ac:dyDescent="0.3">
      <c r="A627" s="4">
        <v>44022.096238420003</v>
      </c>
      <c r="B627" s="5" t="s">
        <v>160</v>
      </c>
      <c r="C627" s="5" t="s">
        <v>130</v>
      </c>
      <c r="D627" s="5" t="s">
        <v>73</v>
      </c>
      <c r="E627" s="5" t="s">
        <v>41</v>
      </c>
      <c r="F627" s="5" t="s">
        <v>1497</v>
      </c>
      <c r="G627" s="5" t="s">
        <v>23</v>
      </c>
      <c r="H627" s="5" t="s">
        <v>165</v>
      </c>
      <c r="I627" s="5" t="s">
        <v>1498</v>
      </c>
      <c r="J627" s="5" t="s">
        <v>1499</v>
      </c>
    </row>
    <row r="628" spans="1:10" ht="15.75" thickBot="1" x14ac:dyDescent="0.3">
      <c r="A628" s="4">
        <v>44283.142500000002</v>
      </c>
      <c r="B628" s="5" t="s">
        <v>160</v>
      </c>
      <c r="C628" s="5" t="s">
        <v>1500</v>
      </c>
      <c r="D628" s="5" t="s">
        <v>273</v>
      </c>
      <c r="E628" s="5" t="s">
        <v>41</v>
      </c>
      <c r="F628" s="5" t="s">
        <v>1501</v>
      </c>
      <c r="G628" s="5" t="s">
        <v>23</v>
      </c>
      <c r="H628" s="5" t="s">
        <v>165</v>
      </c>
      <c r="I628" s="5" t="s">
        <v>1502</v>
      </c>
      <c r="J628" s="5" t="s">
        <v>1503</v>
      </c>
    </row>
    <row r="629" spans="1:10" ht="15.75" thickBot="1" x14ac:dyDescent="0.3">
      <c r="A629" s="4">
        <v>44015.614571749997</v>
      </c>
      <c r="B629" s="5" t="s">
        <v>160</v>
      </c>
      <c r="C629" s="5" t="s">
        <v>141</v>
      </c>
      <c r="D629" s="5" t="s">
        <v>73</v>
      </c>
      <c r="E629" s="5" t="s">
        <v>41</v>
      </c>
      <c r="F629" s="5" t="s">
        <v>1504</v>
      </c>
      <c r="G629" s="5" t="s">
        <v>23</v>
      </c>
      <c r="H629" s="5" t="s">
        <v>165</v>
      </c>
      <c r="I629" s="5" t="s">
        <v>1505</v>
      </c>
      <c r="J629" s="5" t="s">
        <v>1506</v>
      </c>
    </row>
    <row r="630" spans="1:10" ht="15.75" thickBot="1" x14ac:dyDescent="0.3">
      <c r="A630" s="4">
        <v>44051.615543979999</v>
      </c>
      <c r="B630" s="5" t="s">
        <v>160</v>
      </c>
      <c r="C630" s="5" t="s">
        <v>1507</v>
      </c>
      <c r="D630" s="5" t="s">
        <v>73</v>
      </c>
      <c r="E630" s="5" t="s">
        <v>41</v>
      </c>
      <c r="F630" s="5" t="s">
        <v>1508</v>
      </c>
      <c r="G630" s="5" t="s">
        <v>23</v>
      </c>
      <c r="H630" s="5" t="s">
        <v>165</v>
      </c>
      <c r="I630" s="5" t="s">
        <v>1509</v>
      </c>
      <c r="J630" s="5" t="s">
        <v>1510</v>
      </c>
    </row>
    <row r="631" spans="1:10" ht="15.75" thickBot="1" x14ac:dyDescent="0.3">
      <c r="A631" s="4">
        <v>44016.569224530002</v>
      </c>
      <c r="B631" s="5" t="s">
        <v>160</v>
      </c>
      <c r="C631" s="5" t="s">
        <v>142</v>
      </c>
      <c r="D631" s="5" t="s">
        <v>73</v>
      </c>
      <c r="E631" s="5" t="s">
        <v>41</v>
      </c>
      <c r="F631" s="5" t="s">
        <v>1511</v>
      </c>
      <c r="G631" s="5" t="s">
        <v>23</v>
      </c>
      <c r="H631" s="5" t="s">
        <v>165</v>
      </c>
      <c r="I631" s="5" t="s">
        <v>1509</v>
      </c>
      <c r="J631" s="5" t="s">
        <v>1512</v>
      </c>
    </row>
    <row r="632" spans="1:10" ht="15.75" thickBot="1" x14ac:dyDescent="0.3">
      <c r="A632" s="4">
        <v>44196.567361109999</v>
      </c>
      <c r="B632" s="5" t="s">
        <v>211</v>
      </c>
      <c r="C632" s="5" t="s">
        <v>212</v>
      </c>
      <c r="D632" s="5" t="s">
        <v>73</v>
      </c>
      <c r="E632" s="5" t="s">
        <v>41</v>
      </c>
      <c r="F632" s="5" t="s">
        <v>1513</v>
      </c>
      <c r="G632" s="5" t="s">
        <v>23</v>
      </c>
      <c r="H632" s="5" t="s">
        <v>165</v>
      </c>
      <c r="I632" s="5" t="s">
        <v>1401</v>
      </c>
      <c r="J632" s="5" t="s">
        <v>1399</v>
      </c>
    </row>
    <row r="633" spans="1:10" ht="15.75" thickBot="1" x14ac:dyDescent="0.3">
      <c r="A633" s="6"/>
      <c r="B633" s="5" t="s">
        <v>211</v>
      </c>
      <c r="C633" s="5" t="s">
        <v>212</v>
      </c>
      <c r="D633" s="5" t="s">
        <v>73</v>
      </c>
      <c r="E633" s="5" t="s">
        <v>41</v>
      </c>
      <c r="F633" s="5" t="s">
        <v>1514</v>
      </c>
      <c r="G633" s="5" t="s">
        <v>23</v>
      </c>
      <c r="H633" s="5" t="s">
        <v>363</v>
      </c>
      <c r="I633" s="5" t="s">
        <v>1515</v>
      </c>
      <c r="J633" s="5" t="s">
        <v>1404</v>
      </c>
    </row>
    <row r="634" spans="1:10" ht="15.75" thickBot="1" x14ac:dyDescent="0.3">
      <c r="A634" s="6"/>
      <c r="B634" s="5" t="s">
        <v>211</v>
      </c>
      <c r="C634" s="5" t="s">
        <v>212</v>
      </c>
      <c r="D634" s="5" t="s">
        <v>73</v>
      </c>
      <c r="E634" s="5" t="s">
        <v>41</v>
      </c>
      <c r="F634" s="5" t="s">
        <v>1516</v>
      </c>
      <c r="G634" s="5" t="s">
        <v>23</v>
      </c>
      <c r="H634" s="5" t="s">
        <v>367</v>
      </c>
      <c r="I634" s="5" t="s">
        <v>1517</v>
      </c>
      <c r="J634" s="5" t="s">
        <v>1404</v>
      </c>
    </row>
    <row r="635" spans="1:10" ht="15.75" thickBot="1" x14ac:dyDescent="0.3">
      <c r="A635" s="4">
        <v>44196</v>
      </c>
      <c r="B635" s="5" t="s">
        <v>211</v>
      </c>
      <c r="C635" s="5" t="s">
        <v>212</v>
      </c>
      <c r="D635" s="5" t="s">
        <v>73</v>
      </c>
      <c r="E635" s="5" t="s">
        <v>41</v>
      </c>
      <c r="F635" s="5" t="s">
        <v>1518</v>
      </c>
      <c r="G635" s="5" t="s">
        <v>23</v>
      </c>
      <c r="H635" s="5" t="s">
        <v>165</v>
      </c>
      <c r="I635" s="5" t="s">
        <v>1519</v>
      </c>
      <c r="J635" s="5" t="s">
        <v>1399</v>
      </c>
    </row>
    <row r="636" spans="1:10" ht="15.75" thickBot="1" x14ac:dyDescent="0.3">
      <c r="A636" s="4">
        <v>45291</v>
      </c>
      <c r="B636" s="5" t="s">
        <v>160</v>
      </c>
      <c r="C636" s="5" t="s">
        <v>1364</v>
      </c>
      <c r="D636" s="5" t="s">
        <v>73</v>
      </c>
      <c r="E636" s="5" t="s">
        <v>41</v>
      </c>
      <c r="F636" s="5" t="s">
        <v>1520</v>
      </c>
      <c r="G636" s="5" t="s">
        <v>24</v>
      </c>
      <c r="H636" s="5" t="s">
        <v>165</v>
      </c>
      <c r="I636" s="5" t="s">
        <v>1366</v>
      </c>
      <c r="J636" s="5" t="s">
        <v>1367</v>
      </c>
    </row>
    <row r="637" spans="1:10" ht="15.75" thickBot="1" x14ac:dyDescent="0.3">
      <c r="A637" s="4">
        <v>44561</v>
      </c>
      <c r="B637" s="5" t="s">
        <v>160</v>
      </c>
      <c r="C637" s="5" t="s">
        <v>1521</v>
      </c>
      <c r="D637" s="5" t="s">
        <v>73</v>
      </c>
      <c r="E637" s="5" t="s">
        <v>41</v>
      </c>
      <c r="F637" s="5" t="s">
        <v>1522</v>
      </c>
      <c r="G637" s="5" t="s">
        <v>24</v>
      </c>
      <c r="H637" s="5" t="s">
        <v>165</v>
      </c>
      <c r="I637" s="5" t="s">
        <v>1523</v>
      </c>
      <c r="J637" s="5" t="s">
        <v>1524</v>
      </c>
    </row>
    <row r="638" spans="1:10" ht="15.75" thickBot="1" x14ac:dyDescent="0.3">
      <c r="A638" s="4">
        <v>44196</v>
      </c>
      <c r="B638" s="5" t="s">
        <v>160</v>
      </c>
      <c r="C638" s="5" t="s">
        <v>229</v>
      </c>
      <c r="D638" s="5" t="s">
        <v>73</v>
      </c>
      <c r="E638" s="5" t="s">
        <v>41</v>
      </c>
      <c r="F638" s="5" t="s">
        <v>1525</v>
      </c>
      <c r="G638" s="5" t="s">
        <v>24</v>
      </c>
      <c r="H638" s="5" t="s">
        <v>165</v>
      </c>
      <c r="I638" s="5" t="s">
        <v>233</v>
      </c>
      <c r="J638" s="5" t="s">
        <v>234</v>
      </c>
    </row>
    <row r="639" spans="1:10" ht="15.75" thickBot="1" x14ac:dyDescent="0.3">
      <c r="A639" s="4">
        <v>45869</v>
      </c>
      <c r="B639" s="5" t="s">
        <v>160</v>
      </c>
      <c r="C639" s="5" t="s">
        <v>1369</v>
      </c>
      <c r="D639" s="5" t="s">
        <v>73</v>
      </c>
      <c r="E639" s="5" t="s">
        <v>41</v>
      </c>
      <c r="F639" s="5" t="s">
        <v>1526</v>
      </c>
      <c r="G639" s="5" t="s">
        <v>24</v>
      </c>
      <c r="H639" s="5" t="s">
        <v>165</v>
      </c>
      <c r="I639" s="5" t="s">
        <v>1371</v>
      </c>
      <c r="J639" s="5" t="s">
        <v>1372</v>
      </c>
    </row>
    <row r="640" spans="1:10" ht="15.75" thickBot="1" x14ac:dyDescent="0.3">
      <c r="A640" s="4">
        <v>44196</v>
      </c>
      <c r="B640" s="5" t="s">
        <v>160</v>
      </c>
      <c r="C640" s="5" t="s">
        <v>1408</v>
      </c>
      <c r="D640" s="5" t="s">
        <v>73</v>
      </c>
      <c r="E640" s="5" t="s">
        <v>41</v>
      </c>
      <c r="F640" s="5" t="s">
        <v>1527</v>
      </c>
      <c r="G640" s="5" t="s">
        <v>24</v>
      </c>
      <c r="H640" s="5" t="s">
        <v>165</v>
      </c>
      <c r="I640" s="5" t="s">
        <v>1410</v>
      </c>
      <c r="J640" s="5" t="s">
        <v>1411</v>
      </c>
    </row>
    <row r="641" spans="1:10" ht="15.75" thickBot="1" x14ac:dyDescent="0.3">
      <c r="A641" s="4">
        <v>44196</v>
      </c>
      <c r="B641" s="5" t="s">
        <v>160</v>
      </c>
      <c r="C641" s="5" t="s">
        <v>1412</v>
      </c>
      <c r="D641" s="5" t="s">
        <v>73</v>
      </c>
      <c r="E641" s="5" t="s">
        <v>41</v>
      </c>
      <c r="F641" s="5" t="s">
        <v>1528</v>
      </c>
      <c r="G641" s="5" t="s">
        <v>24</v>
      </c>
      <c r="H641" s="5" t="s">
        <v>165</v>
      </c>
      <c r="I641" s="5" t="s">
        <v>1414</v>
      </c>
      <c r="J641" s="5" t="s">
        <v>1415</v>
      </c>
    </row>
    <row r="642" spans="1:10" ht="15.75" thickBot="1" x14ac:dyDescent="0.3">
      <c r="A642" s="4">
        <v>44008.127337960002</v>
      </c>
      <c r="B642" s="5" t="s">
        <v>160</v>
      </c>
      <c r="C642" s="5" t="s">
        <v>131</v>
      </c>
      <c r="D642" s="5" t="s">
        <v>73</v>
      </c>
      <c r="E642" s="5" t="s">
        <v>41</v>
      </c>
      <c r="F642" s="5" t="s">
        <v>1529</v>
      </c>
      <c r="G642" s="5" t="s">
        <v>24</v>
      </c>
      <c r="H642" s="5" t="s">
        <v>165</v>
      </c>
      <c r="I642" s="5" t="s">
        <v>1480</v>
      </c>
      <c r="J642" s="5" t="s">
        <v>1481</v>
      </c>
    </row>
    <row r="643" spans="1:10" ht="15.75" thickBot="1" x14ac:dyDescent="0.3">
      <c r="A643" s="4">
        <v>44266.827754630001</v>
      </c>
      <c r="B643" s="5" t="s">
        <v>160</v>
      </c>
      <c r="C643" s="5" t="s">
        <v>1482</v>
      </c>
      <c r="D643" s="5" t="s">
        <v>73</v>
      </c>
      <c r="E643" s="5" t="s">
        <v>41</v>
      </c>
      <c r="F643" s="5" t="s">
        <v>1530</v>
      </c>
      <c r="G643" s="5" t="s">
        <v>24</v>
      </c>
      <c r="H643" s="5" t="s">
        <v>165</v>
      </c>
      <c r="I643" s="5" t="s">
        <v>1484</v>
      </c>
      <c r="J643" s="5" t="s">
        <v>1485</v>
      </c>
    </row>
    <row r="644" spans="1:10" ht="15.75" thickBot="1" x14ac:dyDescent="0.3">
      <c r="A644" s="4">
        <v>44122.171053240003</v>
      </c>
      <c r="B644" s="5" t="s">
        <v>160</v>
      </c>
      <c r="C644" s="5" t="s">
        <v>1486</v>
      </c>
      <c r="D644" s="5" t="s">
        <v>73</v>
      </c>
      <c r="E644" s="5" t="s">
        <v>41</v>
      </c>
      <c r="F644" s="5" t="s">
        <v>1531</v>
      </c>
      <c r="G644" s="5" t="s">
        <v>24</v>
      </c>
      <c r="H644" s="5" t="s">
        <v>165</v>
      </c>
      <c r="I644" s="5" t="s">
        <v>1488</v>
      </c>
      <c r="J644" s="5" t="s">
        <v>1489</v>
      </c>
    </row>
    <row r="645" spans="1:10" ht="15.75" thickBot="1" x14ac:dyDescent="0.3">
      <c r="A645" s="4">
        <v>44021.5</v>
      </c>
      <c r="B645" s="5" t="s">
        <v>160</v>
      </c>
      <c r="C645" s="5" t="s">
        <v>1532</v>
      </c>
      <c r="D645" s="5" t="s">
        <v>73</v>
      </c>
      <c r="E645" s="5" t="s">
        <v>41</v>
      </c>
      <c r="F645" s="5" t="s">
        <v>1533</v>
      </c>
      <c r="G645" s="5" t="s">
        <v>24</v>
      </c>
      <c r="H645" s="5" t="s">
        <v>165</v>
      </c>
      <c r="I645" s="5" t="s">
        <v>1534</v>
      </c>
      <c r="J645" s="5" t="s">
        <v>1535</v>
      </c>
    </row>
    <row r="646" spans="1:10" ht="15.75" thickBot="1" x14ac:dyDescent="0.3">
      <c r="A646" s="4">
        <v>44008.127337960002</v>
      </c>
      <c r="B646" s="5" t="s">
        <v>160</v>
      </c>
      <c r="C646" s="5" t="s">
        <v>129</v>
      </c>
      <c r="D646" s="5" t="s">
        <v>73</v>
      </c>
      <c r="E646" s="5" t="s">
        <v>41</v>
      </c>
      <c r="F646" s="5" t="s">
        <v>1536</v>
      </c>
      <c r="G646" s="5" t="s">
        <v>24</v>
      </c>
      <c r="H646" s="5" t="s">
        <v>165</v>
      </c>
      <c r="I646" s="5" t="s">
        <v>1495</v>
      </c>
      <c r="J646" s="5" t="s">
        <v>1496</v>
      </c>
    </row>
    <row r="647" spans="1:10" ht="15.75" thickBot="1" x14ac:dyDescent="0.3">
      <c r="A647" s="4">
        <v>44008.127337960002</v>
      </c>
      <c r="B647" s="5" t="s">
        <v>160</v>
      </c>
      <c r="C647" s="5" t="s">
        <v>130</v>
      </c>
      <c r="D647" s="5" t="s">
        <v>73</v>
      </c>
      <c r="E647" s="5" t="s">
        <v>41</v>
      </c>
      <c r="F647" s="5" t="s">
        <v>1537</v>
      </c>
      <c r="G647" s="5" t="s">
        <v>24</v>
      </c>
      <c r="H647" s="5" t="s">
        <v>165</v>
      </c>
      <c r="I647" s="5" t="s">
        <v>1498</v>
      </c>
      <c r="J647" s="5" t="s">
        <v>1499</v>
      </c>
    </row>
    <row r="648" spans="1:10" ht="15.75" thickBot="1" x14ac:dyDescent="0.3">
      <c r="A648" s="6"/>
      <c r="B648" s="5" t="s">
        <v>371</v>
      </c>
      <c r="C648" s="5" t="s">
        <v>212</v>
      </c>
      <c r="D648" s="5" t="s">
        <v>73</v>
      </c>
      <c r="E648" s="5" t="s">
        <v>41</v>
      </c>
      <c r="F648" s="5" t="s">
        <v>1538</v>
      </c>
      <c r="G648" s="5" t="s">
        <v>24</v>
      </c>
      <c r="H648" s="5" t="s">
        <v>165</v>
      </c>
      <c r="I648" s="5" t="s">
        <v>1539</v>
      </c>
      <c r="J648" s="5" t="s">
        <v>1399</v>
      </c>
    </row>
    <row r="649" spans="1:10" ht="15.75" thickBot="1" x14ac:dyDescent="0.3">
      <c r="A649" s="4">
        <v>45291</v>
      </c>
      <c r="B649" s="5" t="s">
        <v>160</v>
      </c>
      <c r="C649" s="5" t="s">
        <v>1364</v>
      </c>
      <c r="D649" s="5" t="s">
        <v>73</v>
      </c>
      <c r="E649" s="5" t="s">
        <v>41</v>
      </c>
      <c r="F649" s="5" t="s">
        <v>1540</v>
      </c>
      <c r="G649" s="5" t="s">
        <v>25</v>
      </c>
      <c r="H649" s="5" t="s">
        <v>165</v>
      </c>
      <c r="I649" s="5" t="s">
        <v>1366</v>
      </c>
      <c r="J649" s="5" t="s">
        <v>1367</v>
      </c>
    </row>
    <row r="650" spans="1:10" ht="15.75" thickBot="1" x14ac:dyDescent="0.3">
      <c r="A650" s="4">
        <v>44196</v>
      </c>
      <c r="B650" s="5" t="s">
        <v>160</v>
      </c>
      <c r="C650" s="5" t="s">
        <v>229</v>
      </c>
      <c r="D650" s="5" t="s">
        <v>73</v>
      </c>
      <c r="E650" s="5" t="s">
        <v>41</v>
      </c>
      <c r="F650" s="5" t="s">
        <v>1541</v>
      </c>
      <c r="G650" s="5" t="s">
        <v>25</v>
      </c>
      <c r="H650" s="5" t="s">
        <v>165</v>
      </c>
      <c r="I650" s="5" t="s">
        <v>233</v>
      </c>
      <c r="J650" s="5" t="s">
        <v>234</v>
      </c>
    </row>
    <row r="651" spans="1:10" ht="15.75" thickBot="1" x14ac:dyDescent="0.3">
      <c r="A651" s="4">
        <v>45869</v>
      </c>
      <c r="B651" s="5" t="s">
        <v>160</v>
      </c>
      <c r="C651" s="5" t="s">
        <v>1369</v>
      </c>
      <c r="D651" s="5" t="s">
        <v>73</v>
      </c>
      <c r="E651" s="5" t="s">
        <v>41</v>
      </c>
      <c r="F651" s="5" t="s">
        <v>1542</v>
      </c>
      <c r="G651" s="5" t="s">
        <v>25</v>
      </c>
      <c r="H651" s="5" t="s">
        <v>165</v>
      </c>
      <c r="I651" s="5" t="s">
        <v>1371</v>
      </c>
      <c r="J651" s="5" t="s">
        <v>1372</v>
      </c>
    </row>
    <row r="652" spans="1:10" ht="15.75" thickBot="1" x14ac:dyDescent="0.3">
      <c r="A652" s="4">
        <v>44168.454722219998</v>
      </c>
      <c r="B652" s="5" t="s">
        <v>160</v>
      </c>
      <c r="C652" s="5" t="s">
        <v>1455</v>
      </c>
      <c r="D652" s="5" t="s">
        <v>73</v>
      </c>
      <c r="E652" s="5" t="s">
        <v>41</v>
      </c>
      <c r="F652" s="5" t="s">
        <v>1543</v>
      </c>
      <c r="G652" s="5" t="s">
        <v>25</v>
      </c>
      <c r="H652" s="5" t="s">
        <v>165</v>
      </c>
      <c r="I652" s="5" t="s">
        <v>1457</v>
      </c>
      <c r="J652" s="5" t="s">
        <v>1455</v>
      </c>
    </row>
    <row r="653" spans="1:10" ht="15.75" thickBot="1" x14ac:dyDescent="0.3">
      <c r="A653" s="4">
        <v>45869</v>
      </c>
      <c r="B653" s="5" t="s">
        <v>160</v>
      </c>
      <c r="C653" s="5" t="s">
        <v>1373</v>
      </c>
      <c r="D653" s="5" t="s">
        <v>73</v>
      </c>
      <c r="E653" s="5" t="s">
        <v>41</v>
      </c>
      <c r="F653" s="5" t="s">
        <v>1544</v>
      </c>
      <c r="G653" s="5" t="s">
        <v>25</v>
      </c>
      <c r="H653" s="5" t="s">
        <v>165</v>
      </c>
      <c r="I653" s="5" t="s">
        <v>1375</v>
      </c>
      <c r="J653" s="5" t="s">
        <v>1376</v>
      </c>
    </row>
    <row r="654" spans="1:10" ht="15.75" thickBot="1" x14ac:dyDescent="0.3">
      <c r="A654" s="4">
        <v>44076.70047453</v>
      </c>
      <c r="B654" s="5" t="s">
        <v>160</v>
      </c>
      <c r="C654" s="5" t="s">
        <v>1545</v>
      </c>
      <c r="D654" s="5" t="s">
        <v>73</v>
      </c>
      <c r="E654" s="5" t="s">
        <v>41</v>
      </c>
      <c r="F654" s="5" t="s">
        <v>1546</v>
      </c>
      <c r="G654" s="5" t="s">
        <v>25</v>
      </c>
      <c r="H654" s="5" t="s">
        <v>165</v>
      </c>
      <c r="I654" s="5" t="s">
        <v>1547</v>
      </c>
      <c r="J654" s="5" t="s">
        <v>1548</v>
      </c>
    </row>
    <row r="655" spans="1:10" ht="15.75" thickBot="1" x14ac:dyDescent="0.3">
      <c r="A655" s="4">
        <v>44070.448518509998</v>
      </c>
      <c r="B655" s="5" t="s">
        <v>160</v>
      </c>
      <c r="C655" s="5" t="s">
        <v>1380</v>
      </c>
      <c r="D655" s="5" t="s">
        <v>273</v>
      </c>
      <c r="E655" s="5" t="s">
        <v>41</v>
      </c>
      <c r="F655" s="5" t="s">
        <v>1549</v>
      </c>
      <c r="G655" s="5" t="s">
        <v>25</v>
      </c>
      <c r="H655" s="5" t="s">
        <v>165</v>
      </c>
      <c r="I655" s="5" t="s">
        <v>1382</v>
      </c>
      <c r="J655" s="5" t="s">
        <v>1383</v>
      </c>
    </row>
    <row r="656" spans="1:10" ht="15.75" thickBot="1" x14ac:dyDescent="0.3">
      <c r="A656" s="4">
        <v>44046.313379630003</v>
      </c>
      <c r="B656" s="5" t="s">
        <v>160</v>
      </c>
      <c r="C656" s="5" t="s">
        <v>1380</v>
      </c>
      <c r="D656" s="5" t="s">
        <v>273</v>
      </c>
      <c r="E656" s="5" t="s">
        <v>41</v>
      </c>
      <c r="F656" s="5" t="s">
        <v>1550</v>
      </c>
      <c r="G656" s="5" t="s">
        <v>25</v>
      </c>
      <c r="H656" s="5" t="s">
        <v>165</v>
      </c>
      <c r="I656" s="5" t="s">
        <v>1382</v>
      </c>
      <c r="J656" s="5" t="s">
        <v>1383</v>
      </c>
    </row>
    <row r="657" spans="1:10" ht="15.75" thickBot="1" x14ac:dyDescent="0.3">
      <c r="A657" s="4">
        <v>44043.577083329998</v>
      </c>
      <c r="B657" s="5" t="s">
        <v>211</v>
      </c>
      <c r="C657" s="5" t="s">
        <v>212</v>
      </c>
      <c r="D657" s="5" t="s">
        <v>73</v>
      </c>
      <c r="E657" s="5" t="s">
        <v>41</v>
      </c>
      <c r="F657" s="5" t="s">
        <v>1551</v>
      </c>
      <c r="G657" s="5" t="s">
        <v>25</v>
      </c>
      <c r="H657" s="5" t="s">
        <v>165</v>
      </c>
      <c r="I657" s="5" t="s">
        <v>1552</v>
      </c>
      <c r="J657" s="5" t="s">
        <v>1399</v>
      </c>
    </row>
    <row r="658" spans="1:10" ht="15.75" thickBot="1" x14ac:dyDescent="0.3">
      <c r="A658" s="6"/>
      <c r="B658" s="5" t="s">
        <v>211</v>
      </c>
      <c r="C658" s="5" t="s">
        <v>212</v>
      </c>
      <c r="D658" s="5" t="s">
        <v>73</v>
      </c>
      <c r="E658" s="5" t="s">
        <v>41</v>
      </c>
      <c r="F658" s="5" t="s">
        <v>1553</v>
      </c>
      <c r="G658" s="5" t="s">
        <v>25</v>
      </c>
      <c r="H658" s="5" t="s">
        <v>363</v>
      </c>
      <c r="I658" s="5" t="s">
        <v>1554</v>
      </c>
      <c r="J658" s="5" t="s">
        <v>1404</v>
      </c>
    </row>
    <row r="659" spans="1:10" ht="15.75" thickBot="1" x14ac:dyDescent="0.3">
      <c r="A659" s="4">
        <v>45291</v>
      </c>
      <c r="B659" s="5" t="s">
        <v>160</v>
      </c>
      <c r="C659" s="5" t="s">
        <v>1364</v>
      </c>
      <c r="D659" s="5" t="s">
        <v>73</v>
      </c>
      <c r="E659" s="5" t="s">
        <v>41</v>
      </c>
      <c r="F659" s="5" t="s">
        <v>1555</v>
      </c>
      <c r="G659" s="5" t="s">
        <v>26</v>
      </c>
      <c r="H659" s="5" t="s">
        <v>165</v>
      </c>
      <c r="I659" s="5" t="s">
        <v>1366</v>
      </c>
      <c r="J659" s="5" t="s">
        <v>1367</v>
      </c>
    </row>
    <row r="660" spans="1:10" ht="15.75" thickBot="1" x14ac:dyDescent="0.3">
      <c r="A660" s="4">
        <v>44196</v>
      </c>
      <c r="B660" s="5" t="s">
        <v>160</v>
      </c>
      <c r="C660" s="5" t="s">
        <v>229</v>
      </c>
      <c r="D660" s="5" t="s">
        <v>73</v>
      </c>
      <c r="E660" s="5" t="s">
        <v>41</v>
      </c>
      <c r="F660" s="5" t="s">
        <v>1556</v>
      </c>
      <c r="G660" s="5" t="s">
        <v>26</v>
      </c>
      <c r="H660" s="5" t="s">
        <v>165</v>
      </c>
      <c r="I660" s="5" t="s">
        <v>233</v>
      </c>
      <c r="J660" s="5" t="s">
        <v>234</v>
      </c>
    </row>
    <row r="661" spans="1:10" ht="15.75" thickBot="1" x14ac:dyDescent="0.3">
      <c r="A661" s="4">
        <v>45869</v>
      </c>
      <c r="B661" s="5" t="s">
        <v>160</v>
      </c>
      <c r="C661" s="5" t="s">
        <v>1369</v>
      </c>
      <c r="D661" s="5" t="s">
        <v>73</v>
      </c>
      <c r="E661" s="5" t="s">
        <v>41</v>
      </c>
      <c r="F661" s="5" t="s">
        <v>1557</v>
      </c>
      <c r="G661" s="5" t="s">
        <v>26</v>
      </c>
      <c r="H661" s="5" t="s">
        <v>165</v>
      </c>
      <c r="I661" s="5" t="s">
        <v>1371</v>
      </c>
      <c r="J661" s="5" t="s">
        <v>1372</v>
      </c>
    </row>
    <row r="662" spans="1:10" ht="15.75" thickBot="1" x14ac:dyDescent="0.3">
      <c r="A662" s="4">
        <v>44168.454756940002</v>
      </c>
      <c r="B662" s="5" t="s">
        <v>160</v>
      </c>
      <c r="C662" s="5" t="s">
        <v>1455</v>
      </c>
      <c r="D662" s="5" t="s">
        <v>73</v>
      </c>
      <c r="E662" s="5" t="s">
        <v>41</v>
      </c>
      <c r="F662" s="5" t="s">
        <v>1558</v>
      </c>
      <c r="G662" s="5" t="s">
        <v>26</v>
      </c>
      <c r="H662" s="5" t="s">
        <v>165</v>
      </c>
      <c r="I662" s="5" t="s">
        <v>1457</v>
      </c>
      <c r="J662" s="5" t="s">
        <v>1455</v>
      </c>
    </row>
    <row r="663" spans="1:10" ht="15.75" thickBot="1" x14ac:dyDescent="0.3">
      <c r="A663" s="4">
        <v>44196</v>
      </c>
      <c r="B663" s="5" t="s">
        <v>160</v>
      </c>
      <c r="C663" s="5" t="s">
        <v>1408</v>
      </c>
      <c r="D663" s="5" t="s">
        <v>73</v>
      </c>
      <c r="E663" s="5" t="s">
        <v>41</v>
      </c>
      <c r="F663" s="5" t="s">
        <v>1559</v>
      </c>
      <c r="G663" s="5" t="s">
        <v>26</v>
      </c>
      <c r="H663" s="5" t="s">
        <v>165</v>
      </c>
      <c r="I663" s="5" t="s">
        <v>1410</v>
      </c>
      <c r="J663" s="5" t="s">
        <v>1411</v>
      </c>
    </row>
    <row r="664" spans="1:10" ht="15.75" thickBot="1" x14ac:dyDescent="0.3">
      <c r="A664" s="4">
        <v>44196</v>
      </c>
      <c r="B664" s="5" t="s">
        <v>160</v>
      </c>
      <c r="C664" s="5" t="s">
        <v>1412</v>
      </c>
      <c r="D664" s="5" t="s">
        <v>73</v>
      </c>
      <c r="E664" s="5" t="s">
        <v>41</v>
      </c>
      <c r="F664" s="5" t="s">
        <v>1560</v>
      </c>
      <c r="G664" s="5" t="s">
        <v>26</v>
      </c>
      <c r="H664" s="5" t="s">
        <v>165</v>
      </c>
      <c r="I664" s="5" t="s">
        <v>1414</v>
      </c>
      <c r="J664" s="5" t="s">
        <v>1415</v>
      </c>
    </row>
    <row r="665" spans="1:10" ht="15.75" thickBot="1" x14ac:dyDescent="0.3">
      <c r="A665" s="4">
        <v>44357</v>
      </c>
      <c r="B665" s="5" t="s">
        <v>160</v>
      </c>
      <c r="C665" s="5" t="s">
        <v>256</v>
      </c>
      <c r="D665" s="5" t="s">
        <v>73</v>
      </c>
      <c r="E665" s="5" t="s">
        <v>41</v>
      </c>
      <c r="F665" s="5" t="s">
        <v>1561</v>
      </c>
      <c r="G665" s="5" t="s">
        <v>26</v>
      </c>
      <c r="H665" s="5" t="s">
        <v>165</v>
      </c>
      <c r="I665" s="5" t="s">
        <v>258</v>
      </c>
      <c r="J665" s="5" t="s">
        <v>259</v>
      </c>
    </row>
    <row r="666" spans="1:10" ht="15.75" thickBot="1" x14ac:dyDescent="0.3">
      <c r="A666" s="4">
        <v>44012.631249999999</v>
      </c>
      <c r="B666" s="5" t="s">
        <v>160</v>
      </c>
      <c r="C666" s="5" t="s">
        <v>1440</v>
      </c>
      <c r="D666" s="5" t="s">
        <v>73</v>
      </c>
      <c r="E666" s="5" t="s">
        <v>41</v>
      </c>
      <c r="F666" s="5" t="s">
        <v>1562</v>
      </c>
      <c r="G666" s="5" t="s">
        <v>26</v>
      </c>
      <c r="H666" s="5" t="s">
        <v>165</v>
      </c>
      <c r="I666" s="5" t="s">
        <v>1442</v>
      </c>
      <c r="J666" s="5" t="s">
        <v>1443</v>
      </c>
    </row>
    <row r="667" spans="1:10" ht="15.75" thickBot="1" x14ac:dyDescent="0.3">
      <c r="A667" s="6"/>
      <c r="B667" s="5" t="s">
        <v>211</v>
      </c>
      <c r="C667" s="5" t="s">
        <v>212</v>
      </c>
      <c r="D667" s="5" t="s">
        <v>73</v>
      </c>
      <c r="E667" s="5" t="s">
        <v>41</v>
      </c>
      <c r="F667" s="5" t="s">
        <v>1563</v>
      </c>
      <c r="G667" s="5" t="s">
        <v>26</v>
      </c>
      <c r="H667" s="5" t="s">
        <v>165</v>
      </c>
      <c r="I667" s="5" t="s">
        <v>1564</v>
      </c>
      <c r="J667" s="5" t="s">
        <v>471</v>
      </c>
    </row>
    <row r="668" spans="1:10" ht="15.75" thickBot="1" x14ac:dyDescent="0.3">
      <c r="A668" s="6"/>
      <c r="B668" s="5" t="s">
        <v>211</v>
      </c>
      <c r="C668" s="5" t="s">
        <v>212</v>
      </c>
      <c r="D668" s="5" t="s">
        <v>73</v>
      </c>
      <c r="E668" s="5" t="s">
        <v>41</v>
      </c>
      <c r="F668" s="5" t="s">
        <v>1565</v>
      </c>
      <c r="G668" s="5" t="s">
        <v>26</v>
      </c>
      <c r="H668" s="5" t="s">
        <v>367</v>
      </c>
      <c r="I668" s="5" t="s">
        <v>1566</v>
      </c>
      <c r="J668" s="5" t="s">
        <v>1404</v>
      </c>
    </row>
    <row r="669" spans="1:10" ht="15.75" thickBot="1" x14ac:dyDescent="0.3">
      <c r="A669" s="4">
        <v>44128.375</v>
      </c>
      <c r="B669" s="5" t="s">
        <v>211</v>
      </c>
      <c r="C669" s="5" t="s">
        <v>851</v>
      </c>
      <c r="D669" s="5" t="s">
        <v>73</v>
      </c>
      <c r="E669" s="5" t="s">
        <v>41</v>
      </c>
      <c r="F669" s="5" t="s">
        <v>1567</v>
      </c>
      <c r="G669" s="5" t="s">
        <v>26</v>
      </c>
      <c r="H669" s="5" t="s">
        <v>165</v>
      </c>
      <c r="I669" s="5" t="s">
        <v>1568</v>
      </c>
      <c r="J669" s="5" t="s">
        <v>1569</v>
      </c>
    </row>
    <row r="670" spans="1:10" ht="15.75" thickBot="1" x14ac:dyDescent="0.3">
      <c r="A670" s="4">
        <v>44128.375</v>
      </c>
      <c r="B670" s="5" t="s">
        <v>211</v>
      </c>
      <c r="C670" s="5" t="s">
        <v>851</v>
      </c>
      <c r="D670" s="5" t="s">
        <v>73</v>
      </c>
      <c r="E670" s="5" t="s">
        <v>41</v>
      </c>
      <c r="F670" s="5" t="s">
        <v>1570</v>
      </c>
      <c r="G670" s="5" t="s">
        <v>26</v>
      </c>
      <c r="H670" s="5" t="s">
        <v>165</v>
      </c>
      <c r="I670" s="5" t="s">
        <v>1571</v>
      </c>
      <c r="J670" s="5" t="s">
        <v>1569</v>
      </c>
    </row>
    <row r="671" spans="1:10" ht="15.75" thickBot="1" x14ac:dyDescent="0.3">
      <c r="A671" s="4">
        <v>45291</v>
      </c>
      <c r="B671" s="5" t="s">
        <v>160</v>
      </c>
      <c r="C671" s="5" t="s">
        <v>1364</v>
      </c>
      <c r="D671" s="5" t="s">
        <v>73</v>
      </c>
      <c r="E671" s="5" t="s">
        <v>41</v>
      </c>
      <c r="F671" s="5" t="s">
        <v>1572</v>
      </c>
      <c r="G671" s="5" t="s">
        <v>27</v>
      </c>
      <c r="H671" s="5" t="s">
        <v>165</v>
      </c>
      <c r="I671" s="5" t="s">
        <v>1366</v>
      </c>
      <c r="J671" s="5" t="s">
        <v>1367</v>
      </c>
    </row>
    <row r="672" spans="1:10" ht="15.75" thickBot="1" x14ac:dyDescent="0.3">
      <c r="A672" s="4">
        <v>44196</v>
      </c>
      <c r="B672" s="5" t="s">
        <v>160</v>
      </c>
      <c r="C672" s="5" t="s">
        <v>229</v>
      </c>
      <c r="D672" s="5" t="s">
        <v>73</v>
      </c>
      <c r="E672" s="5" t="s">
        <v>41</v>
      </c>
      <c r="F672" s="5" t="s">
        <v>1573</v>
      </c>
      <c r="G672" s="5" t="s">
        <v>27</v>
      </c>
      <c r="H672" s="5" t="s">
        <v>165</v>
      </c>
      <c r="I672" s="5" t="s">
        <v>233</v>
      </c>
      <c r="J672" s="5" t="s">
        <v>234</v>
      </c>
    </row>
    <row r="673" spans="1:10" ht="15.75" thickBot="1" x14ac:dyDescent="0.3">
      <c r="A673" s="4">
        <v>45869</v>
      </c>
      <c r="B673" s="5" t="s">
        <v>160</v>
      </c>
      <c r="C673" s="5" t="s">
        <v>1369</v>
      </c>
      <c r="D673" s="5" t="s">
        <v>73</v>
      </c>
      <c r="E673" s="5" t="s">
        <v>41</v>
      </c>
      <c r="F673" s="5" t="s">
        <v>1574</v>
      </c>
      <c r="G673" s="5" t="s">
        <v>27</v>
      </c>
      <c r="H673" s="5" t="s">
        <v>165</v>
      </c>
      <c r="I673" s="5" t="s">
        <v>1371</v>
      </c>
      <c r="J673" s="5" t="s">
        <v>1372</v>
      </c>
    </row>
    <row r="674" spans="1:10" ht="15.75" thickBot="1" x14ac:dyDescent="0.3">
      <c r="A674" s="4">
        <v>44168.45473379</v>
      </c>
      <c r="B674" s="5" t="s">
        <v>160</v>
      </c>
      <c r="C674" s="5" t="s">
        <v>1455</v>
      </c>
      <c r="D674" s="5" t="s">
        <v>73</v>
      </c>
      <c r="E674" s="5" t="s">
        <v>41</v>
      </c>
      <c r="F674" s="5" t="s">
        <v>1575</v>
      </c>
      <c r="G674" s="5" t="s">
        <v>27</v>
      </c>
      <c r="H674" s="5" t="s">
        <v>165</v>
      </c>
      <c r="I674" s="5" t="s">
        <v>1457</v>
      </c>
      <c r="J674" s="5" t="s">
        <v>1455</v>
      </c>
    </row>
    <row r="675" spans="1:10" ht="15.75" thickBot="1" x14ac:dyDescent="0.3">
      <c r="A675" s="4">
        <v>44196</v>
      </c>
      <c r="B675" s="5" t="s">
        <v>160</v>
      </c>
      <c r="C675" s="5" t="s">
        <v>1408</v>
      </c>
      <c r="D675" s="5" t="s">
        <v>73</v>
      </c>
      <c r="E675" s="5" t="s">
        <v>41</v>
      </c>
      <c r="F675" s="5" t="s">
        <v>1576</v>
      </c>
      <c r="G675" s="5" t="s">
        <v>27</v>
      </c>
      <c r="H675" s="5" t="s">
        <v>165</v>
      </c>
      <c r="I675" s="5" t="s">
        <v>1410</v>
      </c>
      <c r="J675" s="5" t="s">
        <v>1411</v>
      </c>
    </row>
    <row r="676" spans="1:10" ht="15.75" thickBot="1" x14ac:dyDescent="0.3">
      <c r="A676" s="4">
        <v>44196</v>
      </c>
      <c r="B676" s="5" t="s">
        <v>160</v>
      </c>
      <c r="C676" s="5" t="s">
        <v>1412</v>
      </c>
      <c r="D676" s="5" t="s">
        <v>73</v>
      </c>
      <c r="E676" s="5" t="s">
        <v>41</v>
      </c>
      <c r="F676" s="5" t="s">
        <v>1577</v>
      </c>
      <c r="G676" s="5" t="s">
        <v>27</v>
      </c>
      <c r="H676" s="5" t="s">
        <v>165</v>
      </c>
      <c r="I676" s="5" t="s">
        <v>1414</v>
      </c>
      <c r="J676" s="5" t="s">
        <v>1415</v>
      </c>
    </row>
    <row r="677" spans="1:10" ht="15.75" thickBot="1" x14ac:dyDescent="0.3">
      <c r="A677" s="4">
        <v>44003.13233796</v>
      </c>
      <c r="B677" s="5" t="s">
        <v>160</v>
      </c>
      <c r="C677" s="5" t="s">
        <v>131</v>
      </c>
      <c r="D677" s="5" t="s">
        <v>73</v>
      </c>
      <c r="E677" s="5" t="s">
        <v>41</v>
      </c>
      <c r="F677" s="5" t="s">
        <v>1578</v>
      </c>
      <c r="G677" s="5" t="s">
        <v>27</v>
      </c>
      <c r="H677" s="5" t="s">
        <v>165</v>
      </c>
      <c r="I677" s="5" t="s">
        <v>1480</v>
      </c>
      <c r="J677" s="5" t="s">
        <v>1481</v>
      </c>
    </row>
    <row r="678" spans="1:10" ht="15.75" thickBot="1" x14ac:dyDescent="0.3">
      <c r="A678" s="4">
        <v>44079.559918979998</v>
      </c>
      <c r="B678" s="5" t="s">
        <v>160</v>
      </c>
      <c r="C678" s="5" t="s">
        <v>1545</v>
      </c>
      <c r="D678" s="5" t="s">
        <v>73</v>
      </c>
      <c r="E678" s="5" t="s">
        <v>41</v>
      </c>
      <c r="F678" s="5" t="s">
        <v>1579</v>
      </c>
      <c r="G678" s="5" t="s">
        <v>27</v>
      </c>
      <c r="H678" s="5" t="s">
        <v>165</v>
      </c>
      <c r="I678" s="5" t="s">
        <v>1547</v>
      </c>
      <c r="J678" s="5" t="s">
        <v>1548</v>
      </c>
    </row>
    <row r="679" spans="1:10" ht="15.75" thickBot="1" x14ac:dyDescent="0.3">
      <c r="A679" s="4">
        <v>44059.697662029997</v>
      </c>
      <c r="B679" s="5" t="s">
        <v>160</v>
      </c>
      <c r="C679" s="5" t="s">
        <v>1482</v>
      </c>
      <c r="D679" s="5" t="s">
        <v>73</v>
      </c>
      <c r="E679" s="5" t="s">
        <v>41</v>
      </c>
      <c r="F679" s="5" t="s">
        <v>1580</v>
      </c>
      <c r="G679" s="5" t="s">
        <v>27</v>
      </c>
      <c r="H679" s="5" t="s">
        <v>165</v>
      </c>
      <c r="I679" s="5" t="s">
        <v>1484</v>
      </c>
      <c r="J679" s="5" t="s">
        <v>1485</v>
      </c>
    </row>
    <row r="680" spans="1:10" ht="15.75" thickBot="1" x14ac:dyDescent="0.3">
      <c r="A680" s="4">
        <v>44003.13233796</v>
      </c>
      <c r="B680" s="5" t="s">
        <v>160</v>
      </c>
      <c r="C680" s="5" t="s">
        <v>129</v>
      </c>
      <c r="D680" s="5" t="s">
        <v>73</v>
      </c>
      <c r="E680" s="5" t="s">
        <v>41</v>
      </c>
      <c r="F680" s="5" t="s">
        <v>1581</v>
      </c>
      <c r="G680" s="5" t="s">
        <v>27</v>
      </c>
      <c r="H680" s="5" t="s">
        <v>165</v>
      </c>
      <c r="I680" s="5" t="s">
        <v>1495</v>
      </c>
      <c r="J680" s="5" t="s">
        <v>1496</v>
      </c>
    </row>
    <row r="681" spans="1:10" ht="15.75" thickBot="1" x14ac:dyDescent="0.3">
      <c r="A681" s="4">
        <v>44003.13233796</v>
      </c>
      <c r="B681" s="5" t="s">
        <v>160</v>
      </c>
      <c r="C681" s="5" t="s">
        <v>130</v>
      </c>
      <c r="D681" s="5" t="s">
        <v>73</v>
      </c>
      <c r="E681" s="5" t="s">
        <v>41</v>
      </c>
      <c r="F681" s="5" t="s">
        <v>1582</v>
      </c>
      <c r="G681" s="5" t="s">
        <v>27</v>
      </c>
      <c r="H681" s="5" t="s">
        <v>165</v>
      </c>
      <c r="I681" s="5" t="s">
        <v>1498</v>
      </c>
      <c r="J681" s="5" t="s">
        <v>1499</v>
      </c>
    </row>
    <row r="682" spans="1:10" ht="15.75" thickBot="1" x14ac:dyDescent="0.3">
      <c r="A682" s="4">
        <v>44011.508333329999</v>
      </c>
      <c r="B682" s="5" t="s">
        <v>160</v>
      </c>
      <c r="C682" s="5" t="s">
        <v>1440</v>
      </c>
      <c r="D682" s="5" t="s">
        <v>73</v>
      </c>
      <c r="E682" s="5" t="s">
        <v>41</v>
      </c>
      <c r="F682" s="5" t="s">
        <v>1583</v>
      </c>
      <c r="G682" s="5" t="s">
        <v>27</v>
      </c>
      <c r="H682" s="5" t="s">
        <v>165</v>
      </c>
      <c r="I682" s="5" t="s">
        <v>1442</v>
      </c>
      <c r="J682" s="5" t="s">
        <v>1443</v>
      </c>
    </row>
    <row r="683" spans="1:10" ht="15.75" thickBot="1" x14ac:dyDescent="0.3">
      <c r="A683" s="4">
        <v>44000.054166659997</v>
      </c>
      <c r="B683" s="5" t="s">
        <v>211</v>
      </c>
      <c r="C683" s="5" t="s">
        <v>212</v>
      </c>
      <c r="D683" s="5" t="s">
        <v>73</v>
      </c>
      <c r="E683" s="5" t="s">
        <v>41</v>
      </c>
      <c r="F683" s="5" t="s">
        <v>1584</v>
      </c>
      <c r="G683" s="5" t="s">
        <v>27</v>
      </c>
      <c r="H683" s="5" t="s">
        <v>165</v>
      </c>
      <c r="I683" s="5" t="s">
        <v>1585</v>
      </c>
      <c r="J683" s="5" t="s">
        <v>250</v>
      </c>
    </row>
    <row r="684" spans="1:10" ht="15.75" thickBot="1" x14ac:dyDescent="0.3">
      <c r="A684" s="4">
        <v>45291</v>
      </c>
      <c r="B684" s="5" t="s">
        <v>160</v>
      </c>
      <c r="C684" s="5" t="s">
        <v>1364</v>
      </c>
      <c r="D684" s="5" t="s">
        <v>73</v>
      </c>
      <c r="E684" s="5" t="s">
        <v>41</v>
      </c>
      <c r="F684" s="5" t="s">
        <v>1586</v>
      </c>
      <c r="G684" s="5" t="s">
        <v>28</v>
      </c>
      <c r="H684" s="5" t="s">
        <v>165</v>
      </c>
      <c r="I684" s="5" t="s">
        <v>1366</v>
      </c>
      <c r="J684" s="5" t="s">
        <v>1367</v>
      </c>
    </row>
    <row r="685" spans="1:10" ht="15.75" thickBot="1" x14ac:dyDescent="0.3">
      <c r="A685" s="4">
        <v>44196</v>
      </c>
      <c r="B685" s="5" t="s">
        <v>160</v>
      </c>
      <c r="C685" s="5" t="s">
        <v>229</v>
      </c>
      <c r="D685" s="5" t="s">
        <v>73</v>
      </c>
      <c r="E685" s="5" t="s">
        <v>41</v>
      </c>
      <c r="F685" s="5" t="s">
        <v>1587</v>
      </c>
      <c r="G685" s="5" t="s">
        <v>28</v>
      </c>
      <c r="H685" s="5" t="s">
        <v>165</v>
      </c>
      <c r="I685" s="5" t="s">
        <v>233</v>
      </c>
      <c r="J685" s="5" t="s">
        <v>234</v>
      </c>
    </row>
    <row r="686" spans="1:10" ht="15.75" thickBot="1" x14ac:dyDescent="0.3">
      <c r="A686" s="4">
        <v>45869</v>
      </c>
      <c r="B686" s="5" t="s">
        <v>160</v>
      </c>
      <c r="C686" s="5" t="s">
        <v>1369</v>
      </c>
      <c r="D686" s="5" t="s">
        <v>73</v>
      </c>
      <c r="E686" s="5" t="s">
        <v>41</v>
      </c>
      <c r="F686" s="5" t="s">
        <v>1588</v>
      </c>
      <c r="G686" s="5" t="s">
        <v>28</v>
      </c>
      <c r="H686" s="5" t="s">
        <v>165</v>
      </c>
      <c r="I686" s="5" t="s">
        <v>1371</v>
      </c>
      <c r="J686" s="5" t="s">
        <v>1372</v>
      </c>
    </row>
    <row r="687" spans="1:10" ht="15.75" thickBot="1" x14ac:dyDescent="0.3">
      <c r="A687" s="4">
        <v>44006.518750000003</v>
      </c>
      <c r="B687" s="5" t="s">
        <v>160</v>
      </c>
      <c r="C687" s="5" t="s">
        <v>1474</v>
      </c>
      <c r="D687" s="5" t="s">
        <v>73</v>
      </c>
      <c r="E687" s="5" t="s">
        <v>41</v>
      </c>
      <c r="F687" s="5" t="s">
        <v>1589</v>
      </c>
      <c r="G687" s="5" t="s">
        <v>28</v>
      </c>
      <c r="H687" s="5" t="s">
        <v>165</v>
      </c>
      <c r="I687" s="5" t="s">
        <v>1474</v>
      </c>
      <c r="J687" s="5" t="s">
        <v>1476</v>
      </c>
    </row>
    <row r="688" spans="1:10" ht="15.75" thickBot="1" x14ac:dyDescent="0.3">
      <c r="A688" s="4">
        <v>45869</v>
      </c>
      <c r="B688" s="5" t="s">
        <v>160</v>
      </c>
      <c r="C688" s="5" t="s">
        <v>1373</v>
      </c>
      <c r="D688" s="5" t="s">
        <v>73</v>
      </c>
      <c r="E688" s="5" t="s">
        <v>41</v>
      </c>
      <c r="F688" s="5" t="s">
        <v>1590</v>
      </c>
      <c r="G688" s="5" t="s">
        <v>28</v>
      </c>
      <c r="H688" s="5" t="s">
        <v>165</v>
      </c>
      <c r="I688" s="5" t="s">
        <v>1375</v>
      </c>
      <c r="J688" s="5" t="s">
        <v>1376</v>
      </c>
    </row>
    <row r="689" spans="1:10" ht="15.75" thickBot="1" x14ac:dyDescent="0.3">
      <c r="A689" s="4">
        <v>44016.94451388</v>
      </c>
      <c r="B689" s="5" t="s">
        <v>160</v>
      </c>
      <c r="C689" s="5" t="s">
        <v>131</v>
      </c>
      <c r="D689" s="5" t="s">
        <v>73</v>
      </c>
      <c r="E689" s="5" t="s">
        <v>41</v>
      </c>
      <c r="F689" s="5" t="s">
        <v>1591</v>
      </c>
      <c r="G689" s="5" t="s">
        <v>28</v>
      </c>
      <c r="H689" s="5" t="s">
        <v>165</v>
      </c>
      <c r="I689" s="5" t="s">
        <v>1480</v>
      </c>
      <c r="J689" s="5" t="s">
        <v>1481</v>
      </c>
    </row>
    <row r="690" spans="1:10" ht="15.75" thickBot="1" x14ac:dyDescent="0.3">
      <c r="A690" s="4">
        <v>44038.847002310002</v>
      </c>
      <c r="B690" s="5" t="s">
        <v>160</v>
      </c>
      <c r="C690" s="5" t="s">
        <v>1592</v>
      </c>
      <c r="D690" s="5" t="s">
        <v>73</v>
      </c>
      <c r="E690" s="5" t="s">
        <v>41</v>
      </c>
      <c r="F690" s="5" t="s">
        <v>1593</v>
      </c>
      <c r="G690" s="5" t="s">
        <v>28</v>
      </c>
      <c r="H690" s="5" t="s">
        <v>165</v>
      </c>
      <c r="I690" s="5" t="s">
        <v>1594</v>
      </c>
      <c r="J690" s="5" t="s">
        <v>1595</v>
      </c>
    </row>
    <row r="691" spans="1:10" ht="15.75" thickBot="1" x14ac:dyDescent="0.3">
      <c r="A691" s="4">
        <v>44016.94451388</v>
      </c>
      <c r="B691" s="5" t="s">
        <v>160</v>
      </c>
      <c r="C691" s="5" t="s">
        <v>129</v>
      </c>
      <c r="D691" s="5" t="s">
        <v>73</v>
      </c>
      <c r="E691" s="5" t="s">
        <v>41</v>
      </c>
      <c r="F691" s="5" t="s">
        <v>1596</v>
      </c>
      <c r="G691" s="5" t="s">
        <v>28</v>
      </c>
      <c r="H691" s="5" t="s">
        <v>165</v>
      </c>
      <c r="I691" s="5" t="s">
        <v>1495</v>
      </c>
      <c r="J691" s="5" t="s">
        <v>1496</v>
      </c>
    </row>
    <row r="692" spans="1:10" ht="15.75" thickBot="1" x14ac:dyDescent="0.3">
      <c r="A692" s="4">
        <v>44016.94451388</v>
      </c>
      <c r="B692" s="5" t="s">
        <v>160</v>
      </c>
      <c r="C692" s="5" t="s">
        <v>130</v>
      </c>
      <c r="D692" s="5" t="s">
        <v>73</v>
      </c>
      <c r="E692" s="5" t="s">
        <v>41</v>
      </c>
      <c r="F692" s="5" t="s">
        <v>1597</v>
      </c>
      <c r="G692" s="5" t="s">
        <v>28</v>
      </c>
      <c r="H692" s="5" t="s">
        <v>165</v>
      </c>
      <c r="I692" s="5" t="s">
        <v>1498</v>
      </c>
      <c r="J692" s="5" t="s">
        <v>1499</v>
      </c>
    </row>
    <row r="693" spans="1:10" ht="15.75" thickBot="1" x14ac:dyDescent="0.3">
      <c r="A693" s="6"/>
      <c r="B693" s="5" t="s">
        <v>211</v>
      </c>
      <c r="C693" s="5" t="s">
        <v>212</v>
      </c>
      <c r="D693" s="5" t="s">
        <v>73</v>
      </c>
      <c r="E693" s="5" t="s">
        <v>41</v>
      </c>
      <c r="F693" s="5" t="s">
        <v>1598</v>
      </c>
      <c r="G693" s="5" t="s">
        <v>28</v>
      </c>
      <c r="H693" s="5" t="s">
        <v>165</v>
      </c>
      <c r="I693" s="5" t="s">
        <v>1599</v>
      </c>
      <c r="J693" s="5" t="s">
        <v>250</v>
      </c>
    </row>
    <row r="694" spans="1:10" ht="15.75" thickBot="1" x14ac:dyDescent="0.3">
      <c r="A694" s="4">
        <v>44196.577777769999</v>
      </c>
      <c r="B694" s="5" t="s">
        <v>211</v>
      </c>
      <c r="C694" s="5" t="s">
        <v>212</v>
      </c>
      <c r="D694" s="5" t="s">
        <v>73</v>
      </c>
      <c r="E694" s="5" t="s">
        <v>41</v>
      </c>
      <c r="F694" s="5" t="s">
        <v>1600</v>
      </c>
      <c r="G694" s="5" t="s">
        <v>28</v>
      </c>
      <c r="H694" s="5" t="s">
        <v>165</v>
      </c>
      <c r="I694" s="5" t="s">
        <v>1401</v>
      </c>
      <c r="J694" s="5" t="s">
        <v>1399</v>
      </c>
    </row>
    <row r="695" spans="1:10" ht="15.75" thickBot="1" x14ac:dyDescent="0.3">
      <c r="A695" s="6"/>
      <c r="B695" s="5" t="s">
        <v>211</v>
      </c>
      <c r="C695" s="5" t="s">
        <v>212</v>
      </c>
      <c r="D695" s="5" t="s">
        <v>73</v>
      </c>
      <c r="E695" s="5" t="s">
        <v>41</v>
      </c>
      <c r="F695" s="5" t="s">
        <v>1601</v>
      </c>
      <c r="G695" s="5" t="s">
        <v>28</v>
      </c>
      <c r="H695" s="5" t="s">
        <v>165</v>
      </c>
      <c r="I695" s="5" t="s">
        <v>1465</v>
      </c>
      <c r="J695" s="5" t="s">
        <v>634</v>
      </c>
    </row>
    <row r="696" spans="1:10" ht="15.75" thickBot="1" x14ac:dyDescent="0.3">
      <c r="A696" s="4">
        <v>45291</v>
      </c>
      <c r="B696" s="5" t="s">
        <v>160</v>
      </c>
      <c r="C696" s="5" t="s">
        <v>1364</v>
      </c>
      <c r="D696" s="5" t="s">
        <v>73</v>
      </c>
      <c r="E696" s="5" t="s">
        <v>41</v>
      </c>
      <c r="F696" s="5" t="s">
        <v>1602</v>
      </c>
      <c r="G696" s="5" t="s">
        <v>29</v>
      </c>
      <c r="H696" s="5" t="s">
        <v>165</v>
      </c>
      <c r="I696" s="5" t="s">
        <v>1366</v>
      </c>
      <c r="J696" s="5" t="s">
        <v>1367</v>
      </c>
    </row>
    <row r="697" spans="1:10" ht="15.75" thickBot="1" x14ac:dyDescent="0.3">
      <c r="A697" s="4">
        <v>44196</v>
      </c>
      <c r="B697" s="5" t="s">
        <v>160</v>
      </c>
      <c r="C697" s="5" t="s">
        <v>229</v>
      </c>
      <c r="D697" s="5" t="s">
        <v>73</v>
      </c>
      <c r="E697" s="5" t="s">
        <v>41</v>
      </c>
      <c r="F697" s="5" t="s">
        <v>1603</v>
      </c>
      <c r="G697" s="5" t="s">
        <v>29</v>
      </c>
      <c r="H697" s="5" t="s">
        <v>165</v>
      </c>
      <c r="I697" s="5" t="s">
        <v>233</v>
      </c>
      <c r="J697" s="5" t="s">
        <v>234</v>
      </c>
    </row>
    <row r="698" spans="1:10" ht="15.75" thickBot="1" x14ac:dyDescent="0.3">
      <c r="A698" s="4">
        <v>45869</v>
      </c>
      <c r="B698" s="5" t="s">
        <v>160</v>
      </c>
      <c r="C698" s="5" t="s">
        <v>1369</v>
      </c>
      <c r="D698" s="5" t="s">
        <v>73</v>
      </c>
      <c r="E698" s="5" t="s">
        <v>41</v>
      </c>
      <c r="F698" s="5" t="s">
        <v>1604</v>
      </c>
      <c r="G698" s="5" t="s">
        <v>29</v>
      </c>
      <c r="H698" s="5" t="s">
        <v>165</v>
      </c>
      <c r="I698" s="5" t="s">
        <v>1371</v>
      </c>
      <c r="J698" s="5" t="s">
        <v>1372</v>
      </c>
    </row>
    <row r="699" spans="1:10" ht="15.75" thickBot="1" x14ac:dyDescent="0.3">
      <c r="A699" s="4">
        <v>44168.45474537</v>
      </c>
      <c r="B699" s="5" t="s">
        <v>160</v>
      </c>
      <c r="C699" s="5" t="s">
        <v>1455</v>
      </c>
      <c r="D699" s="5" t="s">
        <v>73</v>
      </c>
      <c r="E699" s="5" t="s">
        <v>41</v>
      </c>
      <c r="F699" s="5" t="s">
        <v>1605</v>
      </c>
      <c r="G699" s="5" t="s">
        <v>29</v>
      </c>
      <c r="H699" s="5" t="s">
        <v>165</v>
      </c>
      <c r="I699" s="5" t="s">
        <v>1457</v>
      </c>
      <c r="J699" s="5" t="s">
        <v>1455</v>
      </c>
    </row>
    <row r="700" spans="1:10" ht="15.75" thickBot="1" x14ac:dyDescent="0.3">
      <c r="A700" s="4">
        <v>45869</v>
      </c>
      <c r="B700" s="5" t="s">
        <v>160</v>
      </c>
      <c r="C700" s="5" t="s">
        <v>1373</v>
      </c>
      <c r="D700" s="5" t="s">
        <v>73</v>
      </c>
      <c r="E700" s="5" t="s">
        <v>41</v>
      </c>
      <c r="F700" s="5" t="s">
        <v>1606</v>
      </c>
      <c r="G700" s="5" t="s">
        <v>29</v>
      </c>
      <c r="H700" s="5" t="s">
        <v>165</v>
      </c>
      <c r="I700" s="5" t="s">
        <v>1375</v>
      </c>
      <c r="J700" s="5" t="s">
        <v>1376</v>
      </c>
    </row>
    <row r="701" spans="1:10" ht="15.75" thickBot="1" x14ac:dyDescent="0.3">
      <c r="A701" s="4">
        <v>44013.115821749998</v>
      </c>
      <c r="B701" s="5" t="s">
        <v>160</v>
      </c>
      <c r="C701" s="5" t="s">
        <v>131</v>
      </c>
      <c r="D701" s="5" t="s">
        <v>73</v>
      </c>
      <c r="E701" s="5" t="s">
        <v>41</v>
      </c>
      <c r="F701" s="5" t="s">
        <v>1607</v>
      </c>
      <c r="G701" s="5" t="s">
        <v>29</v>
      </c>
      <c r="H701" s="5" t="s">
        <v>165</v>
      </c>
      <c r="I701" s="5" t="s">
        <v>1480</v>
      </c>
      <c r="J701" s="5" t="s">
        <v>1481</v>
      </c>
    </row>
    <row r="702" spans="1:10" ht="15.75" thickBot="1" x14ac:dyDescent="0.3">
      <c r="A702" s="4">
        <v>44062.15546296</v>
      </c>
      <c r="B702" s="5" t="s">
        <v>160</v>
      </c>
      <c r="C702" s="5" t="s">
        <v>140</v>
      </c>
      <c r="D702" s="5" t="s">
        <v>73</v>
      </c>
      <c r="E702" s="5" t="s">
        <v>41</v>
      </c>
      <c r="F702" s="5" t="s">
        <v>1608</v>
      </c>
      <c r="G702" s="5" t="s">
        <v>29</v>
      </c>
      <c r="H702" s="5" t="s">
        <v>165</v>
      </c>
      <c r="I702" s="5" t="s">
        <v>1378</v>
      </c>
      <c r="J702" s="5" t="s">
        <v>1379</v>
      </c>
    </row>
    <row r="703" spans="1:10" ht="15.75" thickBot="1" x14ac:dyDescent="0.3">
      <c r="A703" s="4">
        <v>44013.081458330002</v>
      </c>
      <c r="B703" s="5" t="s">
        <v>160</v>
      </c>
      <c r="C703" s="5" t="s">
        <v>129</v>
      </c>
      <c r="D703" s="5" t="s">
        <v>73</v>
      </c>
      <c r="E703" s="5" t="s">
        <v>41</v>
      </c>
      <c r="F703" s="5" t="s">
        <v>1609</v>
      </c>
      <c r="G703" s="5" t="s">
        <v>29</v>
      </c>
      <c r="H703" s="5" t="s">
        <v>165</v>
      </c>
      <c r="I703" s="5" t="s">
        <v>1495</v>
      </c>
      <c r="J703" s="5" t="s">
        <v>1496</v>
      </c>
    </row>
    <row r="704" spans="1:10" ht="15.75" thickBot="1" x14ac:dyDescent="0.3">
      <c r="A704" s="4">
        <v>46152.419560180002</v>
      </c>
      <c r="B704" s="5" t="s">
        <v>160</v>
      </c>
      <c r="C704" s="5" t="s">
        <v>1610</v>
      </c>
      <c r="D704" s="5" t="s">
        <v>73</v>
      </c>
      <c r="E704" s="5" t="s">
        <v>41</v>
      </c>
      <c r="F704" s="5" t="s">
        <v>1611</v>
      </c>
      <c r="G704" s="5" t="s">
        <v>29</v>
      </c>
      <c r="H704" s="5" t="s">
        <v>165</v>
      </c>
      <c r="I704" s="5" t="s">
        <v>1612</v>
      </c>
      <c r="J704" s="5" t="s">
        <v>1613</v>
      </c>
    </row>
    <row r="705" spans="1:10" ht="15.75" thickBot="1" x14ac:dyDescent="0.3">
      <c r="A705" s="4">
        <v>44013.081458330002</v>
      </c>
      <c r="B705" s="5" t="s">
        <v>160</v>
      </c>
      <c r="C705" s="5" t="s">
        <v>130</v>
      </c>
      <c r="D705" s="5" t="s">
        <v>73</v>
      </c>
      <c r="E705" s="5" t="s">
        <v>41</v>
      </c>
      <c r="F705" s="5" t="s">
        <v>1614</v>
      </c>
      <c r="G705" s="5" t="s">
        <v>29</v>
      </c>
      <c r="H705" s="5" t="s">
        <v>165</v>
      </c>
      <c r="I705" s="5" t="s">
        <v>1498</v>
      </c>
      <c r="J705" s="5" t="s">
        <v>1499</v>
      </c>
    </row>
    <row r="706" spans="1:10" ht="15.75" thickBot="1" x14ac:dyDescent="0.3">
      <c r="A706" s="4">
        <v>44040.646608789997</v>
      </c>
      <c r="B706" s="5" t="s">
        <v>160</v>
      </c>
      <c r="C706" s="5" t="s">
        <v>1615</v>
      </c>
      <c r="D706" s="5" t="s">
        <v>73</v>
      </c>
      <c r="E706" s="5" t="s">
        <v>41</v>
      </c>
      <c r="F706" s="5" t="s">
        <v>1616</v>
      </c>
      <c r="G706" s="5" t="s">
        <v>29</v>
      </c>
      <c r="H706" s="5" t="s">
        <v>165</v>
      </c>
      <c r="I706" s="5" t="s">
        <v>1617</v>
      </c>
      <c r="J706" s="5" t="s">
        <v>1618</v>
      </c>
    </row>
    <row r="707" spans="1:10" ht="15.75" thickBot="1" x14ac:dyDescent="0.3">
      <c r="A707" s="4">
        <v>44196.578472219997</v>
      </c>
      <c r="B707" s="5" t="s">
        <v>211</v>
      </c>
      <c r="C707" s="5" t="s">
        <v>212</v>
      </c>
      <c r="D707" s="5" t="s">
        <v>73</v>
      </c>
      <c r="E707" s="5" t="s">
        <v>41</v>
      </c>
      <c r="F707" s="5" t="s">
        <v>1619</v>
      </c>
      <c r="G707" s="5" t="s">
        <v>29</v>
      </c>
      <c r="H707" s="5" t="s">
        <v>165</v>
      </c>
      <c r="I707" s="5" t="s">
        <v>1401</v>
      </c>
      <c r="J707" s="5" t="s">
        <v>250</v>
      </c>
    </row>
    <row r="708" spans="1:10" ht="15.75" thickBot="1" x14ac:dyDescent="0.3">
      <c r="A708" s="6"/>
      <c r="B708" s="5" t="s">
        <v>211</v>
      </c>
      <c r="C708" s="5" t="s">
        <v>212</v>
      </c>
      <c r="D708" s="5" t="s">
        <v>73</v>
      </c>
      <c r="E708" s="5" t="s">
        <v>41</v>
      </c>
      <c r="F708" s="5" t="s">
        <v>1620</v>
      </c>
      <c r="G708" s="5" t="s">
        <v>29</v>
      </c>
      <c r="H708" s="5" t="s">
        <v>165</v>
      </c>
      <c r="I708" s="5" t="s">
        <v>1621</v>
      </c>
      <c r="J708" s="5" t="s">
        <v>250</v>
      </c>
    </row>
    <row r="709" spans="1:10" ht="15.75" thickBot="1" x14ac:dyDescent="0.3">
      <c r="A709" s="4">
        <v>45291</v>
      </c>
      <c r="B709" s="5" t="s">
        <v>160</v>
      </c>
      <c r="C709" s="5" t="s">
        <v>1364</v>
      </c>
      <c r="D709" s="5" t="s">
        <v>73</v>
      </c>
      <c r="E709" s="5" t="s">
        <v>41</v>
      </c>
      <c r="F709" s="5" t="s">
        <v>1622</v>
      </c>
      <c r="G709" s="5" t="s">
        <v>30</v>
      </c>
      <c r="H709" s="5" t="s">
        <v>165</v>
      </c>
      <c r="I709" s="5" t="s">
        <v>1366</v>
      </c>
      <c r="J709" s="5" t="s">
        <v>1367</v>
      </c>
    </row>
    <row r="710" spans="1:10" ht="15.75" thickBot="1" x14ac:dyDescent="0.3">
      <c r="A710" s="4">
        <v>44196</v>
      </c>
      <c r="B710" s="5" t="s">
        <v>160</v>
      </c>
      <c r="C710" s="5" t="s">
        <v>229</v>
      </c>
      <c r="D710" s="5" t="s">
        <v>73</v>
      </c>
      <c r="E710" s="5" t="s">
        <v>41</v>
      </c>
      <c r="F710" s="5" t="s">
        <v>1623</v>
      </c>
      <c r="G710" s="5" t="s">
        <v>30</v>
      </c>
      <c r="H710" s="5" t="s">
        <v>165</v>
      </c>
      <c r="I710" s="5" t="s">
        <v>233</v>
      </c>
      <c r="J710" s="5" t="s">
        <v>234</v>
      </c>
    </row>
    <row r="711" spans="1:10" ht="15.75" thickBot="1" x14ac:dyDescent="0.3">
      <c r="A711" s="4">
        <v>45869</v>
      </c>
      <c r="B711" s="5" t="s">
        <v>160</v>
      </c>
      <c r="C711" s="5" t="s">
        <v>1369</v>
      </c>
      <c r="D711" s="5" t="s">
        <v>73</v>
      </c>
      <c r="E711" s="5" t="s">
        <v>41</v>
      </c>
      <c r="F711" s="5" t="s">
        <v>1624</v>
      </c>
      <c r="G711" s="5" t="s">
        <v>30</v>
      </c>
      <c r="H711" s="5" t="s">
        <v>165</v>
      </c>
      <c r="I711" s="5" t="s">
        <v>1371</v>
      </c>
      <c r="J711" s="5" t="s">
        <v>1372</v>
      </c>
    </row>
    <row r="712" spans="1:10" ht="15.75" thickBot="1" x14ac:dyDescent="0.3">
      <c r="A712" s="4">
        <v>44357</v>
      </c>
      <c r="B712" s="5" t="s">
        <v>160</v>
      </c>
      <c r="C712" s="5" t="s">
        <v>256</v>
      </c>
      <c r="D712" s="5" t="s">
        <v>73</v>
      </c>
      <c r="E712" s="5" t="s">
        <v>41</v>
      </c>
      <c r="F712" s="5" t="s">
        <v>1625</v>
      </c>
      <c r="G712" s="5" t="s">
        <v>30</v>
      </c>
      <c r="H712" s="5" t="s">
        <v>165</v>
      </c>
      <c r="I712" s="5" t="s">
        <v>258</v>
      </c>
      <c r="J712" s="5" t="s">
        <v>259</v>
      </c>
    </row>
    <row r="713" spans="1:10" ht="15.75" thickBot="1" x14ac:dyDescent="0.3">
      <c r="A713" s="4">
        <v>44196.579166659998</v>
      </c>
      <c r="B713" s="5" t="s">
        <v>211</v>
      </c>
      <c r="C713" s="5" t="s">
        <v>212</v>
      </c>
      <c r="D713" s="5" t="s">
        <v>73</v>
      </c>
      <c r="E713" s="5" t="s">
        <v>41</v>
      </c>
      <c r="F713" s="5" t="s">
        <v>1626</v>
      </c>
      <c r="G713" s="5" t="s">
        <v>30</v>
      </c>
      <c r="H713" s="5" t="s">
        <v>165</v>
      </c>
      <c r="I713" s="5" t="s">
        <v>1401</v>
      </c>
      <c r="J713" s="5" t="s">
        <v>1399</v>
      </c>
    </row>
    <row r="714" spans="1:10" ht="15.75" thickBot="1" x14ac:dyDescent="0.3">
      <c r="A714" s="4">
        <v>45291</v>
      </c>
      <c r="B714" s="5" t="s">
        <v>160</v>
      </c>
      <c r="C714" s="5" t="s">
        <v>1364</v>
      </c>
      <c r="D714" s="5" t="s">
        <v>73</v>
      </c>
      <c r="E714" s="5" t="s">
        <v>41</v>
      </c>
      <c r="F714" s="5" t="s">
        <v>1627</v>
      </c>
      <c r="G714" s="5" t="s">
        <v>31</v>
      </c>
      <c r="H714" s="5" t="s">
        <v>165</v>
      </c>
      <c r="I714" s="5" t="s">
        <v>1366</v>
      </c>
      <c r="J714" s="5" t="s">
        <v>1367</v>
      </c>
    </row>
    <row r="715" spans="1:10" ht="15.75" thickBot="1" x14ac:dyDescent="0.3">
      <c r="A715" s="4">
        <v>44196</v>
      </c>
      <c r="B715" s="5" t="s">
        <v>160</v>
      </c>
      <c r="C715" s="5" t="s">
        <v>229</v>
      </c>
      <c r="D715" s="5" t="s">
        <v>73</v>
      </c>
      <c r="E715" s="5" t="s">
        <v>41</v>
      </c>
      <c r="F715" s="5" t="s">
        <v>1628</v>
      </c>
      <c r="G715" s="5" t="s">
        <v>31</v>
      </c>
      <c r="H715" s="5" t="s">
        <v>165</v>
      </c>
      <c r="I715" s="5" t="s">
        <v>233</v>
      </c>
      <c r="J715" s="5" t="s">
        <v>234</v>
      </c>
    </row>
    <row r="716" spans="1:10" ht="15.75" thickBot="1" x14ac:dyDescent="0.3">
      <c r="A716" s="4">
        <v>45869</v>
      </c>
      <c r="B716" s="5" t="s">
        <v>160</v>
      </c>
      <c r="C716" s="5" t="s">
        <v>1369</v>
      </c>
      <c r="D716" s="5" t="s">
        <v>73</v>
      </c>
      <c r="E716" s="5" t="s">
        <v>41</v>
      </c>
      <c r="F716" s="5" t="s">
        <v>1629</v>
      </c>
      <c r="G716" s="5" t="s">
        <v>31</v>
      </c>
      <c r="H716" s="5" t="s">
        <v>165</v>
      </c>
      <c r="I716" s="5" t="s">
        <v>1371</v>
      </c>
      <c r="J716" s="5" t="s">
        <v>1372</v>
      </c>
    </row>
    <row r="717" spans="1:10" ht="15.75" thickBot="1" x14ac:dyDescent="0.3">
      <c r="A717" s="4">
        <v>44168.454687500001</v>
      </c>
      <c r="B717" s="5" t="s">
        <v>160</v>
      </c>
      <c r="C717" s="5" t="s">
        <v>1455</v>
      </c>
      <c r="D717" s="5" t="s">
        <v>73</v>
      </c>
      <c r="E717" s="5" t="s">
        <v>41</v>
      </c>
      <c r="F717" s="5" t="s">
        <v>1630</v>
      </c>
      <c r="G717" s="5" t="s">
        <v>31</v>
      </c>
      <c r="H717" s="5" t="s">
        <v>165</v>
      </c>
      <c r="I717" s="5" t="s">
        <v>1457</v>
      </c>
      <c r="J717" s="5" t="s">
        <v>1455</v>
      </c>
    </row>
    <row r="718" spans="1:10" ht="15.75" thickBot="1" x14ac:dyDescent="0.3">
      <c r="A718" s="4">
        <v>44196</v>
      </c>
      <c r="B718" s="5" t="s">
        <v>160</v>
      </c>
      <c r="C718" s="5" t="s">
        <v>1408</v>
      </c>
      <c r="D718" s="5" t="s">
        <v>73</v>
      </c>
      <c r="E718" s="5" t="s">
        <v>41</v>
      </c>
      <c r="F718" s="5" t="s">
        <v>1631</v>
      </c>
      <c r="G718" s="5" t="s">
        <v>31</v>
      </c>
      <c r="H718" s="5" t="s">
        <v>165</v>
      </c>
      <c r="I718" s="5" t="s">
        <v>1410</v>
      </c>
      <c r="J718" s="5" t="s">
        <v>1411</v>
      </c>
    </row>
    <row r="719" spans="1:10" ht="15.75" thickBot="1" x14ac:dyDescent="0.3">
      <c r="A719" s="4">
        <v>44196</v>
      </c>
      <c r="B719" s="5" t="s">
        <v>160</v>
      </c>
      <c r="C719" s="5" t="s">
        <v>1412</v>
      </c>
      <c r="D719" s="5" t="s">
        <v>73</v>
      </c>
      <c r="E719" s="5" t="s">
        <v>41</v>
      </c>
      <c r="F719" s="5" t="s">
        <v>1632</v>
      </c>
      <c r="G719" s="5" t="s">
        <v>31</v>
      </c>
      <c r="H719" s="5" t="s">
        <v>165</v>
      </c>
      <c r="I719" s="5" t="s">
        <v>1414</v>
      </c>
      <c r="J719" s="5" t="s">
        <v>1415</v>
      </c>
    </row>
    <row r="720" spans="1:10" ht="15.75" thickBot="1" x14ac:dyDescent="0.3">
      <c r="A720" s="4">
        <v>44331.201238419999</v>
      </c>
      <c r="B720" s="5" t="s">
        <v>160</v>
      </c>
      <c r="C720" s="5" t="s">
        <v>1633</v>
      </c>
      <c r="D720" s="5" t="s">
        <v>73</v>
      </c>
      <c r="E720" s="5" t="s">
        <v>41</v>
      </c>
      <c r="F720" s="5" t="s">
        <v>1634</v>
      </c>
      <c r="G720" s="5" t="s">
        <v>31</v>
      </c>
      <c r="H720" s="5" t="s">
        <v>165</v>
      </c>
      <c r="I720" s="5" t="s">
        <v>1635</v>
      </c>
      <c r="J720" s="5" t="s">
        <v>1636</v>
      </c>
    </row>
    <row r="721" spans="1:10" ht="15.75" thickBot="1" x14ac:dyDescent="0.3">
      <c r="A721" s="4">
        <v>44026.532280090003</v>
      </c>
      <c r="B721" s="5" t="s">
        <v>160</v>
      </c>
      <c r="C721" s="5" t="s">
        <v>141</v>
      </c>
      <c r="D721" s="5" t="s">
        <v>73</v>
      </c>
      <c r="E721" s="5" t="s">
        <v>41</v>
      </c>
      <c r="F721" s="5" t="s">
        <v>1637</v>
      </c>
      <c r="G721" s="5" t="s">
        <v>31</v>
      </c>
      <c r="H721" s="5" t="s">
        <v>165</v>
      </c>
      <c r="I721" s="5" t="s">
        <v>1505</v>
      </c>
      <c r="J721" s="5" t="s">
        <v>1506</v>
      </c>
    </row>
    <row r="722" spans="1:10" ht="15.75" thickBot="1" x14ac:dyDescent="0.3">
      <c r="A722" s="4">
        <v>44026.532280090003</v>
      </c>
      <c r="B722" s="5" t="s">
        <v>160</v>
      </c>
      <c r="C722" s="5" t="s">
        <v>1507</v>
      </c>
      <c r="D722" s="5" t="s">
        <v>73</v>
      </c>
      <c r="E722" s="5" t="s">
        <v>41</v>
      </c>
      <c r="F722" s="5" t="s">
        <v>1638</v>
      </c>
      <c r="G722" s="5" t="s">
        <v>31</v>
      </c>
      <c r="H722" s="5" t="s">
        <v>165</v>
      </c>
      <c r="I722" s="5" t="s">
        <v>1509</v>
      </c>
      <c r="J722" s="5" t="s">
        <v>1510</v>
      </c>
    </row>
    <row r="723" spans="1:10" ht="15.75" thickBot="1" x14ac:dyDescent="0.3">
      <c r="A723" s="4">
        <v>44026.571192130003</v>
      </c>
      <c r="B723" s="5" t="s">
        <v>160</v>
      </c>
      <c r="C723" s="5" t="s">
        <v>142</v>
      </c>
      <c r="D723" s="5" t="s">
        <v>73</v>
      </c>
      <c r="E723" s="5" t="s">
        <v>41</v>
      </c>
      <c r="F723" s="5" t="s">
        <v>1639</v>
      </c>
      <c r="G723" s="5" t="s">
        <v>31</v>
      </c>
      <c r="H723" s="5" t="s">
        <v>165</v>
      </c>
      <c r="I723" s="5" t="s">
        <v>1509</v>
      </c>
      <c r="J723" s="5" t="s">
        <v>1512</v>
      </c>
    </row>
    <row r="724" spans="1:10" ht="15.75" thickBot="1" x14ac:dyDescent="0.3">
      <c r="A724" s="4">
        <v>45291</v>
      </c>
      <c r="B724" s="5" t="s">
        <v>160</v>
      </c>
      <c r="C724" s="5" t="s">
        <v>1364</v>
      </c>
      <c r="D724" s="5" t="s">
        <v>73</v>
      </c>
      <c r="E724" s="5" t="s">
        <v>41</v>
      </c>
      <c r="F724" s="5" t="s">
        <v>1640</v>
      </c>
      <c r="G724" s="5" t="s">
        <v>32</v>
      </c>
      <c r="H724" s="5" t="s">
        <v>165</v>
      </c>
      <c r="I724" s="5" t="s">
        <v>1366</v>
      </c>
      <c r="J724" s="5" t="s">
        <v>1367</v>
      </c>
    </row>
    <row r="725" spans="1:10" ht="15.75" thickBot="1" x14ac:dyDescent="0.3">
      <c r="A725" s="4">
        <v>44196</v>
      </c>
      <c r="B725" s="5" t="s">
        <v>160</v>
      </c>
      <c r="C725" s="5" t="s">
        <v>229</v>
      </c>
      <c r="D725" s="5" t="s">
        <v>73</v>
      </c>
      <c r="E725" s="5" t="s">
        <v>41</v>
      </c>
      <c r="F725" s="5" t="s">
        <v>1641</v>
      </c>
      <c r="G725" s="5" t="s">
        <v>32</v>
      </c>
      <c r="H725" s="5" t="s">
        <v>165</v>
      </c>
      <c r="I725" s="5" t="s">
        <v>233</v>
      </c>
      <c r="J725" s="5" t="s">
        <v>234</v>
      </c>
    </row>
    <row r="726" spans="1:10" ht="15.75" thickBot="1" x14ac:dyDescent="0.3">
      <c r="A726" s="4">
        <v>45869</v>
      </c>
      <c r="B726" s="5" t="s">
        <v>160</v>
      </c>
      <c r="C726" s="5" t="s">
        <v>1369</v>
      </c>
      <c r="D726" s="5" t="s">
        <v>73</v>
      </c>
      <c r="E726" s="5" t="s">
        <v>41</v>
      </c>
      <c r="F726" s="5" t="s">
        <v>1642</v>
      </c>
      <c r="G726" s="5" t="s">
        <v>32</v>
      </c>
      <c r="H726" s="5" t="s">
        <v>165</v>
      </c>
      <c r="I726" s="5" t="s">
        <v>1371</v>
      </c>
      <c r="J726" s="5" t="s">
        <v>1372</v>
      </c>
    </row>
    <row r="727" spans="1:10" ht="15.75" thickBot="1" x14ac:dyDescent="0.3">
      <c r="A727" s="4">
        <v>44168.45474537</v>
      </c>
      <c r="B727" s="5" t="s">
        <v>160</v>
      </c>
      <c r="C727" s="5" t="s">
        <v>1455</v>
      </c>
      <c r="D727" s="5" t="s">
        <v>73</v>
      </c>
      <c r="E727" s="5" t="s">
        <v>41</v>
      </c>
      <c r="F727" s="5" t="s">
        <v>1643</v>
      </c>
      <c r="G727" s="5" t="s">
        <v>32</v>
      </c>
      <c r="H727" s="5" t="s">
        <v>165</v>
      </c>
      <c r="I727" s="5" t="s">
        <v>1457</v>
      </c>
      <c r="J727" s="5" t="s">
        <v>1455</v>
      </c>
    </row>
    <row r="728" spans="1:10" ht="15.75" thickBot="1" x14ac:dyDescent="0.3">
      <c r="A728" s="4">
        <v>44196</v>
      </c>
      <c r="B728" s="5" t="s">
        <v>160</v>
      </c>
      <c r="C728" s="5" t="s">
        <v>1408</v>
      </c>
      <c r="D728" s="5" t="s">
        <v>73</v>
      </c>
      <c r="E728" s="5" t="s">
        <v>41</v>
      </c>
      <c r="F728" s="5" t="s">
        <v>1644</v>
      </c>
      <c r="G728" s="5" t="s">
        <v>32</v>
      </c>
      <c r="H728" s="5" t="s">
        <v>165</v>
      </c>
      <c r="I728" s="5" t="s">
        <v>1410</v>
      </c>
      <c r="J728" s="5" t="s">
        <v>1411</v>
      </c>
    </row>
    <row r="729" spans="1:10" ht="15.75" thickBot="1" x14ac:dyDescent="0.3">
      <c r="A729" s="4">
        <v>44196</v>
      </c>
      <c r="B729" s="5" t="s">
        <v>160</v>
      </c>
      <c r="C729" s="5" t="s">
        <v>1412</v>
      </c>
      <c r="D729" s="5" t="s">
        <v>73</v>
      </c>
      <c r="E729" s="5" t="s">
        <v>41</v>
      </c>
      <c r="F729" s="5" t="s">
        <v>1645</v>
      </c>
      <c r="G729" s="5" t="s">
        <v>32</v>
      </c>
      <c r="H729" s="5" t="s">
        <v>165</v>
      </c>
      <c r="I729" s="5" t="s">
        <v>1414</v>
      </c>
      <c r="J729" s="5" t="s">
        <v>1415</v>
      </c>
    </row>
    <row r="730" spans="1:10" ht="15.75" thickBot="1" x14ac:dyDescent="0.3">
      <c r="A730" s="4">
        <v>45869</v>
      </c>
      <c r="B730" s="5" t="s">
        <v>160</v>
      </c>
      <c r="C730" s="5" t="s">
        <v>1373</v>
      </c>
      <c r="D730" s="5" t="s">
        <v>73</v>
      </c>
      <c r="E730" s="5" t="s">
        <v>41</v>
      </c>
      <c r="F730" s="5" t="s">
        <v>1646</v>
      </c>
      <c r="G730" s="5" t="s">
        <v>32</v>
      </c>
      <c r="H730" s="5" t="s">
        <v>165</v>
      </c>
      <c r="I730" s="5" t="s">
        <v>1375</v>
      </c>
      <c r="J730" s="5" t="s">
        <v>1376</v>
      </c>
    </row>
    <row r="731" spans="1:10" ht="15.75" thickBot="1" x14ac:dyDescent="0.3">
      <c r="A731" s="4">
        <v>44196</v>
      </c>
      <c r="B731" s="5" t="s">
        <v>211</v>
      </c>
      <c r="C731" s="5" t="s">
        <v>212</v>
      </c>
      <c r="D731" s="5" t="s">
        <v>73</v>
      </c>
      <c r="E731" s="5" t="s">
        <v>41</v>
      </c>
      <c r="F731" s="5" t="s">
        <v>1647</v>
      </c>
      <c r="G731" s="5" t="s">
        <v>32</v>
      </c>
      <c r="H731" s="5" t="s">
        <v>165</v>
      </c>
      <c r="I731" s="5" t="s">
        <v>1648</v>
      </c>
      <c r="J731" s="5" t="s">
        <v>1399</v>
      </c>
    </row>
    <row r="732" spans="1:10" ht="15.75" thickBot="1" x14ac:dyDescent="0.3">
      <c r="A732" s="4">
        <v>45291</v>
      </c>
      <c r="B732" s="5" t="s">
        <v>160</v>
      </c>
      <c r="C732" s="5" t="s">
        <v>1364</v>
      </c>
      <c r="D732" s="5" t="s">
        <v>73</v>
      </c>
      <c r="E732" s="5" t="s">
        <v>41</v>
      </c>
      <c r="F732" s="5" t="s">
        <v>1649</v>
      </c>
      <c r="G732" s="5" t="s">
        <v>33</v>
      </c>
      <c r="H732" s="5" t="s">
        <v>165</v>
      </c>
      <c r="I732" s="5" t="s">
        <v>1366</v>
      </c>
      <c r="J732" s="5" t="s">
        <v>1367</v>
      </c>
    </row>
    <row r="733" spans="1:10" ht="15.75" thickBot="1" x14ac:dyDescent="0.3">
      <c r="A733" s="4">
        <v>44561</v>
      </c>
      <c r="B733" s="5" t="s">
        <v>160</v>
      </c>
      <c r="C733" s="5" t="s">
        <v>1521</v>
      </c>
      <c r="D733" s="5" t="s">
        <v>73</v>
      </c>
      <c r="E733" s="5" t="s">
        <v>41</v>
      </c>
      <c r="F733" s="5" t="s">
        <v>1650</v>
      </c>
      <c r="G733" s="5" t="s">
        <v>33</v>
      </c>
      <c r="H733" s="5" t="s">
        <v>165</v>
      </c>
      <c r="I733" s="5" t="s">
        <v>1523</v>
      </c>
      <c r="J733" s="5" t="s">
        <v>1524</v>
      </c>
    </row>
    <row r="734" spans="1:10" ht="15.75" thickBot="1" x14ac:dyDescent="0.3">
      <c r="A734" s="4">
        <v>44196</v>
      </c>
      <c r="B734" s="5" t="s">
        <v>160</v>
      </c>
      <c r="C734" s="5" t="s">
        <v>229</v>
      </c>
      <c r="D734" s="5" t="s">
        <v>73</v>
      </c>
      <c r="E734" s="5" t="s">
        <v>41</v>
      </c>
      <c r="F734" s="5" t="s">
        <v>1651</v>
      </c>
      <c r="G734" s="5" t="s">
        <v>33</v>
      </c>
      <c r="H734" s="5" t="s">
        <v>165</v>
      </c>
      <c r="I734" s="5" t="s">
        <v>233</v>
      </c>
      <c r="J734" s="5" t="s">
        <v>234</v>
      </c>
    </row>
    <row r="735" spans="1:10" ht="15.75" thickBot="1" x14ac:dyDescent="0.3">
      <c r="A735" s="4">
        <v>45869</v>
      </c>
      <c r="B735" s="5" t="s">
        <v>160</v>
      </c>
      <c r="C735" s="5" t="s">
        <v>1369</v>
      </c>
      <c r="D735" s="5" t="s">
        <v>73</v>
      </c>
      <c r="E735" s="5" t="s">
        <v>41</v>
      </c>
      <c r="F735" s="5" t="s">
        <v>1652</v>
      </c>
      <c r="G735" s="5" t="s">
        <v>33</v>
      </c>
      <c r="H735" s="5" t="s">
        <v>165</v>
      </c>
      <c r="I735" s="5" t="s">
        <v>1371</v>
      </c>
      <c r="J735" s="5" t="s">
        <v>1372</v>
      </c>
    </row>
    <row r="736" spans="1:10" ht="15.75" thickBot="1" x14ac:dyDescent="0.3">
      <c r="A736" s="4">
        <v>44196</v>
      </c>
      <c r="B736" s="5" t="s">
        <v>160</v>
      </c>
      <c r="C736" s="5" t="s">
        <v>1408</v>
      </c>
      <c r="D736" s="5" t="s">
        <v>73</v>
      </c>
      <c r="E736" s="5" t="s">
        <v>41</v>
      </c>
      <c r="F736" s="5" t="s">
        <v>1653</v>
      </c>
      <c r="G736" s="5" t="s">
        <v>33</v>
      </c>
      <c r="H736" s="5" t="s">
        <v>165</v>
      </c>
      <c r="I736" s="5" t="s">
        <v>1410</v>
      </c>
      <c r="J736" s="5" t="s">
        <v>1411</v>
      </c>
    </row>
    <row r="737" spans="1:10" ht="15.75" thickBot="1" x14ac:dyDescent="0.3">
      <c r="A737" s="4">
        <v>44196</v>
      </c>
      <c r="B737" s="5" t="s">
        <v>160</v>
      </c>
      <c r="C737" s="5" t="s">
        <v>1412</v>
      </c>
      <c r="D737" s="5" t="s">
        <v>73</v>
      </c>
      <c r="E737" s="5" t="s">
        <v>41</v>
      </c>
      <c r="F737" s="5" t="s">
        <v>1654</v>
      </c>
      <c r="G737" s="5" t="s">
        <v>33</v>
      </c>
      <c r="H737" s="5" t="s">
        <v>165</v>
      </c>
      <c r="I737" s="5" t="s">
        <v>1414</v>
      </c>
      <c r="J737" s="5" t="s">
        <v>1415</v>
      </c>
    </row>
    <row r="738" spans="1:10" ht="15.75" thickBot="1" x14ac:dyDescent="0.3">
      <c r="A738" s="4">
        <v>44011.991111110001</v>
      </c>
      <c r="B738" s="5" t="s">
        <v>160</v>
      </c>
      <c r="C738" s="5" t="s">
        <v>131</v>
      </c>
      <c r="D738" s="5" t="s">
        <v>73</v>
      </c>
      <c r="E738" s="5" t="s">
        <v>41</v>
      </c>
      <c r="F738" s="5" t="s">
        <v>1655</v>
      </c>
      <c r="G738" s="5" t="s">
        <v>33</v>
      </c>
      <c r="H738" s="5" t="s">
        <v>165</v>
      </c>
      <c r="I738" s="5" t="s">
        <v>1480</v>
      </c>
      <c r="J738" s="5" t="s">
        <v>1481</v>
      </c>
    </row>
    <row r="739" spans="1:10" ht="15.75" thickBot="1" x14ac:dyDescent="0.3">
      <c r="A739" s="4">
        <v>44011.986099529997</v>
      </c>
      <c r="B739" s="5" t="s">
        <v>160</v>
      </c>
      <c r="C739" s="5" t="s">
        <v>129</v>
      </c>
      <c r="D739" s="5" t="s">
        <v>73</v>
      </c>
      <c r="E739" s="5" t="s">
        <v>41</v>
      </c>
      <c r="F739" s="5" t="s">
        <v>1656</v>
      </c>
      <c r="G739" s="5" t="s">
        <v>33</v>
      </c>
      <c r="H739" s="5" t="s">
        <v>165</v>
      </c>
      <c r="I739" s="5" t="s">
        <v>1495</v>
      </c>
      <c r="J739" s="5" t="s">
        <v>1496</v>
      </c>
    </row>
    <row r="740" spans="1:10" ht="15.75" thickBot="1" x14ac:dyDescent="0.3">
      <c r="A740" s="4">
        <v>44011.986099529997</v>
      </c>
      <c r="B740" s="5" t="s">
        <v>160</v>
      </c>
      <c r="C740" s="5" t="s">
        <v>130</v>
      </c>
      <c r="D740" s="5" t="s">
        <v>73</v>
      </c>
      <c r="E740" s="5" t="s">
        <v>41</v>
      </c>
      <c r="F740" s="5" t="s">
        <v>1657</v>
      </c>
      <c r="G740" s="5" t="s">
        <v>33</v>
      </c>
      <c r="H740" s="5" t="s">
        <v>165</v>
      </c>
      <c r="I740" s="5" t="s">
        <v>1498</v>
      </c>
      <c r="J740" s="5" t="s">
        <v>1499</v>
      </c>
    </row>
    <row r="741" spans="1:10" ht="15.75" thickBot="1" x14ac:dyDescent="0.3">
      <c r="A741" s="6"/>
      <c r="B741" s="5" t="s">
        <v>211</v>
      </c>
      <c r="C741" s="5" t="s">
        <v>212</v>
      </c>
      <c r="D741" s="5" t="s">
        <v>73</v>
      </c>
      <c r="E741" s="5" t="s">
        <v>41</v>
      </c>
      <c r="F741" s="5" t="s">
        <v>1658</v>
      </c>
      <c r="G741" s="5" t="s">
        <v>33</v>
      </c>
      <c r="H741" s="5" t="s">
        <v>165</v>
      </c>
      <c r="I741" s="5" t="s">
        <v>1659</v>
      </c>
      <c r="J741" s="5" t="s">
        <v>250</v>
      </c>
    </row>
    <row r="742" spans="1:10" ht="15.75" thickBot="1" x14ac:dyDescent="0.3">
      <c r="A742" s="4">
        <v>45291</v>
      </c>
      <c r="B742" s="5" t="s">
        <v>160</v>
      </c>
      <c r="C742" s="5" t="s">
        <v>1364</v>
      </c>
      <c r="D742" s="5" t="s">
        <v>73</v>
      </c>
      <c r="E742" s="5" t="s">
        <v>41</v>
      </c>
      <c r="F742" s="5" t="s">
        <v>1660</v>
      </c>
      <c r="G742" s="5" t="s">
        <v>34</v>
      </c>
      <c r="H742" s="5" t="s">
        <v>165</v>
      </c>
      <c r="I742" s="5" t="s">
        <v>1366</v>
      </c>
      <c r="J742" s="5" t="s">
        <v>1367</v>
      </c>
    </row>
    <row r="743" spans="1:10" ht="15.75" thickBot="1" x14ac:dyDescent="0.3">
      <c r="A743" s="4">
        <v>44196</v>
      </c>
      <c r="B743" s="5" t="s">
        <v>160</v>
      </c>
      <c r="C743" s="5" t="s">
        <v>229</v>
      </c>
      <c r="D743" s="5" t="s">
        <v>73</v>
      </c>
      <c r="E743" s="5" t="s">
        <v>41</v>
      </c>
      <c r="F743" s="5" t="s">
        <v>1661</v>
      </c>
      <c r="G743" s="5" t="s">
        <v>34</v>
      </c>
      <c r="H743" s="5" t="s">
        <v>165</v>
      </c>
      <c r="I743" s="5" t="s">
        <v>233</v>
      </c>
      <c r="J743" s="5" t="s">
        <v>234</v>
      </c>
    </row>
    <row r="744" spans="1:10" ht="15.75" thickBot="1" x14ac:dyDescent="0.3">
      <c r="A744" s="4">
        <v>45869</v>
      </c>
      <c r="B744" s="5" t="s">
        <v>160</v>
      </c>
      <c r="C744" s="5" t="s">
        <v>1369</v>
      </c>
      <c r="D744" s="5" t="s">
        <v>73</v>
      </c>
      <c r="E744" s="5" t="s">
        <v>41</v>
      </c>
      <c r="F744" s="5" t="s">
        <v>1662</v>
      </c>
      <c r="G744" s="5" t="s">
        <v>34</v>
      </c>
      <c r="H744" s="5" t="s">
        <v>165</v>
      </c>
      <c r="I744" s="5" t="s">
        <v>1371</v>
      </c>
      <c r="J744" s="5" t="s">
        <v>1372</v>
      </c>
    </row>
    <row r="745" spans="1:10" ht="15.75" thickBot="1" x14ac:dyDescent="0.3">
      <c r="A745" s="4">
        <v>44196</v>
      </c>
      <c r="B745" s="5" t="s">
        <v>160</v>
      </c>
      <c r="C745" s="5" t="s">
        <v>1408</v>
      </c>
      <c r="D745" s="5" t="s">
        <v>73</v>
      </c>
      <c r="E745" s="5" t="s">
        <v>41</v>
      </c>
      <c r="F745" s="5" t="s">
        <v>1663</v>
      </c>
      <c r="G745" s="5" t="s">
        <v>34</v>
      </c>
      <c r="H745" s="5" t="s">
        <v>165</v>
      </c>
      <c r="I745" s="5" t="s">
        <v>1410</v>
      </c>
      <c r="J745" s="5" t="s">
        <v>1411</v>
      </c>
    </row>
    <row r="746" spans="1:10" ht="15.75" thickBot="1" x14ac:dyDescent="0.3">
      <c r="A746" s="4">
        <v>44196</v>
      </c>
      <c r="B746" s="5" t="s">
        <v>160</v>
      </c>
      <c r="C746" s="5" t="s">
        <v>1412</v>
      </c>
      <c r="D746" s="5" t="s">
        <v>73</v>
      </c>
      <c r="E746" s="5" t="s">
        <v>41</v>
      </c>
      <c r="F746" s="5" t="s">
        <v>1664</v>
      </c>
      <c r="G746" s="5" t="s">
        <v>34</v>
      </c>
      <c r="H746" s="5" t="s">
        <v>165</v>
      </c>
      <c r="I746" s="5" t="s">
        <v>1414</v>
      </c>
      <c r="J746" s="5" t="s">
        <v>1415</v>
      </c>
    </row>
    <row r="747" spans="1:10" ht="15.75" thickBot="1" x14ac:dyDescent="0.3">
      <c r="A747" s="4">
        <v>44357</v>
      </c>
      <c r="B747" s="5" t="s">
        <v>160</v>
      </c>
      <c r="C747" s="5" t="s">
        <v>256</v>
      </c>
      <c r="D747" s="5" t="s">
        <v>73</v>
      </c>
      <c r="E747" s="5" t="s">
        <v>41</v>
      </c>
      <c r="F747" s="5" t="s">
        <v>1665</v>
      </c>
      <c r="G747" s="5" t="s">
        <v>34</v>
      </c>
      <c r="H747" s="5" t="s">
        <v>165</v>
      </c>
      <c r="I747" s="5" t="s">
        <v>258</v>
      </c>
      <c r="J747" s="5" t="s">
        <v>259</v>
      </c>
    </row>
    <row r="748" spans="1:10" ht="15.75" thickBot="1" x14ac:dyDescent="0.3">
      <c r="A748" s="4">
        <v>44017.082858790003</v>
      </c>
      <c r="B748" s="5" t="s">
        <v>160</v>
      </c>
      <c r="C748" s="5" t="s">
        <v>131</v>
      </c>
      <c r="D748" s="5" t="s">
        <v>73</v>
      </c>
      <c r="E748" s="5" t="s">
        <v>41</v>
      </c>
      <c r="F748" s="5" t="s">
        <v>1666</v>
      </c>
      <c r="G748" s="5" t="s">
        <v>34</v>
      </c>
      <c r="H748" s="5" t="s">
        <v>165</v>
      </c>
      <c r="I748" s="5" t="s">
        <v>1480</v>
      </c>
      <c r="J748" s="5" t="s">
        <v>1481</v>
      </c>
    </row>
    <row r="749" spans="1:10" ht="15.75" thickBot="1" x14ac:dyDescent="0.3">
      <c r="A749" s="4">
        <v>44029.5</v>
      </c>
      <c r="B749" s="5" t="s">
        <v>160</v>
      </c>
      <c r="C749" s="5" t="s">
        <v>1633</v>
      </c>
      <c r="D749" s="5" t="s">
        <v>73</v>
      </c>
      <c r="E749" s="5" t="s">
        <v>41</v>
      </c>
      <c r="F749" s="5" t="s">
        <v>1667</v>
      </c>
      <c r="G749" s="5" t="s">
        <v>34</v>
      </c>
      <c r="H749" s="5" t="s">
        <v>165</v>
      </c>
      <c r="I749" s="5" t="s">
        <v>1635</v>
      </c>
      <c r="J749" s="5" t="s">
        <v>1636</v>
      </c>
    </row>
    <row r="750" spans="1:10" ht="15.75" thickBot="1" x14ac:dyDescent="0.3">
      <c r="A750" s="4">
        <v>44049.5</v>
      </c>
      <c r="B750" s="5" t="s">
        <v>160</v>
      </c>
      <c r="C750" s="5" t="s">
        <v>1668</v>
      </c>
      <c r="D750" s="5" t="s">
        <v>73</v>
      </c>
      <c r="E750" s="5" t="s">
        <v>41</v>
      </c>
      <c r="F750" s="5" t="s">
        <v>1669</v>
      </c>
      <c r="G750" s="5" t="s">
        <v>34</v>
      </c>
      <c r="H750" s="5" t="s">
        <v>165</v>
      </c>
      <c r="I750" s="5" t="s">
        <v>1670</v>
      </c>
      <c r="J750" s="5" t="s">
        <v>1671</v>
      </c>
    </row>
    <row r="751" spans="1:10" ht="15.75" thickBot="1" x14ac:dyDescent="0.3">
      <c r="A751" s="4">
        <v>44017.06201388</v>
      </c>
      <c r="B751" s="5" t="s">
        <v>160</v>
      </c>
      <c r="C751" s="5" t="s">
        <v>129</v>
      </c>
      <c r="D751" s="5" t="s">
        <v>73</v>
      </c>
      <c r="E751" s="5" t="s">
        <v>41</v>
      </c>
      <c r="F751" s="5" t="s">
        <v>1672</v>
      </c>
      <c r="G751" s="5" t="s">
        <v>34</v>
      </c>
      <c r="H751" s="5" t="s">
        <v>165</v>
      </c>
      <c r="I751" s="5" t="s">
        <v>1495</v>
      </c>
      <c r="J751" s="5" t="s">
        <v>1496</v>
      </c>
    </row>
    <row r="752" spans="1:10" ht="15.75" thickBot="1" x14ac:dyDescent="0.3">
      <c r="A752" s="4">
        <v>44074.174212960002</v>
      </c>
      <c r="B752" s="5" t="s">
        <v>160</v>
      </c>
      <c r="C752" s="5" t="s">
        <v>1673</v>
      </c>
      <c r="D752" s="5" t="s">
        <v>73</v>
      </c>
      <c r="E752" s="5" t="s">
        <v>41</v>
      </c>
      <c r="F752" s="5" t="s">
        <v>1674</v>
      </c>
      <c r="G752" s="5" t="s">
        <v>34</v>
      </c>
      <c r="H752" s="5" t="s">
        <v>165</v>
      </c>
      <c r="I752" s="5" t="s">
        <v>1675</v>
      </c>
      <c r="J752" s="5" t="s">
        <v>1676</v>
      </c>
    </row>
    <row r="753" spans="1:10" ht="15.75" thickBot="1" x14ac:dyDescent="0.3">
      <c r="A753" s="4">
        <v>44104.704756940002</v>
      </c>
      <c r="B753" s="5" t="s">
        <v>160</v>
      </c>
      <c r="C753" s="5" t="s">
        <v>1610</v>
      </c>
      <c r="D753" s="5" t="s">
        <v>73</v>
      </c>
      <c r="E753" s="5" t="s">
        <v>41</v>
      </c>
      <c r="F753" s="5" t="s">
        <v>1677</v>
      </c>
      <c r="G753" s="5" t="s">
        <v>34</v>
      </c>
      <c r="H753" s="5" t="s">
        <v>165</v>
      </c>
      <c r="I753" s="5" t="s">
        <v>1612</v>
      </c>
      <c r="J753" s="5" t="s">
        <v>1613</v>
      </c>
    </row>
    <row r="754" spans="1:10" ht="15.75" thickBot="1" x14ac:dyDescent="0.3">
      <c r="A754" s="4">
        <v>44017.08305555</v>
      </c>
      <c r="B754" s="5" t="s">
        <v>160</v>
      </c>
      <c r="C754" s="5" t="s">
        <v>130</v>
      </c>
      <c r="D754" s="5" t="s">
        <v>73</v>
      </c>
      <c r="E754" s="5" t="s">
        <v>41</v>
      </c>
      <c r="F754" s="5" t="s">
        <v>1678</v>
      </c>
      <c r="G754" s="5" t="s">
        <v>34</v>
      </c>
      <c r="H754" s="5" t="s">
        <v>165</v>
      </c>
      <c r="I754" s="5" t="s">
        <v>1498</v>
      </c>
      <c r="J754" s="5" t="s">
        <v>1499</v>
      </c>
    </row>
    <row r="755" spans="1:10" ht="15.75" thickBot="1" x14ac:dyDescent="0.3">
      <c r="A755" s="4">
        <v>44086.605891200001</v>
      </c>
      <c r="B755" s="5" t="s">
        <v>160</v>
      </c>
      <c r="C755" s="5" t="s">
        <v>1458</v>
      </c>
      <c r="D755" s="5" t="s">
        <v>73</v>
      </c>
      <c r="E755" s="5" t="s">
        <v>41</v>
      </c>
      <c r="F755" s="5" t="s">
        <v>1679</v>
      </c>
      <c r="G755" s="5" t="s">
        <v>34</v>
      </c>
      <c r="H755" s="5" t="s">
        <v>165</v>
      </c>
      <c r="I755" s="5" t="s">
        <v>1460</v>
      </c>
      <c r="J755" s="5" t="s">
        <v>1461</v>
      </c>
    </row>
    <row r="756" spans="1:10" ht="15.75" thickBot="1" x14ac:dyDescent="0.3">
      <c r="A756" s="4">
        <v>44040.418923609999</v>
      </c>
      <c r="B756" s="5" t="s">
        <v>160</v>
      </c>
      <c r="C756" s="5" t="s">
        <v>141</v>
      </c>
      <c r="D756" s="5" t="s">
        <v>73</v>
      </c>
      <c r="E756" s="5" t="s">
        <v>41</v>
      </c>
      <c r="F756" s="5" t="s">
        <v>1680</v>
      </c>
      <c r="G756" s="5" t="s">
        <v>34</v>
      </c>
      <c r="H756" s="5" t="s">
        <v>165</v>
      </c>
      <c r="I756" s="5" t="s">
        <v>1505</v>
      </c>
      <c r="J756" s="5" t="s">
        <v>1506</v>
      </c>
    </row>
    <row r="757" spans="1:10" ht="15.75" thickBot="1" x14ac:dyDescent="0.3">
      <c r="A757" s="4">
        <v>44040.459212959999</v>
      </c>
      <c r="B757" s="5" t="s">
        <v>160</v>
      </c>
      <c r="C757" s="5" t="s">
        <v>142</v>
      </c>
      <c r="D757" s="5" t="s">
        <v>73</v>
      </c>
      <c r="E757" s="5" t="s">
        <v>41</v>
      </c>
      <c r="F757" s="5" t="s">
        <v>1681</v>
      </c>
      <c r="G757" s="5" t="s">
        <v>34</v>
      </c>
      <c r="H757" s="5" t="s">
        <v>165</v>
      </c>
      <c r="I757" s="5" t="s">
        <v>1509</v>
      </c>
      <c r="J757" s="5" t="s">
        <v>1512</v>
      </c>
    </row>
    <row r="758" spans="1:10" ht="15.75" thickBot="1" x14ac:dyDescent="0.3">
      <c r="A758" s="4">
        <v>44020</v>
      </c>
      <c r="B758" s="5" t="s">
        <v>160</v>
      </c>
      <c r="C758" s="5" t="s">
        <v>1682</v>
      </c>
      <c r="D758" s="5" t="s">
        <v>73</v>
      </c>
      <c r="E758" s="5" t="s">
        <v>41</v>
      </c>
      <c r="F758" s="5" t="s">
        <v>1683</v>
      </c>
      <c r="G758" s="5" t="s">
        <v>34</v>
      </c>
      <c r="H758" s="5" t="s">
        <v>165</v>
      </c>
      <c r="I758" s="5" t="s">
        <v>1682</v>
      </c>
      <c r="J758" s="5" t="s">
        <v>1682</v>
      </c>
    </row>
    <row r="759" spans="1:10" ht="15.75" thickBot="1" x14ac:dyDescent="0.3">
      <c r="A759" s="6"/>
      <c r="B759" s="5" t="s">
        <v>211</v>
      </c>
      <c r="C759" s="5" t="s">
        <v>212</v>
      </c>
      <c r="D759" s="5" t="s">
        <v>73</v>
      </c>
      <c r="E759" s="5" t="s">
        <v>41</v>
      </c>
      <c r="F759" s="5" t="s">
        <v>1684</v>
      </c>
      <c r="G759" s="5" t="s">
        <v>34</v>
      </c>
      <c r="H759" s="5" t="s">
        <v>165</v>
      </c>
      <c r="I759" s="5" t="s">
        <v>1685</v>
      </c>
      <c r="J759" s="5" t="s">
        <v>250</v>
      </c>
    </row>
    <row r="760" spans="1:10" ht="15.75" thickBot="1" x14ac:dyDescent="0.3">
      <c r="A760" s="4">
        <v>45291</v>
      </c>
      <c r="B760" s="5" t="s">
        <v>160</v>
      </c>
      <c r="C760" s="5" t="s">
        <v>1364</v>
      </c>
      <c r="D760" s="5" t="s">
        <v>73</v>
      </c>
      <c r="E760" s="5" t="s">
        <v>41</v>
      </c>
      <c r="F760" s="5" t="s">
        <v>1686</v>
      </c>
      <c r="G760" s="5" t="s">
        <v>35</v>
      </c>
      <c r="H760" s="5" t="s">
        <v>165</v>
      </c>
      <c r="I760" s="5" t="s">
        <v>1366</v>
      </c>
      <c r="J760" s="5" t="s">
        <v>1367</v>
      </c>
    </row>
    <row r="761" spans="1:10" ht="15.75" thickBot="1" x14ac:dyDescent="0.3">
      <c r="A761" s="4">
        <v>44196</v>
      </c>
      <c r="B761" s="5" t="s">
        <v>160</v>
      </c>
      <c r="C761" s="5" t="s">
        <v>229</v>
      </c>
      <c r="D761" s="5" t="s">
        <v>73</v>
      </c>
      <c r="E761" s="5" t="s">
        <v>41</v>
      </c>
      <c r="F761" s="5" t="s">
        <v>1687</v>
      </c>
      <c r="G761" s="5" t="s">
        <v>35</v>
      </c>
      <c r="H761" s="5" t="s">
        <v>165</v>
      </c>
      <c r="I761" s="5" t="s">
        <v>233</v>
      </c>
      <c r="J761" s="5" t="s">
        <v>234</v>
      </c>
    </row>
    <row r="762" spans="1:10" ht="15.75" thickBot="1" x14ac:dyDescent="0.3">
      <c r="A762" s="4">
        <v>45869</v>
      </c>
      <c r="B762" s="5" t="s">
        <v>160</v>
      </c>
      <c r="C762" s="5" t="s">
        <v>1369</v>
      </c>
      <c r="D762" s="5" t="s">
        <v>73</v>
      </c>
      <c r="E762" s="5" t="s">
        <v>41</v>
      </c>
      <c r="F762" s="5" t="s">
        <v>1688</v>
      </c>
      <c r="G762" s="5" t="s">
        <v>35</v>
      </c>
      <c r="H762" s="5" t="s">
        <v>165</v>
      </c>
      <c r="I762" s="5" t="s">
        <v>1371</v>
      </c>
      <c r="J762" s="5" t="s">
        <v>1372</v>
      </c>
    </row>
    <row r="763" spans="1:10" ht="15.75" thickBot="1" x14ac:dyDescent="0.3">
      <c r="A763" s="4">
        <v>44357</v>
      </c>
      <c r="B763" s="5" t="s">
        <v>160</v>
      </c>
      <c r="C763" s="5" t="s">
        <v>256</v>
      </c>
      <c r="D763" s="5" t="s">
        <v>73</v>
      </c>
      <c r="E763" s="5" t="s">
        <v>41</v>
      </c>
      <c r="F763" s="5" t="s">
        <v>1689</v>
      </c>
      <c r="G763" s="5" t="s">
        <v>35</v>
      </c>
      <c r="H763" s="5" t="s">
        <v>165</v>
      </c>
      <c r="I763" s="5" t="s">
        <v>258</v>
      </c>
      <c r="J763" s="5" t="s">
        <v>259</v>
      </c>
    </row>
    <row r="764" spans="1:10" ht="15.75" thickBot="1" x14ac:dyDescent="0.3">
      <c r="A764" s="4">
        <v>45869</v>
      </c>
      <c r="B764" s="5" t="s">
        <v>160</v>
      </c>
      <c r="C764" s="5" t="s">
        <v>1373</v>
      </c>
      <c r="D764" s="5" t="s">
        <v>73</v>
      </c>
      <c r="E764" s="5" t="s">
        <v>41</v>
      </c>
      <c r="F764" s="5" t="s">
        <v>1690</v>
      </c>
      <c r="G764" s="5" t="s">
        <v>35</v>
      </c>
      <c r="H764" s="5" t="s">
        <v>165</v>
      </c>
      <c r="I764" s="5" t="s">
        <v>1375</v>
      </c>
      <c r="J764" s="5" t="s">
        <v>1376</v>
      </c>
    </row>
    <row r="765" spans="1:10" ht="15.75" thickBot="1" x14ac:dyDescent="0.3">
      <c r="A765" s="4">
        <v>44015.186967590002</v>
      </c>
      <c r="B765" s="5" t="s">
        <v>160</v>
      </c>
      <c r="C765" s="5" t="s">
        <v>131</v>
      </c>
      <c r="D765" s="5" t="s">
        <v>73</v>
      </c>
      <c r="E765" s="5" t="s">
        <v>41</v>
      </c>
      <c r="F765" s="5" t="s">
        <v>1691</v>
      </c>
      <c r="G765" s="5" t="s">
        <v>35</v>
      </c>
      <c r="H765" s="5" t="s">
        <v>165</v>
      </c>
      <c r="I765" s="5" t="s">
        <v>1480</v>
      </c>
      <c r="J765" s="5" t="s">
        <v>1481</v>
      </c>
    </row>
    <row r="766" spans="1:10" ht="15.75" thickBot="1" x14ac:dyDescent="0.3">
      <c r="A766" s="4">
        <v>44075.381736110001</v>
      </c>
      <c r="B766" s="5" t="s">
        <v>160</v>
      </c>
      <c r="C766" s="5" t="s">
        <v>1482</v>
      </c>
      <c r="D766" s="5" t="s">
        <v>73</v>
      </c>
      <c r="E766" s="5" t="s">
        <v>41</v>
      </c>
      <c r="F766" s="5" t="s">
        <v>1692</v>
      </c>
      <c r="G766" s="5" t="s">
        <v>35</v>
      </c>
      <c r="H766" s="5" t="s">
        <v>165</v>
      </c>
      <c r="I766" s="5" t="s">
        <v>1484</v>
      </c>
      <c r="J766" s="5" t="s">
        <v>1485</v>
      </c>
    </row>
    <row r="767" spans="1:10" ht="15.75" thickBot="1" x14ac:dyDescent="0.3">
      <c r="A767" s="4">
        <v>44014.957824069999</v>
      </c>
      <c r="B767" s="5" t="s">
        <v>160</v>
      </c>
      <c r="C767" s="5" t="s">
        <v>129</v>
      </c>
      <c r="D767" s="5" t="s">
        <v>73</v>
      </c>
      <c r="E767" s="5" t="s">
        <v>41</v>
      </c>
      <c r="F767" s="5" t="s">
        <v>1693</v>
      </c>
      <c r="G767" s="5" t="s">
        <v>35</v>
      </c>
      <c r="H767" s="5" t="s">
        <v>165</v>
      </c>
      <c r="I767" s="5" t="s">
        <v>1495</v>
      </c>
      <c r="J767" s="5" t="s">
        <v>1496</v>
      </c>
    </row>
    <row r="768" spans="1:10" ht="15.75" thickBot="1" x14ac:dyDescent="0.3">
      <c r="A768" s="4">
        <v>44110.706631939996</v>
      </c>
      <c r="B768" s="5" t="s">
        <v>160</v>
      </c>
      <c r="C768" s="5" t="s">
        <v>1694</v>
      </c>
      <c r="D768" s="5" t="s">
        <v>73</v>
      </c>
      <c r="E768" s="5" t="s">
        <v>41</v>
      </c>
      <c r="F768" s="5" t="s">
        <v>1695</v>
      </c>
      <c r="G768" s="5" t="s">
        <v>35</v>
      </c>
      <c r="H768" s="5" t="s">
        <v>165</v>
      </c>
      <c r="I768" s="5" t="s">
        <v>1696</v>
      </c>
      <c r="J768" s="5" t="s">
        <v>1697</v>
      </c>
    </row>
    <row r="769" spans="1:10" ht="15.75" thickBot="1" x14ac:dyDescent="0.3">
      <c r="A769" s="4">
        <v>44151.646006939998</v>
      </c>
      <c r="B769" s="5" t="s">
        <v>160</v>
      </c>
      <c r="C769" s="5" t="s">
        <v>1694</v>
      </c>
      <c r="D769" s="5" t="s">
        <v>73</v>
      </c>
      <c r="E769" s="5" t="s">
        <v>41</v>
      </c>
      <c r="F769" s="5" t="s">
        <v>1698</v>
      </c>
      <c r="G769" s="5" t="s">
        <v>35</v>
      </c>
      <c r="H769" s="5" t="s">
        <v>165</v>
      </c>
      <c r="I769" s="5" t="s">
        <v>1696</v>
      </c>
      <c r="J769" s="5" t="s">
        <v>1697</v>
      </c>
    </row>
    <row r="770" spans="1:10" ht="15.75" thickBot="1" x14ac:dyDescent="0.3">
      <c r="A770" s="4">
        <v>44014.957824069999</v>
      </c>
      <c r="B770" s="5" t="s">
        <v>160</v>
      </c>
      <c r="C770" s="5" t="s">
        <v>130</v>
      </c>
      <c r="D770" s="5" t="s">
        <v>73</v>
      </c>
      <c r="E770" s="5" t="s">
        <v>41</v>
      </c>
      <c r="F770" s="5" t="s">
        <v>1699</v>
      </c>
      <c r="G770" s="5" t="s">
        <v>35</v>
      </c>
      <c r="H770" s="5" t="s">
        <v>165</v>
      </c>
      <c r="I770" s="5" t="s">
        <v>1498</v>
      </c>
      <c r="J770" s="5" t="s">
        <v>1499</v>
      </c>
    </row>
    <row r="771" spans="1:10" ht="15.75" thickBot="1" x14ac:dyDescent="0.3">
      <c r="A771" s="6"/>
      <c r="B771" s="5" t="s">
        <v>211</v>
      </c>
      <c r="C771" s="5" t="s">
        <v>212</v>
      </c>
      <c r="D771" s="5" t="s">
        <v>73</v>
      </c>
      <c r="E771" s="5" t="s">
        <v>41</v>
      </c>
      <c r="F771" s="5" t="s">
        <v>1700</v>
      </c>
      <c r="G771" s="5" t="s">
        <v>35</v>
      </c>
      <c r="H771" s="5" t="s">
        <v>367</v>
      </c>
      <c r="I771" s="5" t="s">
        <v>1701</v>
      </c>
      <c r="J771" s="5" t="s">
        <v>1404</v>
      </c>
    </row>
    <row r="772" spans="1:10" ht="15.75" thickBot="1" x14ac:dyDescent="0.3">
      <c r="A772" s="4">
        <v>44057</v>
      </c>
      <c r="B772" s="5" t="s">
        <v>160</v>
      </c>
      <c r="C772" s="5" t="s">
        <v>949</v>
      </c>
      <c r="D772" s="5" t="s">
        <v>73</v>
      </c>
      <c r="E772" s="5" t="s">
        <v>41</v>
      </c>
      <c r="F772" s="5" t="s">
        <v>1702</v>
      </c>
      <c r="G772" s="5" t="s">
        <v>36</v>
      </c>
      <c r="H772" s="5" t="s">
        <v>165</v>
      </c>
      <c r="I772" s="5" t="s">
        <v>951</v>
      </c>
      <c r="J772" s="5" t="s">
        <v>1703</v>
      </c>
    </row>
    <row r="773" spans="1:10" ht="15.75" thickBot="1" x14ac:dyDescent="0.3">
      <c r="A773" s="4">
        <v>45291</v>
      </c>
      <c r="B773" s="5" t="s">
        <v>160</v>
      </c>
      <c r="C773" s="5" t="s">
        <v>1364</v>
      </c>
      <c r="D773" s="5" t="s">
        <v>73</v>
      </c>
      <c r="E773" s="5" t="s">
        <v>41</v>
      </c>
      <c r="F773" s="5" t="s">
        <v>1704</v>
      </c>
      <c r="G773" s="5" t="s">
        <v>36</v>
      </c>
      <c r="H773" s="5" t="s">
        <v>165</v>
      </c>
      <c r="I773" s="5" t="s">
        <v>1366</v>
      </c>
      <c r="J773" s="5" t="s">
        <v>1367</v>
      </c>
    </row>
    <row r="774" spans="1:10" ht="15.75" thickBot="1" x14ac:dyDescent="0.3">
      <c r="A774" s="4">
        <v>44196</v>
      </c>
      <c r="B774" s="5" t="s">
        <v>160</v>
      </c>
      <c r="C774" s="5" t="s">
        <v>229</v>
      </c>
      <c r="D774" s="5" t="s">
        <v>73</v>
      </c>
      <c r="E774" s="5" t="s">
        <v>41</v>
      </c>
      <c r="F774" s="5" t="s">
        <v>1705</v>
      </c>
      <c r="G774" s="5" t="s">
        <v>36</v>
      </c>
      <c r="H774" s="5" t="s">
        <v>165</v>
      </c>
      <c r="I774" s="5" t="s">
        <v>233</v>
      </c>
      <c r="J774" s="5" t="s">
        <v>234</v>
      </c>
    </row>
    <row r="775" spans="1:10" ht="15.75" thickBot="1" x14ac:dyDescent="0.3">
      <c r="A775" s="4">
        <v>45869</v>
      </c>
      <c r="B775" s="5" t="s">
        <v>160</v>
      </c>
      <c r="C775" s="5" t="s">
        <v>1369</v>
      </c>
      <c r="D775" s="5" t="s">
        <v>73</v>
      </c>
      <c r="E775" s="5" t="s">
        <v>41</v>
      </c>
      <c r="F775" s="5" t="s">
        <v>1706</v>
      </c>
      <c r="G775" s="5" t="s">
        <v>36</v>
      </c>
      <c r="H775" s="5" t="s">
        <v>165</v>
      </c>
      <c r="I775" s="5" t="s">
        <v>1371</v>
      </c>
      <c r="J775" s="5" t="s">
        <v>1372</v>
      </c>
    </row>
    <row r="776" spans="1:10" ht="15.75" thickBot="1" x14ac:dyDescent="0.3">
      <c r="A776" s="4">
        <v>44168.454687500001</v>
      </c>
      <c r="B776" s="5" t="s">
        <v>160</v>
      </c>
      <c r="C776" s="5" t="s">
        <v>1455</v>
      </c>
      <c r="D776" s="5" t="s">
        <v>73</v>
      </c>
      <c r="E776" s="5" t="s">
        <v>41</v>
      </c>
      <c r="F776" s="5" t="s">
        <v>1707</v>
      </c>
      <c r="G776" s="5" t="s">
        <v>36</v>
      </c>
      <c r="H776" s="5" t="s">
        <v>165</v>
      </c>
      <c r="I776" s="5" t="s">
        <v>1457</v>
      </c>
      <c r="J776" s="5" t="s">
        <v>1455</v>
      </c>
    </row>
    <row r="777" spans="1:10" ht="15.75" thickBot="1" x14ac:dyDescent="0.3">
      <c r="A777" s="4">
        <v>44196</v>
      </c>
      <c r="B777" s="5" t="s">
        <v>160</v>
      </c>
      <c r="C777" s="5" t="s">
        <v>1408</v>
      </c>
      <c r="D777" s="5" t="s">
        <v>73</v>
      </c>
      <c r="E777" s="5" t="s">
        <v>41</v>
      </c>
      <c r="F777" s="5" t="s">
        <v>1708</v>
      </c>
      <c r="G777" s="5" t="s">
        <v>36</v>
      </c>
      <c r="H777" s="5" t="s">
        <v>165</v>
      </c>
      <c r="I777" s="5" t="s">
        <v>1410</v>
      </c>
      <c r="J777" s="5" t="s">
        <v>1411</v>
      </c>
    </row>
    <row r="778" spans="1:10" ht="15.75" thickBot="1" x14ac:dyDescent="0.3">
      <c r="A778" s="4">
        <v>44196</v>
      </c>
      <c r="B778" s="5" t="s">
        <v>160</v>
      </c>
      <c r="C778" s="5" t="s">
        <v>1412</v>
      </c>
      <c r="D778" s="5" t="s">
        <v>73</v>
      </c>
      <c r="E778" s="5" t="s">
        <v>41</v>
      </c>
      <c r="F778" s="5" t="s">
        <v>1709</v>
      </c>
      <c r="G778" s="5" t="s">
        <v>36</v>
      </c>
      <c r="H778" s="5" t="s">
        <v>165</v>
      </c>
      <c r="I778" s="5" t="s">
        <v>1414</v>
      </c>
      <c r="J778" s="5" t="s">
        <v>1415</v>
      </c>
    </row>
    <row r="779" spans="1:10" ht="15.75" thickBot="1" x14ac:dyDescent="0.3">
      <c r="A779" s="4">
        <v>44032.421527769999</v>
      </c>
      <c r="B779" s="5" t="s">
        <v>160</v>
      </c>
      <c r="C779" s="5" t="s">
        <v>1682</v>
      </c>
      <c r="D779" s="5" t="s">
        <v>73</v>
      </c>
      <c r="E779" s="5" t="s">
        <v>41</v>
      </c>
      <c r="F779" s="5" t="s">
        <v>1710</v>
      </c>
      <c r="G779" s="5" t="s">
        <v>36</v>
      </c>
      <c r="H779" s="5" t="s">
        <v>165</v>
      </c>
      <c r="I779" s="5" t="s">
        <v>1682</v>
      </c>
      <c r="J779" s="5" t="s">
        <v>1682</v>
      </c>
    </row>
    <row r="780" spans="1:10" ht="15.75" thickBot="1" x14ac:dyDescent="0.3">
      <c r="A780" s="6"/>
      <c r="B780" s="5" t="s">
        <v>211</v>
      </c>
      <c r="C780" s="5" t="s">
        <v>212</v>
      </c>
      <c r="D780" s="5" t="s">
        <v>73</v>
      </c>
      <c r="E780" s="5" t="s">
        <v>41</v>
      </c>
      <c r="F780" s="5" t="s">
        <v>1711</v>
      </c>
      <c r="G780" s="5" t="s">
        <v>36</v>
      </c>
      <c r="H780" s="5" t="s">
        <v>165</v>
      </c>
      <c r="I780" s="5" t="s">
        <v>1712</v>
      </c>
      <c r="J780" s="5" t="s">
        <v>1399</v>
      </c>
    </row>
    <row r="781" spans="1:10" ht="15.75" thickBot="1" x14ac:dyDescent="0.3">
      <c r="A781" s="6"/>
      <c r="B781" s="5" t="s">
        <v>211</v>
      </c>
      <c r="C781" s="5" t="s">
        <v>212</v>
      </c>
      <c r="D781" s="5" t="s">
        <v>73</v>
      </c>
      <c r="E781" s="5" t="s">
        <v>41</v>
      </c>
      <c r="F781" s="5" t="s">
        <v>1713</v>
      </c>
      <c r="G781" s="5" t="s">
        <v>36</v>
      </c>
      <c r="H781" s="5" t="s">
        <v>165</v>
      </c>
      <c r="I781" s="5" t="s">
        <v>1714</v>
      </c>
      <c r="J781" s="5" t="s">
        <v>634</v>
      </c>
    </row>
    <row r="782" spans="1:10" ht="15.75" thickBot="1" x14ac:dyDescent="0.3">
      <c r="A782" s="6"/>
      <c r="B782" s="5" t="s">
        <v>211</v>
      </c>
      <c r="C782" s="5" t="s">
        <v>212</v>
      </c>
      <c r="D782" s="5" t="s">
        <v>73</v>
      </c>
      <c r="E782" s="5" t="s">
        <v>41</v>
      </c>
      <c r="F782" s="5" t="s">
        <v>1715</v>
      </c>
      <c r="G782" s="5" t="s">
        <v>36</v>
      </c>
      <c r="H782" s="5" t="s">
        <v>165</v>
      </c>
      <c r="I782" s="5" t="s">
        <v>1716</v>
      </c>
      <c r="J782" s="5" t="s">
        <v>1399</v>
      </c>
    </row>
    <row r="783" spans="1:10" ht="15.75" thickBot="1" x14ac:dyDescent="0.3">
      <c r="A783" s="6"/>
      <c r="B783" s="5" t="s">
        <v>211</v>
      </c>
      <c r="C783" s="5" t="s">
        <v>212</v>
      </c>
      <c r="D783" s="5" t="s">
        <v>73</v>
      </c>
      <c r="E783" s="5" t="s">
        <v>41</v>
      </c>
      <c r="F783" s="5" t="s">
        <v>1717</v>
      </c>
      <c r="G783" s="5" t="s">
        <v>36</v>
      </c>
      <c r="H783" s="5" t="s">
        <v>165</v>
      </c>
      <c r="I783" s="5" t="s">
        <v>1718</v>
      </c>
      <c r="J783" s="5" t="s">
        <v>250</v>
      </c>
    </row>
    <row r="784" spans="1:10" ht="15.75" thickBot="1" x14ac:dyDescent="0.3">
      <c r="A784" s="6"/>
      <c r="B784" s="5" t="s">
        <v>211</v>
      </c>
      <c r="C784" s="5" t="s">
        <v>212</v>
      </c>
      <c r="D784" s="5" t="s">
        <v>73</v>
      </c>
      <c r="E784" s="5" t="s">
        <v>41</v>
      </c>
      <c r="F784" s="5" t="s">
        <v>1719</v>
      </c>
      <c r="G784" s="5" t="s">
        <v>36</v>
      </c>
      <c r="H784" s="5" t="s">
        <v>165</v>
      </c>
      <c r="I784" s="5" t="s">
        <v>1720</v>
      </c>
      <c r="J784" s="5" t="s">
        <v>1399</v>
      </c>
    </row>
    <row r="785" spans="1:10" ht="15.75" thickBot="1" x14ac:dyDescent="0.3">
      <c r="A785" s="6"/>
      <c r="B785" s="5" t="s">
        <v>211</v>
      </c>
      <c r="C785" s="5" t="s">
        <v>212</v>
      </c>
      <c r="D785" s="5" t="s">
        <v>73</v>
      </c>
      <c r="E785" s="5" t="s">
        <v>41</v>
      </c>
      <c r="F785" s="5" t="s">
        <v>1721</v>
      </c>
      <c r="G785" s="5" t="s">
        <v>36</v>
      </c>
      <c r="H785" s="5" t="s">
        <v>165</v>
      </c>
      <c r="I785" s="5" t="s">
        <v>1722</v>
      </c>
      <c r="J785" s="5" t="s">
        <v>471</v>
      </c>
    </row>
    <row r="786" spans="1:10" ht="15.75" thickBot="1" x14ac:dyDescent="0.3">
      <c r="A786" s="4">
        <v>45291</v>
      </c>
      <c r="B786" s="5" t="s">
        <v>160</v>
      </c>
      <c r="C786" s="5" t="s">
        <v>1364</v>
      </c>
      <c r="D786" s="5" t="s">
        <v>73</v>
      </c>
      <c r="E786" s="5" t="s">
        <v>41</v>
      </c>
      <c r="F786" s="5" t="s">
        <v>1723</v>
      </c>
      <c r="G786" s="5" t="s">
        <v>37</v>
      </c>
      <c r="H786" s="5" t="s">
        <v>165</v>
      </c>
      <c r="I786" s="5" t="s">
        <v>1366</v>
      </c>
      <c r="J786" s="5" t="s">
        <v>1367</v>
      </c>
    </row>
    <row r="787" spans="1:10" ht="15.75" thickBot="1" x14ac:dyDescent="0.3">
      <c r="A787" s="4">
        <v>44196</v>
      </c>
      <c r="B787" s="5" t="s">
        <v>160</v>
      </c>
      <c r="C787" s="5" t="s">
        <v>229</v>
      </c>
      <c r="D787" s="5" t="s">
        <v>73</v>
      </c>
      <c r="E787" s="5" t="s">
        <v>41</v>
      </c>
      <c r="F787" s="5" t="s">
        <v>1724</v>
      </c>
      <c r="G787" s="5" t="s">
        <v>37</v>
      </c>
      <c r="H787" s="5" t="s">
        <v>165</v>
      </c>
      <c r="I787" s="5" t="s">
        <v>233</v>
      </c>
      <c r="J787" s="5" t="s">
        <v>234</v>
      </c>
    </row>
    <row r="788" spans="1:10" ht="15.75" thickBot="1" x14ac:dyDescent="0.3">
      <c r="A788" s="4">
        <v>45869</v>
      </c>
      <c r="B788" s="5" t="s">
        <v>160</v>
      </c>
      <c r="C788" s="5" t="s">
        <v>1369</v>
      </c>
      <c r="D788" s="5" t="s">
        <v>73</v>
      </c>
      <c r="E788" s="5" t="s">
        <v>41</v>
      </c>
      <c r="F788" s="5" t="s">
        <v>1725</v>
      </c>
      <c r="G788" s="5" t="s">
        <v>37</v>
      </c>
      <c r="H788" s="5" t="s">
        <v>165</v>
      </c>
      <c r="I788" s="5" t="s">
        <v>1371</v>
      </c>
      <c r="J788" s="5" t="s">
        <v>1372</v>
      </c>
    </row>
    <row r="789" spans="1:10" ht="15.75" thickBot="1" x14ac:dyDescent="0.3">
      <c r="A789" s="4">
        <v>44039.32152777</v>
      </c>
      <c r="B789" s="5" t="s">
        <v>160</v>
      </c>
      <c r="C789" s="5" t="s">
        <v>1474</v>
      </c>
      <c r="D789" s="5" t="s">
        <v>73</v>
      </c>
      <c r="E789" s="5" t="s">
        <v>41</v>
      </c>
      <c r="F789" s="5" t="s">
        <v>1726</v>
      </c>
      <c r="G789" s="5" t="s">
        <v>37</v>
      </c>
      <c r="H789" s="5" t="s">
        <v>165</v>
      </c>
      <c r="I789" s="5" t="s">
        <v>1474</v>
      </c>
      <c r="J789" s="5" t="s">
        <v>1476</v>
      </c>
    </row>
    <row r="790" spans="1:10" ht="15.75" thickBot="1" x14ac:dyDescent="0.3">
      <c r="A790" s="4">
        <v>44196</v>
      </c>
      <c r="B790" s="5" t="s">
        <v>160</v>
      </c>
      <c r="C790" s="5" t="s">
        <v>1408</v>
      </c>
      <c r="D790" s="5" t="s">
        <v>73</v>
      </c>
      <c r="E790" s="5" t="s">
        <v>41</v>
      </c>
      <c r="F790" s="5" t="s">
        <v>1727</v>
      </c>
      <c r="G790" s="5" t="s">
        <v>37</v>
      </c>
      <c r="H790" s="5" t="s">
        <v>165</v>
      </c>
      <c r="I790" s="5" t="s">
        <v>1410</v>
      </c>
      <c r="J790" s="5" t="s">
        <v>1411</v>
      </c>
    </row>
    <row r="791" spans="1:10" ht="15.75" thickBot="1" x14ac:dyDescent="0.3">
      <c r="A791" s="4">
        <v>44196</v>
      </c>
      <c r="B791" s="5" t="s">
        <v>160</v>
      </c>
      <c r="C791" s="5" t="s">
        <v>1412</v>
      </c>
      <c r="D791" s="5" t="s">
        <v>73</v>
      </c>
      <c r="E791" s="5" t="s">
        <v>41</v>
      </c>
      <c r="F791" s="5" t="s">
        <v>1728</v>
      </c>
      <c r="G791" s="5" t="s">
        <v>37</v>
      </c>
      <c r="H791" s="5" t="s">
        <v>165</v>
      </c>
      <c r="I791" s="5" t="s">
        <v>1414</v>
      </c>
      <c r="J791" s="5" t="s">
        <v>1415</v>
      </c>
    </row>
    <row r="792" spans="1:10" ht="15.75" thickBot="1" x14ac:dyDescent="0.3">
      <c r="A792" s="4">
        <v>45869</v>
      </c>
      <c r="B792" s="5" t="s">
        <v>160</v>
      </c>
      <c r="C792" s="5" t="s">
        <v>1373</v>
      </c>
      <c r="D792" s="5" t="s">
        <v>73</v>
      </c>
      <c r="E792" s="5" t="s">
        <v>41</v>
      </c>
      <c r="F792" s="5" t="s">
        <v>1729</v>
      </c>
      <c r="G792" s="5" t="s">
        <v>37</v>
      </c>
      <c r="H792" s="5" t="s">
        <v>165</v>
      </c>
      <c r="I792" s="5" t="s">
        <v>1375</v>
      </c>
      <c r="J792" s="5" t="s">
        <v>1376</v>
      </c>
    </row>
    <row r="793" spans="1:10" ht="15.75" thickBot="1" x14ac:dyDescent="0.3">
      <c r="A793" s="4">
        <v>44000.472175919997</v>
      </c>
      <c r="B793" s="5" t="s">
        <v>160</v>
      </c>
      <c r="C793" s="5" t="s">
        <v>131</v>
      </c>
      <c r="D793" s="5" t="s">
        <v>73</v>
      </c>
      <c r="E793" s="5" t="s">
        <v>41</v>
      </c>
      <c r="F793" s="5" t="s">
        <v>1730</v>
      </c>
      <c r="G793" s="5" t="s">
        <v>37</v>
      </c>
      <c r="H793" s="5" t="s">
        <v>165</v>
      </c>
      <c r="I793" s="5" t="s">
        <v>1480</v>
      </c>
      <c r="J793" s="5" t="s">
        <v>1481</v>
      </c>
    </row>
    <row r="794" spans="1:10" ht="15.75" thickBot="1" x14ac:dyDescent="0.3">
      <c r="A794" s="4">
        <v>44000.421666659997</v>
      </c>
      <c r="B794" s="5" t="s">
        <v>160</v>
      </c>
      <c r="C794" s="5" t="s">
        <v>129</v>
      </c>
      <c r="D794" s="5" t="s">
        <v>73</v>
      </c>
      <c r="E794" s="5" t="s">
        <v>41</v>
      </c>
      <c r="F794" s="5" t="s">
        <v>1731</v>
      </c>
      <c r="G794" s="5" t="s">
        <v>37</v>
      </c>
      <c r="H794" s="5" t="s">
        <v>165</v>
      </c>
      <c r="I794" s="5" t="s">
        <v>1495</v>
      </c>
      <c r="J794" s="5" t="s">
        <v>1496</v>
      </c>
    </row>
    <row r="795" spans="1:10" ht="15.75" thickBot="1" x14ac:dyDescent="0.3">
      <c r="A795" s="4">
        <v>44000.446030090003</v>
      </c>
      <c r="B795" s="5" t="s">
        <v>160</v>
      </c>
      <c r="C795" s="5" t="s">
        <v>130</v>
      </c>
      <c r="D795" s="5" t="s">
        <v>73</v>
      </c>
      <c r="E795" s="5" t="s">
        <v>41</v>
      </c>
      <c r="F795" s="5" t="s">
        <v>1732</v>
      </c>
      <c r="G795" s="5" t="s">
        <v>37</v>
      </c>
      <c r="H795" s="5" t="s">
        <v>165</v>
      </c>
      <c r="I795" s="5" t="s">
        <v>1498</v>
      </c>
      <c r="J795" s="5" t="s">
        <v>1499</v>
      </c>
    </row>
    <row r="796" spans="1:10" ht="15.75" thickBot="1" x14ac:dyDescent="0.3">
      <c r="A796" s="4">
        <v>44011.646527769997</v>
      </c>
      <c r="B796" s="5" t="s">
        <v>160</v>
      </c>
      <c r="C796" s="5" t="s">
        <v>1440</v>
      </c>
      <c r="D796" s="5" t="s">
        <v>73</v>
      </c>
      <c r="E796" s="5" t="s">
        <v>41</v>
      </c>
      <c r="F796" s="5" t="s">
        <v>1733</v>
      </c>
      <c r="G796" s="5" t="s">
        <v>37</v>
      </c>
      <c r="H796" s="5" t="s">
        <v>165</v>
      </c>
      <c r="I796" s="5" t="s">
        <v>1442</v>
      </c>
      <c r="J796" s="5" t="s">
        <v>1443</v>
      </c>
    </row>
    <row r="797" spans="1:10" ht="15.75" thickBot="1" x14ac:dyDescent="0.3">
      <c r="A797" s="4">
        <v>44104.593055550002</v>
      </c>
      <c r="B797" s="5" t="s">
        <v>211</v>
      </c>
      <c r="C797" s="5" t="s">
        <v>212</v>
      </c>
      <c r="D797" s="5" t="s">
        <v>73</v>
      </c>
      <c r="E797" s="5" t="s">
        <v>41</v>
      </c>
      <c r="F797" s="5" t="s">
        <v>1734</v>
      </c>
      <c r="G797" s="5" t="s">
        <v>37</v>
      </c>
      <c r="H797" s="5" t="s">
        <v>165</v>
      </c>
      <c r="I797" s="5" t="s">
        <v>1401</v>
      </c>
      <c r="J797" s="5" t="s">
        <v>1399</v>
      </c>
    </row>
    <row r="798" spans="1:10" ht="15.75" thickBot="1" x14ac:dyDescent="0.3">
      <c r="A798" s="4">
        <v>45291</v>
      </c>
      <c r="B798" s="5" t="s">
        <v>160</v>
      </c>
      <c r="C798" s="5" t="s">
        <v>1364</v>
      </c>
      <c r="D798" s="5" t="s">
        <v>73</v>
      </c>
      <c r="E798" s="5" t="s">
        <v>41</v>
      </c>
      <c r="F798" s="5" t="s">
        <v>1735</v>
      </c>
      <c r="G798" s="5" t="s">
        <v>38</v>
      </c>
      <c r="H798" s="5" t="s">
        <v>165</v>
      </c>
      <c r="I798" s="5" t="s">
        <v>1366</v>
      </c>
      <c r="J798" s="5" t="s">
        <v>1367</v>
      </c>
    </row>
    <row r="799" spans="1:10" ht="15.75" thickBot="1" x14ac:dyDescent="0.3">
      <c r="A799" s="4">
        <v>45869</v>
      </c>
      <c r="B799" s="5" t="s">
        <v>160</v>
      </c>
      <c r="C799" s="5" t="s">
        <v>1369</v>
      </c>
      <c r="D799" s="5" t="s">
        <v>73</v>
      </c>
      <c r="E799" s="5" t="s">
        <v>41</v>
      </c>
      <c r="F799" s="5" t="s">
        <v>1736</v>
      </c>
      <c r="G799" s="5" t="s">
        <v>38</v>
      </c>
      <c r="H799" s="5" t="s">
        <v>165</v>
      </c>
      <c r="I799" s="5" t="s">
        <v>1371</v>
      </c>
      <c r="J799" s="5" t="s">
        <v>1372</v>
      </c>
    </row>
    <row r="800" spans="1:10" ht="15.75" thickBot="1" x14ac:dyDescent="0.3">
      <c r="A800" s="4">
        <v>44168.454699069996</v>
      </c>
      <c r="B800" s="5" t="s">
        <v>160</v>
      </c>
      <c r="C800" s="5" t="s">
        <v>1455</v>
      </c>
      <c r="D800" s="5" t="s">
        <v>73</v>
      </c>
      <c r="E800" s="5" t="s">
        <v>41</v>
      </c>
      <c r="F800" s="5" t="s">
        <v>1737</v>
      </c>
      <c r="G800" s="5" t="s">
        <v>38</v>
      </c>
      <c r="H800" s="5" t="s">
        <v>165</v>
      </c>
      <c r="I800" s="5" t="s">
        <v>1457</v>
      </c>
      <c r="J800" s="5" t="s">
        <v>1455</v>
      </c>
    </row>
    <row r="801" spans="1:10" ht="15.75" thickBot="1" x14ac:dyDescent="0.3">
      <c r="A801" s="4">
        <v>44226.215543979997</v>
      </c>
      <c r="B801" s="5" t="s">
        <v>160</v>
      </c>
      <c r="C801" s="5" t="s">
        <v>1482</v>
      </c>
      <c r="D801" s="5" t="s">
        <v>73</v>
      </c>
      <c r="E801" s="5" t="s">
        <v>41</v>
      </c>
      <c r="F801" s="5" t="s">
        <v>1738</v>
      </c>
      <c r="G801" s="5" t="s">
        <v>38</v>
      </c>
      <c r="H801" s="5" t="s">
        <v>165</v>
      </c>
      <c r="I801" s="5" t="s">
        <v>1484</v>
      </c>
      <c r="J801" s="5" t="s">
        <v>1485</v>
      </c>
    </row>
    <row r="802" spans="1:10" ht="15.75" thickBot="1" x14ac:dyDescent="0.3">
      <c r="A802" s="4">
        <v>44114.875648139998</v>
      </c>
      <c r="B802" s="5" t="s">
        <v>160</v>
      </c>
      <c r="C802" s="5" t="s">
        <v>1486</v>
      </c>
      <c r="D802" s="5" t="s">
        <v>73</v>
      </c>
      <c r="E802" s="5" t="s">
        <v>41</v>
      </c>
      <c r="F802" s="5" t="s">
        <v>1739</v>
      </c>
      <c r="G802" s="5" t="s">
        <v>38</v>
      </c>
      <c r="H802" s="5" t="s">
        <v>165</v>
      </c>
      <c r="I802" s="5" t="s">
        <v>1488</v>
      </c>
      <c r="J802" s="5" t="s">
        <v>1489</v>
      </c>
    </row>
    <row r="803" spans="1:10" ht="15.75" thickBot="1" x14ac:dyDescent="0.3">
      <c r="A803" s="4">
        <v>44114.893738420004</v>
      </c>
      <c r="B803" s="5" t="s">
        <v>160</v>
      </c>
      <c r="C803" s="5" t="s">
        <v>1490</v>
      </c>
      <c r="D803" s="5" t="s">
        <v>73</v>
      </c>
      <c r="E803" s="5" t="s">
        <v>41</v>
      </c>
      <c r="F803" s="5" t="s">
        <v>1740</v>
      </c>
      <c r="G803" s="5" t="s">
        <v>38</v>
      </c>
      <c r="H803" s="5" t="s">
        <v>165</v>
      </c>
      <c r="I803" s="5" t="s">
        <v>1492</v>
      </c>
      <c r="J803" s="5" t="s">
        <v>1493</v>
      </c>
    </row>
    <row r="804" spans="1:10" ht="15.75" thickBot="1" x14ac:dyDescent="0.3">
      <c r="A804" s="4">
        <v>44069.254479160001</v>
      </c>
      <c r="B804" s="5" t="s">
        <v>160</v>
      </c>
      <c r="C804" s="5" t="s">
        <v>1380</v>
      </c>
      <c r="D804" s="5" t="s">
        <v>73</v>
      </c>
      <c r="E804" s="5" t="s">
        <v>41</v>
      </c>
      <c r="F804" s="5" t="s">
        <v>1741</v>
      </c>
      <c r="G804" s="5" t="s">
        <v>38</v>
      </c>
      <c r="H804" s="5" t="s">
        <v>165</v>
      </c>
      <c r="I804" s="5" t="s">
        <v>1382</v>
      </c>
      <c r="J804" s="5" t="s">
        <v>1383</v>
      </c>
    </row>
    <row r="805" spans="1:10" ht="15.75" thickBot="1" x14ac:dyDescent="0.3">
      <c r="A805" s="6"/>
      <c r="B805" s="5" t="s">
        <v>211</v>
      </c>
      <c r="C805" s="5" t="s">
        <v>212</v>
      </c>
      <c r="D805" s="5" t="s">
        <v>73</v>
      </c>
      <c r="E805" s="5" t="s">
        <v>41</v>
      </c>
      <c r="F805" s="5" t="s">
        <v>1742</v>
      </c>
      <c r="G805" s="5" t="s">
        <v>38</v>
      </c>
      <c r="H805" s="5" t="s">
        <v>165</v>
      </c>
      <c r="I805" s="5" t="s">
        <v>1743</v>
      </c>
      <c r="J805" s="5" t="s">
        <v>253</v>
      </c>
    </row>
    <row r="806" spans="1:10" ht="15.75" thickBot="1" x14ac:dyDescent="0.3">
      <c r="A806" s="6"/>
      <c r="B806" s="5" t="s">
        <v>371</v>
      </c>
      <c r="C806" s="5" t="s">
        <v>212</v>
      </c>
      <c r="D806" s="5" t="s">
        <v>73</v>
      </c>
      <c r="E806" s="5" t="s">
        <v>41</v>
      </c>
      <c r="F806" s="5" t="s">
        <v>1744</v>
      </c>
      <c r="G806" s="5" t="s">
        <v>38</v>
      </c>
      <c r="H806" s="5" t="s">
        <v>165</v>
      </c>
      <c r="I806" s="5" t="s">
        <v>1745</v>
      </c>
      <c r="J806" s="5" t="s">
        <v>1399</v>
      </c>
    </row>
    <row r="807" spans="1:10" ht="15.75" thickBot="1" x14ac:dyDescent="0.3">
      <c r="A807" s="4">
        <v>45291</v>
      </c>
      <c r="B807" s="5" t="s">
        <v>160</v>
      </c>
      <c r="C807" s="5" t="s">
        <v>1364</v>
      </c>
      <c r="D807" s="5" t="s">
        <v>73</v>
      </c>
      <c r="E807" s="5" t="s">
        <v>41</v>
      </c>
      <c r="F807" s="5" t="s">
        <v>1746</v>
      </c>
      <c r="G807" s="5" t="s">
        <v>39</v>
      </c>
      <c r="H807" s="5" t="s">
        <v>165</v>
      </c>
      <c r="I807" s="5" t="s">
        <v>1366</v>
      </c>
      <c r="J807" s="5" t="s">
        <v>1367</v>
      </c>
    </row>
    <row r="808" spans="1:10" ht="15.75" thickBot="1" x14ac:dyDescent="0.3">
      <c r="A808" s="4">
        <v>44196</v>
      </c>
      <c r="B808" s="5" t="s">
        <v>160</v>
      </c>
      <c r="C808" s="5" t="s">
        <v>229</v>
      </c>
      <c r="D808" s="5" t="s">
        <v>73</v>
      </c>
      <c r="E808" s="5" t="s">
        <v>41</v>
      </c>
      <c r="F808" s="5" t="s">
        <v>1747</v>
      </c>
      <c r="G808" s="5" t="s">
        <v>39</v>
      </c>
      <c r="H808" s="5" t="s">
        <v>165</v>
      </c>
      <c r="I808" s="5" t="s">
        <v>233</v>
      </c>
      <c r="J808" s="5" t="s">
        <v>234</v>
      </c>
    </row>
    <row r="809" spans="1:10" ht="15.75" thickBot="1" x14ac:dyDescent="0.3">
      <c r="A809" s="4">
        <v>45869</v>
      </c>
      <c r="B809" s="5" t="s">
        <v>160</v>
      </c>
      <c r="C809" s="5" t="s">
        <v>1369</v>
      </c>
      <c r="D809" s="5" t="s">
        <v>73</v>
      </c>
      <c r="E809" s="5" t="s">
        <v>41</v>
      </c>
      <c r="F809" s="5" t="s">
        <v>1748</v>
      </c>
      <c r="G809" s="5" t="s">
        <v>39</v>
      </c>
      <c r="H809" s="5" t="s">
        <v>165</v>
      </c>
      <c r="I809" s="5" t="s">
        <v>1371</v>
      </c>
      <c r="J809" s="5" t="s">
        <v>1372</v>
      </c>
    </row>
    <row r="810" spans="1:10" ht="15.75" thickBot="1" x14ac:dyDescent="0.3">
      <c r="A810" s="4">
        <v>44196</v>
      </c>
      <c r="B810" s="5" t="s">
        <v>160</v>
      </c>
      <c r="C810" s="5" t="s">
        <v>1408</v>
      </c>
      <c r="D810" s="5" t="s">
        <v>73</v>
      </c>
      <c r="E810" s="5" t="s">
        <v>41</v>
      </c>
      <c r="F810" s="5" t="s">
        <v>1749</v>
      </c>
      <c r="G810" s="5" t="s">
        <v>39</v>
      </c>
      <c r="H810" s="5" t="s">
        <v>165</v>
      </c>
      <c r="I810" s="5" t="s">
        <v>1410</v>
      </c>
      <c r="J810" s="5" t="s">
        <v>1411</v>
      </c>
    </row>
    <row r="811" spans="1:10" ht="15.75" thickBot="1" x14ac:dyDescent="0.3">
      <c r="A811" s="4">
        <v>44196</v>
      </c>
      <c r="B811" s="5" t="s">
        <v>160</v>
      </c>
      <c r="C811" s="5" t="s">
        <v>1412</v>
      </c>
      <c r="D811" s="5" t="s">
        <v>73</v>
      </c>
      <c r="E811" s="5" t="s">
        <v>41</v>
      </c>
      <c r="F811" s="5" t="s">
        <v>1750</v>
      </c>
      <c r="G811" s="5" t="s">
        <v>39</v>
      </c>
      <c r="H811" s="5" t="s">
        <v>165</v>
      </c>
      <c r="I811" s="5" t="s">
        <v>1414</v>
      </c>
      <c r="J811" s="5" t="s">
        <v>1415</v>
      </c>
    </row>
    <row r="812" spans="1:10" ht="15.75" thickBot="1" x14ac:dyDescent="0.3">
      <c r="A812" s="4">
        <v>45869</v>
      </c>
      <c r="B812" s="5" t="s">
        <v>160</v>
      </c>
      <c r="C812" s="5" t="s">
        <v>1373</v>
      </c>
      <c r="D812" s="5" t="s">
        <v>73</v>
      </c>
      <c r="E812" s="5" t="s">
        <v>41</v>
      </c>
      <c r="F812" s="5" t="s">
        <v>1751</v>
      </c>
      <c r="G812" s="5" t="s">
        <v>39</v>
      </c>
      <c r="H812" s="5" t="s">
        <v>165</v>
      </c>
      <c r="I812" s="5" t="s">
        <v>1375</v>
      </c>
      <c r="J812" s="5" t="s">
        <v>1376</v>
      </c>
    </row>
    <row r="813" spans="1:10" ht="15.75" thickBot="1" x14ac:dyDescent="0.3">
      <c r="A813" s="4">
        <v>44056.887777770004</v>
      </c>
      <c r="B813" s="5" t="s">
        <v>160</v>
      </c>
      <c r="C813" s="5" t="s">
        <v>1545</v>
      </c>
      <c r="D813" s="5" t="s">
        <v>73</v>
      </c>
      <c r="E813" s="5" t="s">
        <v>41</v>
      </c>
      <c r="F813" s="5" t="s">
        <v>1752</v>
      </c>
      <c r="G813" s="5" t="s">
        <v>39</v>
      </c>
      <c r="H813" s="5" t="s">
        <v>165</v>
      </c>
      <c r="I813" s="5" t="s">
        <v>1547</v>
      </c>
      <c r="J813" s="5" t="s">
        <v>1548</v>
      </c>
    </row>
    <row r="814" spans="1:10" ht="15.75" thickBot="1" x14ac:dyDescent="0.3">
      <c r="A814" s="4">
        <v>44109.958981479998</v>
      </c>
      <c r="B814" s="5" t="s">
        <v>160</v>
      </c>
      <c r="C814" s="5" t="s">
        <v>1753</v>
      </c>
      <c r="D814" s="5" t="s">
        <v>73</v>
      </c>
      <c r="E814" s="5" t="s">
        <v>41</v>
      </c>
      <c r="F814" s="5" t="s">
        <v>1754</v>
      </c>
      <c r="G814" s="5" t="s">
        <v>39</v>
      </c>
      <c r="H814" s="5" t="s">
        <v>165</v>
      </c>
      <c r="I814" s="5" t="s">
        <v>1755</v>
      </c>
      <c r="J814" s="5" t="s">
        <v>1756</v>
      </c>
    </row>
    <row r="815" spans="1:10" ht="15.75" thickBot="1" x14ac:dyDescent="0.3">
      <c r="A815" s="4">
        <v>44026.5</v>
      </c>
      <c r="B815" s="5" t="s">
        <v>160</v>
      </c>
      <c r="C815" s="5" t="s">
        <v>1633</v>
      </c>
      <c r="D815" s="5" t="s">
        <v>73</v>
      </c>
      <c r="E815" s="5" t="s">
        <v>41</v>
      </c>
      <c r="F815" s="5" t="s">
        <v>1757</v>
      </c>
      <c r="G815" s="5" t="s">
        <v>39</v>
      </c>
      <c r="H815" s="5" t="s">
        <v>363</v>
      </c>
      <c r="I815" s="5" t="s">
        <v>1635</v>
      </c>
      <c r="J815" s="5" t="s">
        <v>1636</v>
      </c>
    </row>
    <row r="816" spans="1:10" ht="15.75" thickBot="1" x14ac:dyDescent="0.3">
      <c r="A816" s="4">
        <v>44147.159837959996</v>
      </c>
      <c r="B816" s="5" t="s">
        <v>160</v>
      </c>
      <c r="C816" s="5" t="s">
        <v>1758</v>
      </c>
      <c r="D816" s="5" t="s">
        <v>73</v>
      </c>
      <c r="E816" s="5" t="s">
        <v>41</v>
      </c>
      <c r="F816" s="5" t="s">
        <v>1759</v>
      </c>
      <c r="G816" s="5" t="s">
        <v>39</v>
      </c>
      <c r="H816" s="5" t="s">
        <v>165</v>
      </c>
      <c r="I816" s="5" t="s">
        <v>1760</v>
      </c>
      <c r="J816" s="5" t="s">
        <v>1761</v>
      </c>
    </row>
    <row r="817" spans="1:10" ht="15.75" thickBot="1" x14ac:dyDescent="0.3">
      <c r="A817" s="6"/>
      <c r="B817" s="5" t="s">
        <v>211</v>
      </c>
      <c r="C817" s="5" t="s">
        <v>212</v>
      </c>
      <c r="D817" s="5" t="s">
        <v>73</v>
      </c>
      <c r="E817" s="5" t="s">
        <v>41</v>
      </c>
      <c r="F817" s="5" t="s">
        <v>1762</v>
      </c>
      <c r="G817" s="5" t="s">
        <v>39</v>
      </c>
      <c r="H817" s="5" t="s">
        <v>165</v>
      </c>
      <c r="I817" s="5" t="s">
        <v>1763</v>
      </c>
      <c r="J817" s="5" t="s">
        <v>1764</v>
      </c>
    </row>
    <row r="818" spans="1:10" ht="15.75" thickBot="1" x14ac:dyDescent="0.3">
      <c r="A818" s="6"/>
      <c r="B818" s="5" t="s">
        <v>211</v>
      </c>
      <c r="C818" s="5" t="s">
        <v>212</v>
      </c>
      <c r="D818" s="5" t="s">
        <v>73</v>
      </c>
      <c r="E818" s="5" t="s">
        <v>41</v>
      </c>
      <c r="F818" s="5" t="s">
        <v>1765</v>
      </c>
      <c r="G818" s="5" t="s">
        <v>39</v>
      </c>
      <c r="H818" s="5" t="s">
        <v>165</v>
      </c>
      <c r="I818" s="5" t="s">
        <v>1766</v>
      </c>
      <c r="J818" s="5" t="s">
        <v>1764</v>
      </c>
    </row>
    <row r="819" spans="1:10" ht="15.75" thickBot="1" x14ac:dyDescent="0.3">
      <c r="A819" s="6"/>
      <c r="B819" s="5" t="s">
        <v>211</v>
      </c>
      <c r="C819" s="5" t="s">
        <v>212</v>
      </c>
      <c r="D819" s="5" t="s">
        <v>73</v>
      </c>
      <c r="E819" s="5" t="s">
        <v>41</v>
      </c>
      <c r="F819" s="5" t="s">
        <v>1767</v>
      </c>
      <c r="G819" s="5" t="s">
        <v>39</v>
      </c>
      <c r="H819" s="5" t="s">
        <v>165</v>
      </c>
      <c r="I819" s="5" t="s">
        <v>1768</v>
      </c>
      <c r="J819" s="5" t="s">
        <v>1764</v>
      </c>
    </row>
    <row r="820" spans="1:10" ht="15.75" thickBot="1" x14ac:dyDescent="0.3">
      <c r="A820" s="4">
        <v>45291</v>
      </c>
      <c r="B820" s="5" t="s">
        <v>160</v>
      </c>
      <c r="C820" s="5" t="s">
        <v>1364</v>
      </c>
      <c r="D820" s="5" t="s">
        <v>73</v>
      </c>
      <c r="E820" s="5" t="s">
        <v>41</v>
      </c>
      <c r="F820" s="5" t="s">
        <v>1769</v>
      </c>
      <c r="G820" s="5" t="s">
        <v>40</v>
      </c>
      <c r="H820" s="5" t="s">
        <v>165</v>
      </c>
      <c r="I820" s="5" t="s">
        <v>1366</v>
      </c>
      <c r="J820" s="5" t="s">
        <v>1367</v>
      </c>
    </row>
    <row r="821" spans="1:10" ht="15.75" thickBot="1" x14ac:dyDescent="0.3">
      <c r="A821" s="4">
        <v>44196</v>
      </c>
      <c r="B821" s="5" t="s">
        <v>160</v>
      </c>
      <c r="C821" s="5" t="s">
        <v>229</v>
      </c>
      <c r="D821" s="5" t="s">
        <v>73</v>
      </c>
      <c r="E821" s="5" t="s">
        <v>41</v>
      </c>
      <c r="F821" s="5" t="s">
        <v>1770</v>
      </c>
      <c r="G821" s="5" t="s">
        <v>40</v>
      </c>
      <c r="H821" s="5" t="s">
        <v>165</v>
      </c>
      <c r="I821" s="5" t="s">
        <v>233</v>
      </c>
      <c r="J821" s="5" t="s">
        <v>234</v>
      </c>
    </row>
    <row r="822" spans="1:10" ht="15.75" thickBot="1" x14ac:dyDescent="0.3">
      <c r="A822" s="4">
        <v>45869</v>
      </c>
      <c r="B822" s="5" t="s">
        <v>160</v>
      </c>
      <c r="C822" s="5" t="s">
        <v>1369</v>
      </c>
      <c r="D822" s="5" t="s">
        <v>73</v>
      </c>
      <c r="E822" s="5" t="s">
        <v>41</v>
      </c>
      <c r="F822" s="5" t="s">
        <v>1771</v>
      </c>
      <c r="G822" s="5" t="s">
        <v>40</v>
      </c>
      <c r="H822" s="5" t="s">
        <v>165</v>
      </c>
      <c r="I822" s="5" t="s">
        <v>1371</v>
      </c>
      <c r="J822" s="5" t="s">
        <v>1372</v>
      </c>
    </row>
    <row r="823" spans="1:10" ht="15.75" thickBot="1" x14ac:dyDescent="0.3">
      <c r="A823" s="4">
        <v>44196</v>
      </c>
      <c r="B823" s="5" t="s">
        <v>160</v>
      </c>
      <c r="C823" s="5" t="s">
        <v>1408</v>
      </c>
      <c r="D823" s="5" t="s">
        <v>73</v>
      </c>
      <c r="E823" s="5" t="s">
        <v>41</v>
      </c>
      <c r="F823" s="5" t="s">
        <v>1772</v>
      </c>
      <c r="G823" s="5" t="s">
        <v>40</v>
      </c>
      <c r="H823" s="5" t="s">
        <v>165</v>
      </c>
      <c r="I823" s="5" t="s">
        <v>1410</v>
      </c>
      <c r="J823" s="5" t="s">
        <v>1411</v>
      </c>
    </row>
    <row r="824" spans="1:10" ht="15.75" thickBot="1" x14ac:dyDescent="0.3">
      <c r="A824" s="4">
        <v>44196</v>
      </c>
      <c r="B824" s="5" t="s">
        <v>160</v>
      </c>
      <c r="C824" s="5" t="s">
        <v>1412</v>
      </c>
      <c r="D824" s="5" t="s">
        <v>73</v>
      </c>
      <c r="E824" s="5" t="s">
        <v>41</v>
      </c>
      <c r="F824" s="5" t="s">
        <v>1773</v>
      </c>
      <c r="G824" s="5" t="s">
        <v>40</v>
      </c>
      <c r="H824" s="5" t="s">
        <v>165</v>
      </c>
      <c r="I824" s="5" t="s">
        <v>1414</v>
      </c>
      <c r="J824" s="5" t="s">
        <v>1415</v>
      </c>
    </row>
    <row r="825" spans="1:10" ht="15.75" thickBot="1" x14ac:dyDescent="0.3">
      <c r="A825" s="4">
        <v>44149.59761574</v>
      </c>
      <c r="B825" s="5" t="s">
        <v>160</v>
      </c>
      <c r="C825" s="5" t="s">
        <v>141</v>
      </c>
      <c r="D825" s="5" t="s">
        <v>73</v>
      </c>
      <c r="E825" s="5" t="s">
        <v>41</v>
      </c>
      <c r="F825" s="5" t="s">
        <v>1774</v>
      </c>
      <c r="G825" s="5" t="s">
        <v>40</v>
      </c>
      <c r="H825" s="5" t="s">
        <v>165</v>
      </c>
      <c r="I825" s="5" t="s">
        <v>1505</v>
      </c>
      <c r="J825" s="5" t="s">
        <v>1506</v>
      </c>
    </row>
    <row r="826" spans="1:10" ht="15.75" thickBot="1" x14ac:dyDescent="0.3">
      <c r="A826" s="6"/>
      <c r="B826" s="5" t="s">
        <v>211</v>
      </c>
      <c r="C826" s="5" t="s">
        <v>212</v>
      </c>
      <c r="D826" s="5" t="s">
        <v>73</v>
      </c>
      <c r="E826" s="5" t="s">
        <v>41</v>
      </c>
      <c r="F826" s="5" t="s">
        <v>1775</v>
      </c>
      <c r="G826" s="5" t="s">
        <v>40</v>
      </c>
      <c r="H826" s="5" t="s">
        <v>165</v>
      </c>
      <c r="I826" s="5" t="s">
        <v>1776</v>
      </c>
      <c r="J826" s="5" t="s">
        <v>1399</v>
      </c>
    </row>
    <row r="827" spans="1:10" ht="15.75" thickBot="1" x14ac:dyDescent="0.3">
      <c r="A827" s="6"/>
      <c r="B827" s="5" t="s">
        <v>211</v>
      </c>
      <c r="C827" s="5" t="s">
        <v>212</v>
      </c>
      <c r="D827" s="5" t="s">
        <v>73</v>
      </c>
      <c r="E827" s="5" t="s">
        <v>41</v>
      </c>
      <c r="F827" s="5" t="s">
        <v>1777</v>
      </c>
      <c r="G827" s="5" t="s">
        <v>40</v>
      </c>
      <c r="H827" s="5" t="s">
        <v>165</v>
      </c>
      <c r="I827" s="5" t="s">
        <v>1465</v>
      </c>
      <c r="J827" s="5" t="s">
        <v>634</v>
      </c>
    </row>
    <row r="828" spans="1:10" ht="15.75" thickBot="1" x14ac:dyDescent="0.3">
      <c r="A828" s="6"/>
      <c r="B828" s="5" t="s">
        <v>211</v>
      </c>
      <c r="C828" s="5" t="s">
        <v>212</v>
      </c>
      <c r="D828" s="5" t="s">
        <v>73</v>
      </c>
      <c r="E828" s="5" t="s">
        <v>41</v>
      </c>
      <c r="F828" s="5" t="s">
        <v>1778</v>
      </c>
      <c r="G828" s="5" t="s">
        <v>40</v>
      </c>
      <c r="H828" s="5" t="s">
        <v>367</v>
      </c>
      <c r="I828" s="5" t="s">
        <v>1779</v>
      </c>
      <c r="J828" s="5" t="s">
        <v>1780</v>
      </c>
    </row>
    <row r="829" spans="1:10" ht="15.75" thickBot="1" x14ac:dyDescent="0.3">
      <c r="A829" s="4">
        <v>44164</v>
      </c>
      <c r="B829" s="5" t="s">
        <v>160</v>
      </c>
      <c r="C829" s="5" t="s">
        <v>1781</v>
      </c>
      <c r="D829" s="5" t="s">
        <v>273</v>
      </c>
      <c r="E829" s="5" t="s">
        <v>1782</v>
      </c>
      <c r="F829" s="5" t="s">
        <v>1783</v>
      </c>
      <c r="G829" s="5" t="s">
        <v>70</v>
      </c>
      <c r="H829" s="5" t="s">
        <v>165</v>
      </c>
      <c r="I829" s="5" t="s">
        <v>1784</v>
      </c>
      <c r="J829" s="5" t="s">
        <v>1785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9" tint="-0.249977111117893"/>
    <pageSetUpPr fitToPage="1"/>
  </sheetPr>
  <dimension ref="A1:M21"/>
  <sheetViews>
    <sheetView showGridLines="0" zoomScaleNormal="100" workbookViewId="0">
      <selection activeCell="Q10" sqref="Q10"/>
    </sheetView>
  </sheetViews>
  <sheetFormatPr baseColWidth="10" defaultColWidth="11.42578125" defaultRowHeight="15" x14ac:dyDescent="0.25"/>
  <cols>
    <col min="1" max="1" width="4.7109375" style="7" customWidth="1"/>
    <col min="2" max="2" width="11.42578125" style="7"/>
    <col min="3" max="3" width="4.140625" style="7" customWidth="1"/>
    <col min="4" max="4" width="2.5703125" style="7" customWidth="1"/>
    <col min="5" max="7" width="11.42578125" style="7"/>
    <col min="8" max="8" width="2.140625" style="7" customWidth="1"/>
    <col min="9" max="9" width="3.42578125" style="7" customWidth="1"/>
    <col min="10" max="10" width="28.28515625" style="7" customWidth="1"/>
    <col min="11" max="11" width="10.28515625" style="7" customWidth="1"/>
    <col min="12" max="12" width="20.140625" style="7" customWidth="1"/>
    <col min="13" max="13" width="2.42578125" style="7" customWidth="1"/>
    <col min="14" max="14" width="1.85546875" style="7" customWidth="1"/>
    <col min="15" max="16384" width="11.42578125" style="7"/>
  </cols>
  <sheetData>
    <row r="1" spans="1:13" ht="15.75" thickBot="1" x14ac:dyDescent="0.3"/>
    <row r="2" spans="1:13" ht="78.75" customHeight="1" thickBot="1" x14ac:dyDescent="0.3">
      <c r="A2" s="178" t="s">
        <v>90</v>
      </c>
      <c r="B2" s="8"/>
      <c r="C2" s="179" t="s">
        <v>91</v>
      </c>
      <c r="D2" s="180"/>
      <c r="E2" s="180"/>
      <c r="F2" s="180"/>
      <c r="G2" s="180"/>
      <c r="H2" s="180"/>
      <c r="I2" s="180"/>
      <c r="J2" s="181"/>
      <c r="K2" s="175">
        <v>43998</v>
      </c>
      <c r="L2" s="176"/>
      <c r="M2" s="177"/>
    </row>
    <row r="3" spans="1:13" x14ac:dyDescent="0.25">
      <c r="A3" s="178"/>
      <c r="B3" s="8"/>
    </row>
    <row r="4" spans="1:13" ht="15.75" thickBot="1" x14ac:dyDescent="0.3">
      <c r="A4" s="178"/>
      <c r="B4" s="8"/>
    </row>
    <row r="5" spans="1:13" ht="17.25" customHeight="1" thickBot="1" x14ac:dyDescent="0.3">
      <c r="A5" s="178"/>
      <c r="B5" s="8"/>
      <c r="C5" s="183" t="s">
        <v>92</v>
      </c>
      <c r="E5" s="9"/>
      <c r="F5" s="9"/>
      <c r="G5" s="9"/>
      <c r="H5" s="9"/>
      <c r="I5" s="10"/>
      <c r="J5" s="11"/>
      <c r="K5" s="11"/>
      <c r="L5" s="11"/>
      <c r="M5" s="12"/>
    </row>
    <row r="6" spans="1:13" ht="17.25" customHeight="1" thickBot="1" x14ac:dyDescent="0.3">
      <c r="A6" s="178"/>
      <c r="B6" s="8"/>
      <c r="C6" s="184"/>
      <c r="D6" s="13"/>
      <c r="E6" s="9"/>
      <c r="F6" s="186"/>
      <c r="G6" s="186"/>
      <c r="H6" s="9"/>
      <c r="I6" s="14" t="s">
        <v>80</v>
      </c>
      <c r="J6" s="187"/>
      <c r="K6" s="187"/>
      <c r="L6" s="187"/>
      <c r="M6" s="15"/>
    </row>
    <row r="7" spans="1:13" ht="24.95" customHeight="1" thickBot="1" x14ac:dyDescent="0.3">
      <c r="A7" s="178"/>
      <c r="B7" s="8"/>
      <c r="C7" s="184"/>
      <c r="D7" s="13"/>
      <c r="E7" s="9"/>
      <c r="F7" s="9"/>
      <c r="G7" s="9"/>
      <c r="H7" s="9"/>
      <c r="I7" s="14"/>
      <c r="J7" s="16"/>
      <c r="K7" s="16"/>
      <c r="L7" s="17"/>
      <c r="M7" s="15"/>
    </row>
    <row r="8" spans="1:13" ht="17.25" customHeight="1" thickBot="1" x14ac:dyDescent="0.3">
      <c r="A8" s="178"/>
      <c r="B8" s="8"/>
      <c r="C8" s="184"/>
      <c r="D8" s="13"/>
      <c r="E8" s="9"/>
      <c r="F8" s="182"/>
      <c r="G8" s="182"/>
      <c r="H8" s="9"/>
      <c r="I8" s="14" t="s">
        <v>85</v>
      </c>
      <c r="J8" s="182"/>
      <c r="K8" s="182"/>
      <c r="L8" s="182"/>
      <c r="M8" s="15"/>
    </row>
    <row r="9" spans="1:13" ht="24.95" customHeight="1" thickBot="1" x14ac:dyDescent="0.3">
      <c r="A9" s="178"/>
      <c r="B9" s="8"/>
      <c r="C9" s="184"/>
      <c r="D9" s="13"/>
      <c r="E9" s="9"/>
      <c r="F9" s="9"/>
      <c r="G9" s="9"/>
      <c r="H9" s="9"/>
      <c r="I9" s="14"/>
      <c r="J9" s="16"/>
      <c r="K9" s="16"/>
      <c r="L9" s="17"/>
      <c r="M9" s="15"/>
    </row>
    <row r="10" spans="1:13" ht="17.25" customHeight="1" thickBot="1" x14ac:dyDescent="0.3">
      <c r="A10" s="178"/>
      <c r="B10" s="8"/>
      <c r="C10" s="184"/>
      <c r="D10" s="13"/>
      <c r="E10" s="9"/>
      <c r="F10" s="182"/>
      <c r="G10" s="182"/>
      <c r="H10" s="9"/>
      <c r="I10" s="14" t="s">
        <v>87</v>
      </c>
      <c r="J10" s="182"/>
      <c r="K10" s="182"/>
      <c r="L10" s="182"/>
      <c r="M10" s="15"/>
    </row>
    <row r="11" spans="1:13" ht="24.95" customHeight="1" thickBot="1" x14ac:dyDescent="0.3">
      <c r="A11" s="178"/>
      <c r="B11" s="8"/>
      <c r="C11" s="185"/>
      <c r="D11" s="13"/>
      <c r="E11" s="9"/>
      <c r="F11" s="9"/>
      <c r="G11" s="9"/>
      <c r="H11" s="9"/>
      <c r="I11" s="14"/>
      <c r="J11" s="16"/>
      <c r="K11" s="16"/>
      <c r="L11" s="17"/>
      <c r="M11" s="15"/>
    </row>
    <row r="12" spans="1:13" ht="17.25" customHeight="1" thickBot="1" x14ac:dyDescent="0.3">
      <c r="A12" s="178"/>
      <c r="B12" s="8"/>
      <c r="E12" s="182"/>
      <c r="F12" s="182"/>
      <c r="G12" s="182"/>
      <c r="H12" s="9"/>
      <c r="I12" s="14" t="s">
        <v>93</v>
      </c>
      <c r="J12" s="182"/>
      <c r="K12" s="182"/>
      <c r="L12" s="182"/>
      <c r="M12" s="15"/>
    </row>
    <row r="13" spans="1:13" ht="24.95" customHeight="1" thickBot="1" x14ac:dyDescent="0.3">
      <c r="A13" s="178"/>
      <c r="B13" s="8"/>
      <c r="E13" s="9"/>
      <c r="F13" s="9"/>
      <c r="G13" s="9"/>
      <c r="H13" s="9"/>
      <c r="I13" s="14"/>
      <c r="J13" s="16"/>
      <c r="K13" s="16"/>
      <c r="L13" s="17"/>
      <c r="M13" s="15"/>
    </row>
    <row r="14" spans="1:13" ht="17.25" customHeight="1" thickBot="1" x14ac:dyDescent="0.3">
      <c r="A14" s="178"/>
      <c r="B14" s="8"/>
      <c r="E14" s="182"/>
      <c r="F14" s="182"/>
      <c r="G14" s="182"/>
      <c r="H14" s="9"/>
      <c r="I14" s="14" t="s">
        <v>79</v>
      </c>
      <c r="J14" s="182"/>
      <c r="K14" s="182"/>
      <c r="L14" s="182"/>
      <c r="M14" s="15"/>
    </row>
    <row r="15" spans="1:13" ht="24.95" customHeight="1" thickBot="1" x14ac:dyDescent="0.3">
      <c r="A15" s="178"/>
      <c r="B15" s="8"/>
      <c r="E15" s="9"/>
      <c r="F15" s="9"/>
      <c r="G15" s="9"/>
      <c r="H15" s="9"/>
      <c r="I15" s="14"/>
      <c r="J15" s="16"/>
      <c r="K15" s="16"/>
      <c r="L15" s="17"/>
      <c r="M15" s="15"/>
    </row>
    <row r="16" spans="1:13" ht="17.25" customHeight="1" thickBot="1" x14ac:dyDescent="0.3">
      <c r="A16" s="178"/>
      <c r="B16" s="8"/>
      <c r="E16" s="9"/>
      <c r="F16" s="182"/>
      <c r="G16" s="182"/>
      <c r="H16" s="9"/>
      <c r="I16" s="14" t="s">
        <v>81</v>
      </c>
      <c r="J16" s="168"/>
      <c r="K16" s="16"/>
      <c r="L16" s="17"/>
      <c r="M16" s="15"/>
    </row>
    <row r="17" spans="1:13" ht="24.95" customHeight="1" thickBot="1" x14ac:dyDescent="0.3">
      <c r="A17" s="178"/>
      <c r="B17" s="8"/>
      <c r="E17" s="9"/>
      <c r="F17" s="9"/>
      <c r="G17" s="9"/>
      <c r="H17" s="9"/>
      <c r="I17" s="14"/>
      <c r="J17" s="114"/>
      <c r="K17" s="16"/>
      <c r="L17" s="17"/>
      <c r="M17" s="15"/>
    </row>
    <row r="18" spans="1:13" ht="18.75" thickBot="1" x14ac:dyDescent="0.3">
      <c r="A18" s="178"/>
      <c r="B18" s="8"/>
      <c r="E18" s="9"/>
      <c r="F18" s="186"/>
      <c r="G18" s="186"/>
      <c r="H18" s="9"/>
      <c r="I18" s="14" t="s">
        <v>76</v>
      </c>
      <c r="J18" s="168"/>
      <c r="K18" s="16"/>
      <c r="L18" s="17"/>
      <c r="M18" s="15"/>
    </row>
    <row r="19" spans="1:13" ht="17.25" customHeight="1" thickBot="1" x14ac:dyDescent="0.3">
      <c r="A19" s="178"/>
      <c r="B19" s="8"/>
      <c r="E19" s="9"/>
      <c r="F19" s="9"/>
      <c r="G19" s="9"/>
      <c r="H19" s="9"/>
      <c r="I19" s="18"/>
      <c r="J19" s="19"/>
      <c r="K19" s="19"/>
      <c r="L19" s="19"/>
      <c r="M19" s="20"/>
    </row>
    <row r="20" spans="1:13" x14ac:dyDescent="0.25">
      <c r="G20" s="124"/>
    </row>
    <row r="21" spans="1:13" x14ac:dyDescent="0.25">
      <c r="D21" s="55"/>
    </row>
  </sheetData>
  <protectedRanges>
    <protectedRange sqref="J16 J18 F6 F8 F10 E12 E14 F16 F18 J6 J12 J14 J10 J8" name="Plage1"/>
  </protectedRanges>
  <mergeCells count="16">
    <mergeCell ref="K2:M2"/>
    <mergeCell ref="A2:A19"/>
    <mergeCell ref="C2:J2"/>
    <mergeCell ref="E12:G12"/>
    <mergeCell ref="J12:L12"/>
    <mergeCell ref="E14:G14"/>
    <mergeCell ref="J14:L14"/>
    <mergeCell ref="C5:C11"/>
    <mergeCell ref="F6:G6"/>
    <mergeCell ref="J6:L6"/>
    <mergeCell ref="F8:G8"/>
    <mergeCell ref="J8:L8"/>
    <mergeCell ref="F10:G10"/>
    <mergeCell ref="J10:L10"/>
    <mergeCell ref="F16:G16"/>
    <mergeCell ref="F18:G18"/>
  </mergeCells>
  <pageMargins left="0.25" right="0.25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1969" r:id="rId4" name="Button 1">
              <controlPr defaultSize="0" print="0" autoFill="0" autoPict="0" macro="[0]!Effacer_Nouvel_Atelier">
                <anchor moveWithCells="1">
                  <from>
                    <xdr:col>14</xdr:col>
                    <xdr:colOff>257175</xdr:colOff>
                    <xdr:row>2</xdr:row>
                    <xdr:rowOff>76200</xdr:rowOff>
                  </from>
                  <to>
                    <xdr:col>15</xdr:col>
                    <xdr:colOff>704850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70" r:id="rId5" name="Button 2">
              <controlPr defaultSize="0" print="0" autoFill="0" autoPict="0" macro="[0]!Impression">
                <anchor moveWithCells="1">
                  <from>
                    <xdr:col>14</xdr:col>
                    <xdr:colOff>257175</xdr:colOff>
                    <xdr:row>1</xdr:row>
                    <xdr:rowOff>38100</xdr:rowOff>
                  </from>
                  <to>
                    <xdr:col>15</xdr:col>
                    <xdr:colOff>704850</xdr:colOff>
                    <xdr:row>1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71" r:id="rId6" name="Group Box 3">
              <controlPr defaultSize="0" autoFill="0" autoPict="0">
                <anchor moveWithCells="1">
                  <from>
                    <xdr:col>14</xdr:col>
                    <xdr:colOff>0</xdr:colOff>
                    <xdr:row>0</xdr:row>
                    <xdr:rowOff>190500</xdr:rowOff>
                  </from>
                  <to>
                    <xdr:col>16</xdr:col>
                    <xdr:colOff>200025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72" r:id="rId7" name="Button 4">
              <controlPr defaultSize="0" print="0" autoFill="0" autoPict="0" macro="[0]!CreerPDF">
                <anchor moveWithCells="1">
                  <from>
                    <xdr:col>14</xdr:col>
                    <xdr:colOff>257175</xdr:colOff>
                    <xdr:row>1</xdr:row>
                    <xdr:rowOff>542925</xdr:rowOff>
                  </from>
                  <to>
                    <xdr:col>15</xdr:col>
                    <xdr:colOff>704850</xdr:colOff>
                    <xdr:row>1</xdr:row>
                    <xdr:rowOff>923925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9" tint="-0.249977111117893"/>
    <pageSetUpPr fitToPage="1"/>
  </sheetPr>
  <dimension ref="A2:O55"/>
  <sheetViews>
    <sheetView showGridLines="0" zoomScale="115" zoomScaleNormal="115" workbookViewId="0">
      <selection activeCell="M26" sqref="M26:O26"/>
    </sheetView>
  </sheetViews>
  <sheetFormatPr baseColWidth="10" defaultColWidth="11.42578125" defaultRowHeight="12.75" x14ac:dyDescent="0.25"/>
  <cols>
    <col min="1" max="1" width="11.42578125" style="22"/>
    <col min="2" max="2" width="4.7109375" style="21" customWidth="1"/>
    <col min="3" max="3" width="1.28515625" style="21" customWidth="1"/>
    <col min="4" max="6" width="15.7109375" style="22" customWidth="1"/>
    <col min="7" max="7" width="21.140625" style="22" customWidth="1"/>
    <col min="8" max="10" width="15.7109375" style="22" customWidth="1"/>
    <col min="11" max="11" width="1.28515625" style="22" customWidth="1"/>
    <col min="12" max="12" width="4.7109375" style="22" customWidth="1"/>
    <col min="13" max="16384" width="11.42578125" style="22"/>
  </cols>
  <sheetData>
    <row r="2" spans="1:15" ht="15.75" customHeight="1" thickBot="1" x14ac:dyDescent="0.3">
      <c r="J2" s="23"/>
    </row>
    <row r="3" spans="1:15" ht="6" customHeight="1" x14ac:dyDescent="0.25">
      <c r="B3" s="24"/>
      <c r="C3" s="24"/>
      <c r="D3" s="23"/>
      <c r="E3" s="25"/>
      <c r="F3" s="26"/>
      <c r="G3" s="26"/>
      <c r="H3" s="26"/>
      <c r="K3" s="23"/>
      <c r="L3" s="23"/>
    </row>
    <row r="4" spans="1:15" x14ac:dyDescent="0.25">
      <c r="B4" s="24"/>
      <c r="C4" s="24"/>
      <c r="D4" s="23"/>
      <c r="E4" s="25"/>
      <c r="F4" s="23"/>
      <c r="G4" s="23"/>
      <c r="H4" s="23"/>
      <c r="I4" s="52"/>
      <c r="J4" s="51">
        <f ca="1">TODAY()</f>
        <v>44000</v>
      </c>
      <c r="K4" s="23"/>
      <c r="L4" s="23"/>
    </row>
    <row r="5" spans="1:15" ht="18.75" customHeight="1" thickBot="1" x14ac:dyDescent="0.3">
      <c r="B5" s="24"/>
      <c r="C5" s="24"/>
      <c r="D5" s="212" t="s">
        <v>94</v>
      </c>
      <c r="E5" s="213"/>
      <c r="F5" s="50"/>
      <c r="G5" s="27" t="s">
        <v>95</v>
      </c>
      <c r="H5" s="152"/>
      <c r="I5" s="29"/>
      <c r="J5" s="23"/>
      <c r="K5" s="23"/>
      <c r="L5" s="23"/>
      <c r="M5" s="23"/>
    </row>
    <row r="6" spans="1:15" ht="9.75" customHeight="1" thickTop="1" thickBot="1" x14ac:dyDescent="0.3">
      <c r="B6" s="24"/>
      <c r="C6" s="24"/>
      <c r="D6" s="23"/>
      <c r="E6" s="25"/>
      <c r="F6" s="23"/>
      <c r="G6" s="30"/>
      <c r="H6" s="23"/>
      <c r="I6" s="31"/>
      <c r="J6" s="32"/>
      <c r="K6" s="32"/>
      <c r="L6" s="32"/>
      <c r="M6" s="23"/>
    </row>
    <row r="7" spans="1:15" ht="4.5" customHeight="1" thickBot="1" x14ac:dyDescent="0.3">
      <c r="B7" s="33"/>
      <c r="C7" s="33"/>
      <c r="D7" s="32"/>
      <c r="E7" s="34"/>
      <c r="F7" s="23"/>
      <c r="G7" s="30"/>
      <c r="H7" s="23"/>
      <c r="I7" s="23"/>
      <c r="J7" s="23"/>
      <c r="K7" s="23"/>
      <c r="L7" s="25"/>
    </row>
    <row r="8" spans="1:15" ht="27.75" customHeight="1" thickBot="1" x14ac:dyDescent="0.3">
      <c r="A8" s="125"/>
      <c r="B8" s="189" t="s">
        <v>96</v>
      </c>
      <c r="C8" s="24"/>
      <c r="D8" s="28"/>
      <c r="E8" s="28"/>
      <c r="F8" s="28"/>
      <c r="G8" s="35">
        <v>11</v>
      </c>
      <c r="H8" s="214" t="s">
        <v>97</v>
      </c>
      <c r="I8" s="215"/>
      <c r="J8" s="216"/>
      <c r="K8" s="23"/>
      <c r="L8" s="192"/>
    </row>
    <row r="9" spans="1:15" ht="15.75" thickTop="1" x14ac:dyDescent="0.25">
      <c r="B9" s="189"/>
      <c r="C9" s="24"/>
      <c r="D9" s="23"/>
      <c r="E9" s="23"/>
      <c r="F9" s="23"/>
      <c r="G9" s="35"/>
      <c r="H9" s="217"/>
      <c r="I9" s="218"/>
      <c r="J9" s="219"/>
      <c r="K9" s="23"/>
      <c r="L9" s="192"/>
    </row>
    <row r="10" spans="1:15" ht="18.75" thickBot="1" x14ac:dyDescent="0.3">
      <c r="B10" s="189" t="s">
        <v>98</v>
      </c>
      <c r="C10" s="24"/>
      <c r="D10" s="208"/>
      <c r="E10" s="208"/>
      <c r="F10" s="209"/>
      <c r="G10" s="36">
        <v>10</v>
      </c>
      <c r="H10" s="37"/>
      <c r="I10" s="38"/>
      <c r="J10" s="38"/>
      <c r="K10" s="23"/>
      <c r="L10" s="192"/>
    </row>
    <row r="11" spans="1:15" ht="15.75" thickTop="1" x14ac:dyDescent="0.25">
      <c r="B11" s="189"/>
      <c r="C11" s="24"/>
      <c r="D11" s="23"/>
      <c r="E11" s="23"/>
      <c r="F11" s="23"/>
      <c r="G11" s="36"/>
      <c r="H11" s="23"/>
      <c r="I11" s="23"/>
      <c r="J11" s="23"/>
      <c r="K11" s="23"/>
      <c r="L11" s="192"/>
    </row>
    <row r="12" spans="1:15" ht="18.75" thickBot="1" x14ac:dyDescent="0.3">
      <c r="B12" s="189" t="s">
        <v>77</v>
      </c>
      <c r="C12" s="24"/>
      <c r="D12" s="208"/>
      <c r="E12" s="208"/>
      <c r="F12" s="209"/>
      <c r="G12" s="39">
        <v>9</v>
      </c>
      <c r="H12" s="210"/>
      <c r="I12" s="193"/>
      <c r="J12" s="207"/>
      <c r="K12" s="23"/>
      <c r="L12" s="192" t="s">
        <v>86</v>
      </c>
    </row>
    <row r="13" spans="1:15" ht="15.75" thickTop="1" x14ac:dyDescent="0.25">
      <c r="B13" s="189"/>
      <c r="C13" s="24"/>
      <c r="D13" s="40"/>
      <c r="E13" s="40"/>
      <c r="F13" s="40"/>
      <c r="G13" s="39"/>
      <c r="H13" s="40"/>
      <c r="I13" s="40"/>
      <c r="J13" s="40"/>
      <c r="K13" s="23"/>
      <c r="L13" s="192"/>
    </row>
    <row r="14" spans="1:15" ht="18.75" thickBot="1" x14ac:dyDescent="0.3">
      <c r="B14" s="189" t="s">
        <v>88</v>
      </c>
      <c r="C14" s="24"/>
      <c r="D14" s="211"/>
      <c r="E14" s="201"/>
      <c r="F14" s="202"/>
      <c r="G14" s="39">
        <v>8</v>
      </c>
      <c r="H14" s="200"/>
      <c r="I14" s="201"/>
      <c r="J14" s="202"/>
      <c r="K14" s="23"/>
      <c r="L14" s="192" t="s">
        <v>99</v>
      </c>
      <c r="M14" s="206"/>
      <c r="N14" s="193"/>
      <c r="O14" s="207"/>
    </row>
    <row r="15" spans="1:15" ht="15.75" thickTop="1" x14ac:dyDescent="0.25">
      <c r="B15" s="189"/>
      <c r="C15" s="24"/>
      <c r="D15" s="40"/>
      <c r="E15" s="40"/>
      <c r="F15" s="40"/>
      <c r="G15" s="39"/>
      <c r="H15" s="40"/>
      <c r="I15" s="40"/>
      <c r="J15" s="40"/>
      <c r="K15" s="23"/>
      <c r="L15" s="192"/>
    </row>
    <row r="16" spans="1:15" ht="18.75" thickBot="1" x14ac:dyDescent="0.3">
      <c r="B16" s="189" t="s">
        <v>83</v>
      </c>
      <c r="C16" s="24"/>
      <c r="D16" s="201"/>
      <c r="E16" s="201"/>
      <c r="F16" s="202"/>
      <c r="G16" s="39">
        <v>7</v>
      </c>
      <c r="H16" s="40"/>
      <c r="I16" s="40"/>
      <c r="J16" s="40"/>
      <c r="K16" s="23"/>
      <c r="L16" s="192"/>
    </row>
    <row r="17" spans="1:15" ht="15.75" thickTop="1" x14ac:dyDescent="0.25">
      <c r="B17" s="189"/>
      <c r="C17" s="24"/>
      <c r="D17" s="40"/>
      <c r="E17" s="40"/>
      <c r="F17" s="40"/>
      <c r="G17" s="39"/>
      <c r="H17" s="41"/>
      <c r="I17" s="40"/>
      <c r="J17" s="40"/>
      <c r="K17" s="23"/>
      <c r="L17" s="192"/>
    </row>
    <row r="18" spans="1:15" ht="18.75" thickBot="1" x14ac:dyDescent="0.3">
      <c r="A18" s="53"/>
      <c r="B18" s="189" t="s">
        <v>100</v>
      </c>
      <c r="C18" s="24"/>
      <c r="D18" s="201"/>
      <c r="E18" s="201"/>
      <c r="F18" s="202"/>
      <c r="G18" s="39">
        <v>6</v>
      </c>
      <c r="H18" s="190"/>
      <c r="I18" s="190"/>
      <c r="J18" s="191"/>
      <c r="K18" s="23"/>
      <c r="L18" s="192" t="s">
        <v>101</v>
      </c>
      <c r="M18" s="206"/>
      <c r="N18" s="193"/>
      <c r="O18" s="207"/>
    </row>
    <row r="19" spans="1:15" ht="15.75" thickTop="1" x14ac:dyDescent="0.25">
      <c r="B19" s="189"/>
      <c r="C19" s="24"/>
      <c r="D19" s="40"/>
      <c r="E19" s="40"/>
      <c r="F19" s="40"/>
      <c r="G19" s="39"/>
      <c r="H19" s="40"/>
      <c r="I19" s="40"/>
      <c r="J19" s="40"/>
      <c r="K19" s="23"/>
      <c r="L19" s="192"/>
    </row>
    <row r="20" spans="1:15" ht="18.75" customHeight="1" thickBot="1" x14ac:dyDescent="0.3">
      <c r="A20" s="53"/>
      <c r="B20" s="189" t="s">
        <v>82</v>
      </c>
      <c r="C20" s="24"/>
      <c r="D20" s="172"/>
      <c r="E20" s="197" t="s">
        <v>102</v>
      </c>
      <c r="F20" s="152"/>
      <c r="G20" s="39">
        <v>5</v>
      </c>
      <c r="H20" s="200"/>
      <c r="I20" s="201"/>
      <c r="J20" s="202"/>
      <c r="K20" s="23"/>
      <c r="L20" s="192" t="s">
        <v>103</v>
      </c>
      <c r="M20" s="142"/>
    </row>
    <row r="21" spans="1:15" ht="13.5" customHeight="1" thickTop="1" x14ac:dyDescent="0.25">
      <c r="B21" s="189"/>
      <c r="C21" s="24"/>
      <c r="D21" s="54"/>
      <c r="E21" s="198"/>
      <c r="F21" s="40"/>
      <c r="G21" s="43"/>
      <c r="H21" s="40"/>
      <c r="I21" s="40"/>
      <c r="J21" s="40"/>
      <c r="K21" s="23"/>
      <c r="L21" s="192"/>
    </row>
    <row r="22" spans="1:15" ht="18.75" customHeight="1" thickBot="1" x14ac:dyDescent="0.3">
      <c r="B22" s="189" t="s">
        <v>104</v>
      </c>
      <c r="C22" s="24"/>
      <c r="D22" s="152"/>
      <c r="E22" s="198"/>
      <c r="F22" s="152"/>
      <c r="G22" s="203"/>
      <c r="H22" s="173"/>
      <c r="I22" s="40"/>
      <c r="J22" s="40"/>
      <c r="K22" s="23"/>
      <c r="L22" s="192"/>
    </row>
    <row r="23" spans="1:15" ht="13.5" customHeight="1" thickTop="1" x14ac:dyDescent="0.25">
      <c r="B23" s="189"/>
      <c r="C23" s="24"/>
      <c r="D23" s="40"/>
      <c r="E23" s="198"/>
      <c r="F23" s="40"/>
      <c r="G23" s="204"/>
      <c r="H23" s="40"/>
      <c r="I23" s="40"/>
      <c r="J23" s="40"/>
      <c r="K23" s="23"/>
      <c r="L23" s="192"/>
    </row>
    <row r="24" spans="1:15" ht="19.5" customHeight="1" thickBot="1" x14ac:dyDescent="0.3">
      <c r="B24" s="189" t="s">
        <v>89</v>
      </c>
      <c r="C24" s="24"/>
      <c r="D24" s="138"/>
      <c r="E24" s="198"/>
      <c r="F24" s="152"/>
      <c r="G24" s="204"/>
      <c r="H24" s="42"/>
      <c r="I24" s="42"/>
      <c r="J24" s="42"/>
      <c r="K24" s="23"/>
      <c r="L24" s="192" t="s">
        <v>105</v>
      </c>
    </row>
    <row r="25" spans="1:15" ht="13.5" customHeight="1" thickTop="1" x14ac:dyDescent="0.25">
      <c r="B25" s="189"/>
      <c r="C25" s="24"/>
      <c r="D25" s="40"/>
      <c r="E25" s="199"/>
      <c r="F25" s="40"/>
      <c r="G25" s="205"/>
      <c r="H25" s="40"/>
      <c r="I25" s="40"/>
      <c r="J25" s="40"/>
      <c r="K25" s="23"/>
      <c r="L25" s="192"/>
    </row>
    <row r="26" spans="1:15" ht="18.75" customHeight="1" thickBot="1" x14ac:dyDescent="0.3">
      <c r="A26" s="139"/>
      <c r="B26" s="189" t="s">
        <v>106</v>
      </c>
      <c r="C26" s="24"/>
      <c r="D26" s="153"/>
      <c r="E26" s="152"/>
      <c r="F26" s="40"/>
      <c r="G26" s="40"/>
      <c r="H26" s="190"/>
      <c r="I26" s="190"/>
      <c r="J26" s="191"/>
      <c r="K26" s="23"/>
      <c r="L26" s="192" t="s">
        <v>75</v>
      </c>
      <c r="M26" s="190"/>
      <c r="N26" s="190"/>
      <c r="O26" s="191"/>
    </row>
    <row r="27" spans="1:15" ht="18.75" customHeight="1" thickTop="1" x14ac:dyDescent="0.25">
      <c r="B27" s="189"/>
      <c r="C27" s="24"/>
      <c r="D27" s="40"/>
      <c r="E27" s="40"/>
      <c r="F27" s="40"/>
      <c r="G27" s="40"/>
      <c r="H27" s="40"/>
      <c r="I27" s="40"/>
      <c r="J27" s="40"/>
      <c r="K27" s="23"/>
      <c r="L27" s="192"/>
      <c r="N27" s="44"/>
    </row>
    <row r="28" spans="1:15" ht="18.75" customHeight="1" thickBot="1" x14ac:dyDescent="0.3">
      <c r="B28" s="189" t="s">
        <v>78</v>
      </c>
      <c r="C28" s="24"/>
      <c r="D28" s="193"/>
      <c r="E28" s="193"/>
      <c r="F28" s="193"/>
      <c r="G28" s="49"/>
      <c r="H28" s="190"/>
      <c r="I28" s="190"/>
      <c r="J28" s="191"/>
      <c r="K28" s="23"/>
      <c r="L28" s="192" t="s">
        <v>84</v>
      </c>
      <c r="N28" s="47"/>
    </row>
    <row r="29" spans="1:15" ht="13.5" customHeight="1" thickTop="1" x14ac:dyDescent="0.25">
      <c r="B29" s="189"/>
      <c r="C29" s="24"/>
      <c r="D29" s="40"/>
      <c r="E29" s="40"/>
      <c r="F29" s="40"/>
      <c r="G29" s="40"/>
      <c r="H29" s="40"/>
      <c r="I29" s="40"/>
      <c r="J29" s="40"/>
      <c r="K29" s="23"/>
      <c r="L29" s="192"/>
    </row>
    <row r="30" spans="1:15" ht="19.5" customHeight="1" thickBot="1" x14ac:dyDescent="0.3">
      <c r="B30" s="45"/>
      <c r="C30" s="33"/>
      <c r="D30" s="46"/>
      <c r="E30" s="46"/>
      <c r="F30" s="46"/>
      <c r="G30" s="46"/>
      <c r="H30" s="46"/>
      <c r="I30" s="46"/>
      <c r="J30" s="46"/>
      <c r="K30" s="32"/>
      <c r="L30" s="34"/>
    </row>
    <row r="32" spans="1:15" x14ac:dyDescent="0.25">
      <c r="B32" s="194" t="s">
        <v>107</v>
      </c>
      <c r="C32" s="194"/>
      <c r="D32" s="194"/>
      <c r="E32" s="48"/>
    </row>
    <row r="33" spans="2:7" ht="3" customHeight="1" x14ac:dyDescent="0.25"/>
    <row r="34" spans="2:7" ht="18" x14ac:dyDescent="0.25">
      <c r="B34" s="195"/>
      <c r="C34" s="195"/>
      <c r="D34" s="195"/>
      <c r="E34" s="195"/>
      <c r="F34" s="195"/>
      <c r="G34" s="195"/>
    </row>
    <row r="35" spans="2:7" ht="18" x14ac:dyDescent="0.25">
      <c r="B35" s="195"/>
      <c r="C35" s="195"/>
      <c r="D35" s="195"/>
      <c r="E35" s="195"/>
      <c r="F35" s="195"/>
      <c r="G35" s="195"/>
    </row>
    <row r="36" spans="2:7" ht="18" x14ac:dyDescent="0.25">
      <c r="B36" s="195"/>
      <c r="C36" s="195"/>
      <c r="D36" s="195"/>
      <c r="E36" s="195"/>
      <c r="F36" s="195"/>
      <c r="G36" s="195"/>
    </row>
    <row r="37" spans="2:7" ht="18" x14ac:dyDescent="0.25">
      <c r="B37" s="196"/>
      <c r="C37" s="196"/>
      <c r="D37" s="196"/>
      <c r="E37" s="196"/>
      <c r="F37" s="196"/>
      <c r="G37" s="196"/>
    </row>
    <row r="38" spans="2:7" x14ac:dyDescent="0.25">
      <c r="B38" s="188"/>
      <c r="C38" s="188"/>
      <c r="D38" s="188"/>
      <c r="E38" s="188"/>
      <c r="F38" s="188"/>
      <c r="G38" s="188"/>
    </row>
    <row r="39" spans="2:7" x14ac:dyDescent="0.25">
      <c r="B39" s="188"/>
      <c r="C39" s="188"/>
      <c r="D39" s="188"/>
      <c r="E39" s="188"/>
      <c r="F39" s="188"/>
      <c r="G39" s="188"/>
    </row>
    <row r="40" spans="2:7" x14ac:dyDescent="0.25">
      <c r="B40" s="188"/>
      <c r="C40" s="188"/>
      <c r="D40" s="188"/>
      <c r="E40" s="188"/>
      <c r="F40" s="188"/>
      <c r="G40" s="188"/>
    </row>
    <row r="41" spans="2:7" x14ac:dyDescent="0.25">
      <c r="B41" s="188"/>
      <c r="C41" s="188"/>
      <c r="D41" s="188"/>
      <c r="E41" s="188"/>
      <c r="F41" s="188"/>
      <c r="G41" s="188"/>
    </row>
    <row r="42" spans="2:7" x14ac:dyDescent="0.25">
      <c r="B42" s="188"/>
      <c r="C42" s="188"/>
      <c r="D42" s="188"/>
      <c r="E42" s="188"/>
      <c r="F42" s="188"/>
      <c r="G42" s="188"/>
    </row>
    <row r="43" spans="2:7" x14ac:dyDescent="0.25">
      <c r="B43" s="188"/>
      <c r="C43" s="188"/>
      <c r="D43" s="188"/>
      <c r="E43" s="188"/>
      <c r="F43" s="188"/>
      <c r="G43" s="188"/>
    </row>
    <row r="44" spans="2:7" x14ac:dyDescent="0.25">
      <c r="B44" s="188"/>
      <c r="C44" s="188"/>
      <c r="D44" s="188"/>
      <c r="E44" s="188"/>
      <c r="F44" s="188"/>
      <c r="G44" s="188"/>
    </row>
    <row r="45" spans="2:7" x14ac:dyDescent="0.25">
      <c r="B45" s="188"/>
      <c r="C45" s="188"/>
      <c r="D45" s="188"/>
      <c r="E45" s="188"/>
      <c r="F45" s="188"/>
      <c r="G45" s="188"/>
    </row>
    <row r="46" spans="2:7" x14ac:dyDescent="0.25">
      <c r="B46" s="188"/>
      <c r="C46" s="188"/>
      <c r="D46" s="188"/>
      <c r="E46" s="188"/>
      <c r="F46" s="188"/>
      <c r="G46" s="188"/>
    </row>
    <row r="47" spans="2:7" x14ac:dyDescent="0.25">
      <c r="B47" s="188"/>
      <c r="C47" s="188"/>
      <c r="D47" s="188"/>
      <c r="E47" s="188"/>
      <c r="F47" s="188"/>
      <c r="G47" s="188"/>
    </row>
    <row r="48" spans="2:7" x14ac:dyDescent="0.25">
      <c r="B48" s="188"/>
      <c r="C48" s="188"/>
      <c r="D48" s="188"/>
      <c r="E48" s="188"/>
      <c r="F48" s="188"/>
      <c r="G48" s="188"/>
    </row>
    <row r="49" spans="2:7" x14ac:dyDescent="0.25">
      <c r="B49" s="188"/>
      <c r="C49" s="188"/>
      <c r="D49" s="188"/>
      <c r="E49" s="188"/>
      <c r="F49" s="188"/>
      <c r="G49" s="188"/>
    </row>
    <row r="50" spans="2:7" x14ac:dyDescent="0.25">
      <c r="B50" s="188"/>
      <c r="C50" s="188"/>
      <c r="D50" s="188"/>
      <c r="E50" s="188"/>
      <c r="F50" s="188"/>
      <c r="G50" s="188"/>
    </row>
    <row r="51" spans="2:7" x14ac:dyDescent="0.25">
      <c r="B51" s="188"/>
      <c r="C51" s="188"/>
      <c r="D51" s="188"/>
      <c r="E51" s="188"/>
      <c r="F51" s="188"/>
      <c r="G51" s="188"/>
    </row>
    <row r="52" spans="2:7" x14ac:dyDescent="0.25">
      <c r="B52" s="188"/>
      <c r="C52" s="188"/>
      <c r="D52" s="188"/>
      <c r="E52" s="188"/>
      <c r="F52" s="188"/>
      <c r="G52" s="188"/>
    </row>
    <row r="53" spans="2:7" x14ac:dyDescent="0.25">
      <c r="B53" s="188"/>
      <c r="C53" s="188"/>
      <c r="D53" s="188"/>
      <c r="E53" s="188"/>
      <c r="F53" s="188"/>
      <c r="G53" s="188"/>
    </row>
    <row r="54" spans="2:7" x14ac:dyDescent="0.25">
      <c r="B54" s="188"/>
      <c r="C54" s="188"/>
      <c r="D54" s="188"/>
      <c r="E54" s="188"/>
      <c r="F54" s="188"/>
      <c r="G54" s="188"/>
    </row>
    <row r="55" spans="2:7" x14ac:dyDescent="0.25">
      <c r="B55" s="188"/>
      <c r="C55" s="188"/>
      <c r="D55" s="188"/>
      <c r="E55" s="188"/>
      <c r="F55" s="188"/>
      <c r="G55" s="188"/>
    </row>
  </sheetData>
  <mergeCells count="64">
    <mergeCell ref="D5:E5"/>
    <mergeCell ref="B8:B9"/>
    <mergeCell ref="H8:J9"/>
    <mergeCell ref="L8:L9"/>
    <mergeCell ref="B10:B11"/>
    <mergeCell ref="D10:F10"/>
    <mergeCell ref="L10:L11"/>
    <mergeCell ref="B12:B13"/>
    <mergeCell ref="D12:F12"/>
    <mergeCell ref="H12:J12"/>
    <mergeCell ref="L12:L13"/>
    <mergeCell ref="B14:B15"/>
    <mergeCell ref="D14:F14"/>
    <mergeCell ref="H14:J14"/>
    <mergeCell ref="L14:L15"/>
    <mergeCell ref="M14:O14"/>
    <mergeCell ref="B16:B17"/>
    <mergeCell ref="D16:F16"/>
    <mergeCell ref="L16:L17"/>
    <mergeCell ref="B18:B19"/>
    <mergeCell ref="D18:F18"/>
    <mergeCell ref="H18:J18"/>
    <mergeCell ref="L18:L19"/>
    <mergeCell ref="M18:O18"/>
    <mergeCell ref="B20:B21"/>
    <mergeCell ref="E20:E25"/>
    <mergeCell ref="H20:J20"/>
    <mergeCell ref="L20:L21"/>
    <mergeCell ref="B22:B23"/>
    <mergeCell ref="G22:G25"/>
    <mergeCell ref="L22:L23"/>
    <mergeCell ref="B24:B25"/>
    <mergeCell ref="L24:L25"/>
    <mergeCell ref="B38:G38"/>
    <mergeCell ref="B26:B27"/>
    <mergeCell ref="H26:J26"/>
    <mergeCell ref="L26:L27"/>
    <mergeCell ref="M26:O26"/>
    <mergeCell ref="B28:B29"/>
    <mergeCell ref="D28:F28"/>
    <mergeCell ref="H28:J28"/>
    <mergeCell ref="L28:L29"/>
    <mergeCell ref="B32:D32"/>
    <mergeCell ref="B34:G34"/>
    <mergeCell ref="B35:G35"/>
    <mergeCell ref="B36:G36"/>
    <mergeCell ref="B37:G37"/>
    <mergeCell ref="B50:G50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B48:G48"/>
    <mergeCell ref="B49:G49"/>
    <mergeCell ref="B51:G51"/>
    <mergeCell ref="B52:G52"/>
    <mergeCell ref="B53:G53"/>
    <mergeCell ref="B54:G54"/>
    <mergeCell ref="B55:G55"/>
  </mergeCells>
  <pageMargins left="0.25" right="0.25" top="0.75" bottom="0.75" header="0.3" footer="0.3"/>
  <pageSetup paperSize="9" scale="82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0945" r:id="rId4" name="Button 1">
              <controlPr defaultSize="0" print="0" autoFill="0" autoPict="0" macro="[0]!Effacer_Atelier_historique">
                <anchor moveWithCells="1">
                  <from>
                    <xdr:col>12</xdr:col>
                    <xdr:colOff>590550</xdr:colOff>
                    <xdr:row>7</xdr:row>
                    <xdr:rowOff>133350</xdr:rowOff>
                  </from>
                  <to>
                    <xdr:col>14</xdr:col>
                    <xdr:colOff>57150</xdr:colOff>
                    <xdr:row>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46" r:id="rId5" name="Button 2">
              <controlPr defaultSize="0" print="0" autoFill="0" autoPict="0" macro="[0]!Impression">
                <anchor moveWithCells="1">
                  <from>
                    <xdr:col>12</xdr:col>
                    <xdr:colOff>590550</xdr:colOff>
                    <xdr:row>1</xdr:row>
                    <xdr:rowOff>133350</xdr:rowOff>
                  </from>
                  <to>
                    <xdr:col>14</xdr:col>
                    <xdr:colOff>57150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47" r:id="rId6" name="Group Box 3">
              <controlPr defaultSize="0" print="0" autoFill="0" autoPict="0">
                <anchor moveWithCells="1">
                  <from>
                    <xdr:col>12</xdr:col>
                    <xdr:colOff>381000</xdr:colOff>
                    <xdr:row>1</xdr:row>
                    <xdr:rowOff>95250</xdr:rowOff>
                  </from>
                  <to>
                    <xdr:col>14</xdr:col>
                    <xdr:colOff>276225</xdr:colOff>
                    <xdr:row>8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48" r:id="rId7" name="Button 4">
              <controlPr defaultSize="0" print="0" autoFill="0" autoPict="0" macro="[0]!CreerPDF">
                <anchor moveWithCells="1">
                  <from>
                    <xdr:col>12</xdr:col>
                    <xdr:colOff>590550</xdr:colOff>
                    <xdr:row>4</xdr:row>
                    <xdr:rowOff>114300</xdr:rowOff>
                  </from>
                  <to>
                    <xdr:col>14</xdr:col>
                    <xdr:colOff>57150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rgb="FF00B050"/>
    <pageSetUpPr fitToPage="1"/>
  </sheetPr>
  <dimension ref="A1:K40"/>
  <sheetViews>
    <sheetView tabSelected="1" zoomScale="70" zoomScaleNormal="70" workbookViewId="0">
      <selection activeCell="J14" sqref="J14"/>
    </sheetView>
  </sheetViews>
  <sheetFormatPr baseColWidth="10" defaultRowHeight="15" x14ac:dyDescent="0.25"/>
  <cols>
    <col min="1" max="1" width="15.85546875" customWidth="1"/>
    <col min="2" max="2" width="14.85546875" customWidth="1"/>
    <col min="3" max="3" width="11.42578125" customWidth="1"/>
    <col min="4" max="4" width="57.5703125" customWidth="1"/>
    <col min="5" max="5" width="57.85546875" style="112" customWidth="1"/>
    <col min="6" max="6" width="8.42578125" customWidth="1"/>
    <col min="7" max="7" width="6" customWidth="1"/>
    <col min="10" max="10" width="18.42578125" customWidth="1"/>
    <col min="11" max="11" width="6" customWidth="1"/>
  </cols>
  <sheetData>
    <row r="1" spans="1:11" ht="35.1" customHeight="1" thickTop="1" thickBot="1" x14ac:dyDescent="0.3">
      <c r="A1" s="237" t="s">
        <v>109</v>
      </c>
      <c r="B1" s="238"/>
      <c r="C1" s="238"/>
      <c r="D1" s="239"/>
      <c r="E1" s="240" t="s">
        <v>144</v>
      </c>
      <c r="F1" s="241"/>
      <c r="G1" s="242" t="s">
        <v>110</v>
      </c>
      <c r="J1" s="56"/>
      <c r="K1" s="220"/>
    </row>
    <row r="2" spans="1:11" ht="35.1" customHeight="1" thickBot="1" x14ac:dyDescent="0.3">
      <c r="A2" s="221" t="s">
        <v>111</v>
      </c>
      <c r="B2" s="222"/>
      <c r="C2" s="222"/>
      <c r="D2" s="222"/>
      <c r="E2" s="222"/>
      <c r="F2" s="223"/>
      <c r="G2" s="243"/>
      <c r="J2" s="56"/>
      <c r="K2" s="220"/>
    </row>
    <row r="3" spans="1:11" ht="35.1" customHeight="1" thickBot="1" x14ac:dyDescent="0.3">
      <c r="A3" s="57" t="s">
        <v>112</v>
      </c>
      <c r="B3" s="58" t="s">
        <v>113</v>
      </c>
      <c r="C3" s="58" t="s">
        <v>113</v>
      </c>
      <c r="D3" s="59" t="s">
        <v>74</v>
      </c>
      <c r="E3" s="60" t="s">
        <v>114</v>
      </c>
      <c r="F3" s="61" t="s">
        <v>115</v>
      </c>
      <c r="G3" s="243"/>
      <c r="J3" s="62"/>
      <c r="K3" s="220"/>
    </row>
    <row r="4" spans="1:11" ht="35.25" customHeight="1" thickBot="1" x14ac:dyDescent="0.3">
      <c r="A4" s="63" t="s">
        <v>116</v>
      </c>
      <c r="B4" s="64" t="s">
        <v>117</v>
      </c>
      <c r="C4" s="65" t="s">
        <v>118</v>
      </c>
      <c r="D4" s="224" t="s">
        <v>150</v>
      </c>
      <c r="E4" s="225"/>
      <c r="F4" s="66"/>
      <c r="G4" s="67"/>
      <c r="J4" s="68"/>
      <c r="K4" s="69"/>
    </row>
    <row r="5" spans="1:11" ht="26.25" customHeight="1" x14ac:dyDescent="0.25">
      <c r="A5" s="70"/>
      <c r="B5" s="143"/>
      <c r="C5" s="71"/>
      <c r="D5" s="115"/>
      <c r="E5" s="126"/>
      <c r="F5" s="72"/>
      <c r="G5" s="73"/>
      <c r="H5" s="74"/>
      <c r="J5" s="68"/>
      <c r="K5" s="69"/>
    </row>
    <row r="6" spans="1:11" ht="26.25" customHeight="1" x14ac:dyDescent="0.25">
      <c r="A6" s="70"/>
      <c r="B6" s="143"/>
      <c r="C6" s="71"/>
      <c r="D6" s="115"/>
      <c r="E6" s="126"/>
      <c r="F6" s="72"/>
      <c r="G6" s="73"/>
      <c r="H6" s="74"/>
      <c r="J6" s="68"/>
      <c r="K6" s="69"/>
    </row>
    <row r="7" spans="1:11" ht="35.25" customHeight="1" x14ac:dyDescent="0.25">
      <c r="A7" s="70"/>
      <c r="B7" s="143"/>
      <c r="C7" s="71"/>
      <c r="D7" s="115"/>
      <c r="E7" s="136"/>
      <c r="F7" s="169"/>
      <c r="G7" s="135"/>
      <c r="H7" s="74"/>
      <c r="J7" s="68"/>
      <c r="K7" s="69"/>
    </row>
    <row r="8" spans="1:11" ht="27" customHeight="1" x14ac:dyDescent="0.25">
      <c r="A8" s="127"/>
      <c r="B8" s="116"/>
      <c r="C8" s="71"/>
      <c r="D8" s="115"/>
      <c r="E8" s="137"/>
      <c r="F8" s="134"/>
      <c r="G8" s="170"/>
      <c r="H8" s="75"/>
      <c r="J8" s="68"/>
      <c r="K8" s="69"/>
    </row>
    <row r="9" spans="1:11" ht="27" customHeight="1" x14ac:dyDescent="0.25">
      <c r="A9" s="127"/>
      <c r="B9" s="116"/>
      <c r="C9" s="71"/>
      <c r="D9" s="115"/>
      <c r="E9" s="137"/>
      <c r="F9" s="118"/>
      <c r="G9" s="113"/>
      <c r="H9" s="75"/>
      <c r="J9" s="68"/>
      <c r="K9" s="69"/>
    </row>
    <row r="10" spans="1:11" ht="34.5" customHeight="1" x14ac:dyDescent="0.25">
      <c r="A10" s="127"/>
      <c r="B10" s="116"/>
      <c r="C10" s="71"/>
      <c r="D10" s="115"/>
      <c r="E10" s="144"/>
      <c r="F10" s="118"/>
      <c r="G10" s="113"/>
      <c r="H10" s="75"/>
      <c r="J10" s="68"/>
      <c r="K10" s="69"/>
    </row>
    <row r="11" spans="1:11" ht="35.25" customHeight="1" x14ac:dyDescent="0.25">
      <c r="A11" s="127"/>
      <c r="B11" s="132"/>
      <c r="C11" s="117"/>
      <c r="D11" s="133"/>
      <c r="E11" s="157"/>
      <c r="F11" s="134"/>
      <c r="G11" s="135"/>
      <c r="H11" s="75"/>
      <c r="J11" s="68"/>
      <c r="K11" s="69"/>
    </row>
    <row r="12" spans="1:11" ht="27" customHeight="1" x14ac:dyDescent="0.25">
      <c r="A12" s="70"/>
      <c r="B12" s="119"/>
      <c r="C12" s="71"/>
      <c r="D12" s="77"/>
      <c r="E12" s="158"/>
      <c r="F12" s="76"/>
      <c r="G12" s="73"/>
      <c r="H12" s="75"/>
      <c r="J12" s="68"/>
      <c r="K12" s="69"/>
    </row>
    <row r="13" spans="1:11" ht="38.25" customHeight="1" x14ac:dyDescent="0.25">
      <c r="A13" s="70"/>
      <c r="B13" s="119"/>
      <c r="C13" s="71"/>
      <c r="D13" s="77"/>
      <c r="E13" s="159"/>
      <c r="F13" s="76"/>
      <c r="G13" s="73"/>
      <c r="H13" s="75"/>
      <c r="J13" s="68"/>
      <c r="K13" s="69"/>
    </row>
    <row r="14" spans="1:11" ht="27" customHeight="1" x14ac:dyDescent="0.25">
      <c r="A14" s="70"/>
      <c r="B14" s="119"/>
      <c r="C14" s="71"/>
      <c r="D14" s="77"/>
      <c r="E14" s="159"/>
      <c r="F14" s="76"/>
      <c r="G14" s="73"/>
      <c r="H14" s="75"/>
      <c r="J14" s="68"/>
      <c r="K14" s="69"/>
    </row>
    <row r="15" spans="1:11" ht="35.1" customHeight="1" thickBot="1" x14ac:dyDescent="0.3">
      <c r="A15" s="70"/>
      <c r="B15" s="119"/>
      <c r="C15" s="71"/>
      <c r="D15" s="77"/>
      <c r="E15" s="159"/>
      <c r="F15" s="76"/>
      <c r="G15" s="73"/>
      <c r="H15" s="74"/>
      <c r="J15" s="56"/>
      <c r="K15" s="56"/>
    </row>
    <row r="16" spans="1:11" ht="35.1" customHeight="1" thickBot="1" x14ac:dyDescent="0.3">
      <c r="A16" s="154" t="s">
        <v>116</v>
      </c>
      <c r="B16" s="64" t="s">
        <v>117</v>
      </c>
      <c r="C16" s="65" t="s">
        <v>118</v>
      </c>
      <c r="D16" s="224" t="s">
        <v>149</v>
      </c>
      <c r="E16" s="225"/>
      <c r="F16" s="155"/>
      <c r="G16" s="156"/>
      <c r="H16" s="74"/>
      <c r="J16" s="83"/>
      <c r="K16" s="84"/>
    </row>
    <row r="17" spans="1:11" ht="27.75" hidden="1" customHeight="1" x14ac:dyDescent="0.25">
      <c r="A17" s="70" t="s">
        <v>49</v>
      </c>
      <c r="B17" s="119"/>
      <c r="C17" s="160" t="s">
        <v>81</v>
      </c>
      <c r="D17" s="77" t="s">
        <v>133</v>
      </c>
      <c r="E17" s="159" t="s">
        <v>145</v>
      </c>
      <c r="F17" s="76"/>
      <c r="G17" s="73"/>
      <c r="H17" s="74"/>
      <c r="J17" s="68"/>
      <c r="K17" s="69"/>
    </row>
    <row r="18" spans="1:11" s="92" customFormat="1" ht="27.75" x14ac:dyDescent="0.25">
      <c r="A18" s="70"/>
      <c r="B18" s="119"/>
      <c r="C18" s="71"/>
      <c r="D18" s="77"/>
      <c r="E18" s="158"/>
      <c r="F18" s="76"/>
      <c r="G18" s="73"/>
      <c r="J18" s="68"/>
      <c r="K18" s="69"/>
    </row>
    <row r="19" spans="1:11" ht="35.1" customHeight="1" x14ac:dyDescent="0.25">
      <c r="A19" s="70"/>
      <c r="B19" s="119"/>
      <c r="C19" s="71"/>
      <c r="D19" s="77"/>
      <c r="E19" s="159"/>
      <c r="F19" s="76"/>
      <c r="G19" s="73"/>
      <c r="H19" s="74"/>
      <c r="J19" s="93"/>
      <c r="K19" s="94"/>
    </row>
    <row r="20" spans="1:11" ht="35.1" customHeight="1" x14ac:dyDescent="0.25">
      <c r="A20" s="161"/>
      <c r="B20" s="162"/>
      <c r="C20" s="163"/>
      <c r="D20" s="164"/>
      <c r="E20" s="171"/>
      <c r="F20" s="165"/>
      <c r="G20" s="166"/>
      <c r="H20" s="74"/>
      <c r="J20" s="98"/>
      <c r="K20" s="84"/>
    </row>
    <row r="21" spans="1:11" ht="28.5" thickBot="1" x14ac:dyDescent="0.3">
      <c r="A21" s="70"/>
      <c r="B21" s="119"/>
      <c r="C21" s="71"/>
      <c r="D21" s="77"/>
      <c r="E21" s="77"/>
      <c r="F21" s="76"/>
      <c r="G21" s="73"/>
      <c r="H21" s="74"/>
      <c r="J21" s="68"/>
      <c r="K21" s="69"/>
    </row>
    <row r="22" spans="1:11" ht="35.1" customHeight="1" thickTop="1" thickBot="1" x14ac:dyDescent="0.3">
      <c r="A22" s="244" t="s">
        <v>146</v>
      </c>
      <c r="B22" s="245"/>
      <c r="C22" s="245"/>
      <c r="D22" s="245"/>
      <c r="E22" s="245"/>
      <c r="F22" s="245"/>
      <c r="G22" s="246"/>
      <c r="H22" s="74"/>
      <c r="J22" s="101"/>
      <c r="K22" s="102"/>
    </row>
    <row r="23" spans="1:11" ht="34.5" customHeight="1" thickBot="1" x14ac:dyDescent="0.3">
      <c r="A23" s="78" t="s">
        <v>112</v>
      </c>
      <c r="B23" s="79" t="s">
        <v>113</v>
      </c>
      <c r="C23" s="79" t="s">
        <v>113</v>
      </c>
      <c r="D23" s="79" t="s">
        <v>147</v>
      </c>
      <c r="E23" s="80" t="s">
        <v>119</v>
      </c>
      <c r="F23" s="81"/>
      <c r="G23" s="82" t="s">
        <v>148</v>
      </c>
      <c r="H23" s="74"/>
      <c r="J23" s="108"/>
      <c r="K23" s="84"/>
    </row>
    <row r="24" spans="1:11" ht="27.75" x14ac:dyDescent="0.25">
      <c r="A24" s="85"/>
      <c r="B24" s="86"/>
      <c r="C24" s="87"/>
      <c r="D24" s="88"/>
      <c r="E24" s="89"/>
      <c r="F24" s="90"/>
      <c r="G24" s="91"/>
      <c r="H24" s="74"/>
      <c r="J24" s="68"/>
      <c r="K24" s="69"/>
    </row>
    <row r="25" spans="1:11" ht="27.75" x14ac:dyDescent="0.25">
      <c r="A25" s="85"/>
      <c r="B25" s="86"/>
      <c r="C25" s="87"/>
      <c r="D25" s="88"/>
      <c r="E25" s="167"/>
      <c r="F25" s="90"/>
      <c r="G25" s="91"/>
      <c r="H25" s="74"/>
      <c r="J25" s="68"/>
      <c r="K25" s="69"/>
    </row>
    <row r="26" spans="1:11" ht="27.75" x14ac:dyDescent="0.25">
      <c r="A26" s="85"/>
      <c r="B26" s="86"/>
      <c r="C26" s="87"/>
      <c r="D26" s="88"/>
      <c r="E26" s="167"/>
      <c r="F26" s="90"/>
      <c r="G26" s="91"/>
      <c r="H26" s="74"/>
      <c r="J26" s="68"/>
      <c r="K26" s="69"/>
    </row>
    <row r="27" spans="1:11" ht="35.1" customHeight="1" thickBot="1" x14ac:dyDescent="0.3">
      <c r="A27" s="85"/>
      <c r="B27" s="86"/>
      <c r="C27" s="87"/>
      <c r="D27" s="88"/>
      <c r="E27" s="167"/>
      <c r="F27" s="90"/>
      <c r="G27" s="91"/>
      <c r="H27" s="74"/>
      <c r="J27" s="101"/>
      <c r="K27" s="102"/>
    </row>
    <row r="28" spans="1:11" ht="27.75" customHeight="1" thickTop="1" thickBot="1" x14ac:dyDescent="0.3">
      <c r="A28" s="247" t="s">
        <v>120</v>
      </c>
      <c r="B28" s="248"/>
      <c r="C28" s="248"/>
      <c r="D28" s="248"/>
      <c r="E28" s="248"/>
      <c r="F28" s="249"/>
      <c r="G28" s="250"/>
      <c r="H28" s="74"/>
      <c r="J28" s="68"/>
      <c r="K28" s="69"/>
    </row>
    <row r="29" spans="1:11" ht="33" customHeight="1" thickBot="1" x14ac:dyDescent="0.3">
      <c r="A29" s="95" t="s">
        <v>112</v>
      </c>
      <c r="B29" s="96" t="s">
        <v>113</v>
      </c>
      <c r="C29" s="96" t="s">
        <v>113</v>
      </c>
      <c r="D29" s="96" t="s">
        <v>121</v>
      </c>
      <c r="E29" s="97" t="s">
        <v>119</v>
      </c>
      <c r="F29" s="97"/>
      <c r="G29" s="82"/>
      <c r="H29" s="74"/>
      <c r="J29" s="110"/>
      <c r="K29" s="111"/>
    </row>
    <row r="30" spans="1:11" ht="28.5" thickBot="1" x14ac:dyDescent="0.3">
      <c r="A30" s="120"/>
      <c r="B30" s="121"/>
      <c r="C30" s="87"/>
      <c r="D30" s="122"/>
      <c r="E30" s="123"/>
      <c r="F30" s="99"/>
      <c r="G30" s="100"/>
      <c r="J30" s="56"/>
      <c r="K30" s="56"/>
    </row>
    <row r="31" spans="1:11" ht="35.25" thickTop="1" thickBot="1" x14ac:dyDescent="0.3">
      <c r="A31" s="251" t="s">
        <v>122</v>
      </c>
      <c r="B31" s="249"/>
      <c r="C31" s="249"/>
      <c r="D31" s="249"/>
      <c r="E31" s="249"/>
      <c r="F31" s="249"/>
      <c r="G31" s="250"/>
      <c r="J31" s="56"/>
      <c r="K31" s="56"/>
    </row>
    <row r="32" spans="1:11" ht="21" thickBot="1" x14ac:dyDescent="0.3">
      <c r="A32" s="103" t="s">
        <v>112</v>
      </c>
      <c r="B32" s="104" t="s">
        <v>123</v>
      </c>
      <c r="C32" s="104" t="s">
        <v>124</v>
      </c>
      <c r="D32" s="104" t="s">
        <v>74</v>
      </c>
      <c r="E32" s="105" t="s">
        <v>119</v>
      </c>
      <c r="F32" s="106"/>
      <c r="G32" s="107"/>
      <c r="J32" s="56"/>
      <c r="K32" s="56"/>
    </row>
    <row r="33" spans="1:11" ht="28.5" thickTop="1" x14ac:dyDescent="0.25">
      <c r="A33" s="140"/>
      <c r="B33" s="128"/>
      <c r="C33" s="129"/>
      <c r="D33" s="141"/>
      <c r="E33" s="157"/>
      <c r="F33" s="130"/>
      <c r="G33" s="131"/>
      <c r="J33" s="56"/>
      <c r="K33" s="56"/>
    </row>
    <row r="34" spans="1:11" ht="27.75" x14ac:dyDescent="0.25">
      <c r="A34" s="140"/>
      <c r="B34" s="128"/>
      <c r="C34" s="129"/>
      <c r="D34" s="141"/>
      <c r="E34" s="157"/>
      <c r="F34" s="130"/>
      <c r="G34" s="131"/>
    </row>
    <row r="35" spans="1:11" ht="27.75" x14ac:dyDescent="0.25">
      <c r="A35" s="140"/>
      <c r="B35" s="128"/>
      <c r="C35" s="129"/>
      <c r="D35" s="141"/>
      <c r="E35" s="157"/>
      <c r="F35" s="130"/>
      <c r="G35" s="131"/>
    </row>
    <row r="36" spans="1:11" ht="28.5" thickBot="1" x14ac:dyDescent="0.3">
      <c r="A36" s="145"/>
      <c r="B36" s="146"/>
      <c r="C36" s="147"/>
      <c r="D36" s="148"/>
      <c r="E36" s="149"/>
      <c r="F36" s="150"/>
      <c r="G36" s="151"/>
    </row>
    <row r="37" spans="1:11" ht="35.25" thickTop="1" thickBot="1" x14ac:dyDescent="0.3">
      <c r="A37" s="226" t="s">
        <v>125</v>
      </c>
      <c r="B37" s="227"/>
      <c r="C37" s="227"/>
      <c r="D37" s="227"/>
      <c r="E37" s="227"/>
      <c r="F37" s="227"/>
      <c r="G37" s="228"/>
    </row>
    <row r="38" spans="1:11" ht="18.75" thickBot="1" x14ac:dyDescent="0.3">
      <c r="A38" s="229"/>
      <c r="B38" s="230"/>
      <c r="C38" s="230"/>
      <c r="D38" s="230"/>
      <c r="E38" s="230"/>
      <c r="F38" s="230"/>
      <c r="G38" s="231"/>
    </row>
    <row r="39" spans="1:11" ht="29.25" thickTop="1" thickBot="1" x14ac:dyDescent="0.3">
      <c r="A39" s="232" t="s">
        <v>126</v>
      </c>
      <c r="B39" s="233"/>
      <c r="C39" s="233"/>
      <c r="D39" s="234"/>
      <c r="E39" s="235"/>
      <c r="F39" s="236"/>
      <c r="G39" s="109"/>
    </row>
    <row r="40" spans="1:11" ht="15.75" thickTop="1" x14ac:dyDescent="0.25"/>
  </sheetData>
  <mergeCells count="14">
    <mergeCell ref="A39:D39"/>
    <mergeCell ref="E39:F39"/>
    <mergeCell ref="A1:D1"/>
    <mergeCell ref="E1:F1"/>
    <mergeCell ref="G1:G3"/>
    <mergeCell ref="D16:E16"/>
    <mergeCell ref="A22:G22"/>
    <mergeCell ref="A28:G28"/>
    <mergeCell ref="A31:G31"/>
    <mergeCell ref="K1:K3"/>
    <mergeCell ref="A2:F2"/>
    <mergeCell ref="D4:E4"/>
    <mergeCell ref="A37:G37"/>
    <mergeCell ref="A38:G38"/>
  </mergeCells>
  <conditionalFormatting sqref="G16">
    <cfRule type="cellIs" dxfId="2" priority="2" operator="equal">
      <formula>"X"</formula>
    </cfRule>
  </conditionalFormatting>
  <conditionalFormatting sqref="G30 G34:G36 G17:G21 G24:G27 G4:G15">
    <cfRule type="cellIs" dxfId="1" priority="5" operator="equal">
      <formula>"X"</formula>
    </cfRule>
  </conditionalFormatting>
  <conditionalFormatting sqref="G33">
    <cfRule type="cellIs" dxfId="0" priority="1" operator="equal">
      <formula>"X"</formula>
    </cfRule>
  </conditionalFormatting>
  <pageMargins left="0.7" right="0.7" top="0.75" bottom="0.75" header="0.3" footer="0.3"/>
  <pageSetup paperSize="9" scale="5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4497" r:id="rId4" name="Button 1">
              <controlPr defaultSize="0" print="0" autoFill="0" autoPict="0" macro="[0]!Mail_ActiveSheet">
                <anchor moveWithCells="1" sizeWithCells="1">
                  <from>
                    <xdr:col>7</xdr:col>
                    <xdr:colOff>457200</xdr:colOff>
                    <xdr:row>1</xdr:row>
                    <xdr:rowOff>323850</xdr:rowOff>
                  </from>
                  <to>
                    <xdr:col>9</xdr:col>
                    <xdr:colOff>933450</xdr:colOff>
                    <xdr:row>4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804A1A1130039468989D4DB132A6638" ma:contentTypeVersion="2" ma:contentTypeDescription="Crée un document." ma:contentTypeScope="" ma:versionID="5ecff424732c6c1e609ec189dc593a21">
  <xsd:schema xmlns:xsd="http://www.w3.org/2001/XMLSchema" xmlns:xs="http://www.w3.org/2001/XMLSchema" xmlns:p="http://schemas.microsoft.com/office/2006/metadata/properties" xmlns:ns2="69834b36-b4a6-46fb-a30b-94b2f9087090" targetNamespace="http://schemas.microsoft.com/office/2006/metadata/properties" ma:root="true" ma:fieldsID="1888356fa854bcc1da970eec79e25449" ns2:_="">
    <xsd:import namespace="69834b36-b4a6-46fb-a30b-94b2f90870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834b36-b4a6-46fb-a30b-94b2f90870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E2C984-C95D-4B53-80BE-97A3EEDA2090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69834b36-b4a6-46fb-a30b-94b2f9087090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DA8BC9C-D1D7-4F81-9E17-CEC3805F70EA}">
  <ds:schemaRefs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69834b36-b4a6-46fb-a30b-94b2f9087090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C74052D-E119-4BCE-86AD-A54A4771063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Données</vt:lpstr>
      <vt:lpstr>Nouvel_atelier</vt:lpstr>
      <vt:lpstr>Atelier_Historique</vt:lpstr>
      <vt:lpstr>FEUILLE ATELIER</vt:lpstr>
      <vt:lpstr>Atelier_Historique!Zone_d_impression</vt:lpstr>
      <vt:lpstr>'FEUILLE ATELIER'!Zone_d_impression</vt:lpstr>
      <vt:lpstr>Nouvel_atelier!Zone_d_impression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8203070f</dc:creator>
  <cp:lastModifiedBy>MONIER Laurent</cp:lastModifiedBy>
  <cp:lastPrinted>2020-06-18T05:25:41Z</cp:lastPrinted>
  <dcterms:created xsi:type="dcterms:W3CDTF">2020-01-28T08:12:32Z</dcterms:created>
  <dcterms:modified xsi:type="dcterms:W3CDTF">2020-06-18T09:22:51Z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0x0101006804A1A1130039468989D4DB132A6638</vt:lpwstr>
  </property>
</Properties>
</file>