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\Desktop\AL\Excel\Forum\"/>
    </mc:Choice>
  </mc:AlternateContent>
  <bookViews>
    <workbookView xWindow="0" yWindow="0" windowWidth="24000" windowHeight="10320"/>
  </bookViews>
  <sheets>
    <sheet name="Feuil1" sheetId="1" r:id="rId1"/>
  </sheets>
  <definedNames>
    <definedName name="Liste">Feuil1!$P$1:$P$5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4" i="1"/>
  <c r="E5" i="1"/>
  <c r="E6" i="1"/>
  <c r="E7" i="1"/>
  <c r="E8" i="1"/>
  <c r="E9" i="1"/>
  <c r="E10" i="1"/>
  <c r="E11" i="1"/>
  <c r="E12" i="1"/>
  <c r="C5" i="1"/>
  <c r="C6" i="1"/>
  <c r="C7" i="1"/>
  <c r="C8" i="1"/>
  <c r="C9" i="1"/>
  <c r="C10" i="1"/>
  <c r="C11" i="1"/>
  <c r="C12" i="1"/>
  <c r="E4" i="1"/>
  <c r="C4" i="1"/>
</calcChain>
</file>

<file path=xl/sharedStrings.xml><?xml version="1.0" encoding="utf-8"?>
<sst xmlns="http://schemas.openxmlformats.org/spreadsheetml/2006/main" count="36" uniqueCount="24">
  <si>
    <t>Bidule</t>
  </si>
  <si>
    <t>Truc</t>
  </si>
  <si>
    <t>Machin</t>
  </si>
  <si>
    <t>Chose</t>
  </si>
  <si>
    <t>Chouette</t>
  </si>
  <si>
    <t>Tartanpion</t>
  </si>
  <si>
    <t>Gugus</t>
  </si>
  <si>
    <t>Kéké</t>
  </si>
  <si>
    <t>Blaireau</t>
  </si>
  <si>
    <t>Entretien annuel</t>
  </si>
  <si>
    <t>Alerte CS</t>
  </si>
  <si>
    <t>Alerte VM</t>
  </si>
  <si>
    <t>Alerte EA</t>
  </si>
  <si>
    <t>Visite médicale</t>
  </si>
  <si>
    <t>Carte de séjour</t>
  </si>
  <si>
    <t>…</t>
  </si>
  <si>
    <t>-</t>
  </si>
  <si>
    <t>Noms</t>
  </si>
  <si>
    <t>Je veux récupérer la liste (noms et dates)</t>
  </si>
  <si>
    <t>des personnes en alerte (en rouge)</t>
  </si>
  <si>
    <t>dans la listBox en fonction du choix</t>
  </si>
  <si>
    <t>effectué dans le Combobox</t>
  </si>
  <si>
    <t>Merci à tous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</si>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</sst>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b/>
      <u/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180975</xdr:rowOff>
        </xdr:from>
        <xdr:to>
          <xdr:col>5</xdr:col>
          <xdr:colOff>752475</xdr:colOff>
          <xdr:row>15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11</xdr:col>
      <xdr:colOff>0</xdr:colOff>
      <xdr:row>14</xdr:row>
      <xdr:rowOff>0</xdr:rowOff>
    </xdr:from>
    <xdr:to>
      <xdr:col>15</xdr:col>
      <xdr:colOff>228190</xdr:colOff>
      <xdr:row>25</xdr:row>
      <xdr:rowOff>190214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05975" y="2667000"/>
          <a:ext cx="3276190" cy="2285714"/>
        </a:xfrm>
        <a:prstGeom prst="rect">
          <a:avLst/>
        </a:prstGeom>
      </xdr:spPr>
    </xdr:pic>
    <xdr:clientData/>
  </xdr:twoCellAnchor>
  <xdr:twoCellAnchor>
    <xdr:from>
      <xdr:col>14</xdr:col>
      <xdr:colOff>123825</xdr:colOff>
      <xdr:row>16</xdr:row>
      <xdr:rowOff>66675</xdr:rowOff>
    </xdr:from>
    <xdr:to>
      <xdr:col>15</xdr:col>
      <xdr:colOff>19050</xdr:colOff>
      <xdr:row>17</xdr:row>
      <xdr:rowOff>56175</xdr:rowOff>
    </xdr:to>
    <xdr:sp macro="" textlink="">
      <xdr:nvSpPr>
        <xdr:cNvPr id="6" name="Rectangle 5"/>
        <xdr:cNvSpPr/>
      </xdr:nvSpPr>
      <xdr:spPr>
        <a:xfrm>
          <a:off x="12115800" y="3114675"/>
          <a:ext cx="657225" cy="1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800"/>
            <a:t>12/12/1</a:t>
          </a:r>
          <a:r>
            <a:rPr lang="fr-FR" sz="1000"/>
            <a:t>6</a:t>
          </a:r>
        </a:p>
      </xdr:txBody>
    </xdr:sp>
    <xdr:clientData/>
  </xdr:twoCellAnchor>
  <xdr:twoCellAnchor>
    <xdr:from>
      <xdr:col>13</xdr:col>
      <xdr:colOff>190500</xdr:colOff>
      <xdr:row>16</xdr:row>
      <xdr:rowOff>66675</xdr:rowOff>
    </xdr:from>
    <xdr:to>
      <xdr:col>14</xdr:col>
      <xdr:colOff>85725</xdr:colOff>
      <xdr:row>17</xdr:row>
      <xdr:rowOff>56175</xdr:rowOff>
    </xdr:to>
    <xdr:sp macro="" textlink="">
      <xdr:nvSpPr>
        <xdr:cNvPr id="3" name="Rectangle 2"/>
        <xdr:cNvSpPr/>
      </xdr:nvSpPr>
      <xdr:spPr>
        <a:xfrm>
          <a:off x="11420475" y="3114675"/>
          <a:ext cx="657225" cy="1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/>
            <a:t>Bidule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5"/>
  <sheetViews>
    <sheetView tabSelected="1" workbookViewId="0"/>
  </sheetViews>
  <sheetFormatPr baseColWidth="10" defaultRowHeight="15" x14ac:dyDescent="0.25"/>
  <cols>
    <col min="3" max="3" width="17" bestFit="1" customWidth="1"/>
    <col min="5" max="5" width="17.5703125" bestFit="1" customWidth="1"/>
    <col min="7" max="7" width="19.5703125" bestFit="1" customWidth="1"/>
  </cols>
  <sheetData>
    <row r="1" spans="1:16" x14ac:dyDescent="0.25">
      <c r="P1" t="s">
        <v>13</v>
      </c>
    </row>
    <row r="2" spans="1:16" x14ac:dyDescent="0.25">
      <c r="A2" t="s">
        <v>17</v>
      </c>
      <c r="B2" t="s">
        <v>13</v>
      </c>
      <c r="C2" t="s">
        <v>11</v>
      </c>
      <c r="D2" t="s">
        <v>14</v>
      </c>
      <c r="E2" t="s">
        <v>10</v>
      </c>
      <c r="F2" t="s">
        <v>9</v>
      </c>
      <c r="G2" t="s">
        <v>12</v>
      </c>
      <c r="H2" t="s">
        <v>15</v>
      </c>
      <c r="I2" t="s">
        <v>15</v>
      </c>
      <c r="P2" t="s">
        <v>14</v>
      </c>
    </row>
    <row r="3" spans="1:16" x14ac:dyDescent="0.25">
      <c r="P3" t="s">
        <v>9</v>
      </c>
    </row>
    <row r="4" spans="1:16" x14ac:dyDescent="0.25">
      <c r="A4" t="s">
        <v>0</v>
      </c>
      <c r="B4" s="1">
        <v>42716</v>
      </c>
      <c r="C4" s="3" t="str">
        <f ca="1">IF(ISBLANK(B4),"",IF(ISERROR(TODAY()&gt;DATE(YEAR(B4)+2,MONTH(B4),DAY(B4)-7)),"",IF((TODAY()&gt;DATE(YEAR(B4)+2,MONTH(B4),DAY(B4)-7)),"VISITE MÉDICALE !","")))</f>
        <v>VISITE MÉDICALE !</v>
      </c>
      <c r="D4" s="1">
        <v>44162</v>
      </c>
      <c r="E4" s="2" t="str">
        <f ca="1">IF(ISBLANK(D4),"",IF(ISERROR(TODAY()&gt;DATE(YEAR(D4),MONTH(D4),DAY(D4)-7)),"",IF((TODAY()&gt;DATE(YEAR(D4),MONTH(D4),DAY(D4)-7)),"CARTE DE SÉJOUR !","")))</f>
        <v/>
      </c>
      <c r="F4" s="1">
        <v>43623</v>
      </c>
      <c r="G4" s="2" t="str">
        <f ca="1">IF(ISBLANK(F4),"",IF(ISERROR(TODAY()&gt;DATE(YEAR(F4)+1,MONTH(F4),DAY(F4))),"",IF((TODAY()&gt;DATE(YEAR(F4)+1,MONTH(F4),DAY(F4))),"ENTRETIEN ANNUEL !","")))</f>
        <v/>
      </c>
      <c r="P4" t="s">
        <v>15</v>
      </c>
    </row>
    <row r="5" spans="1:16" x14ac:dyDescent="0.25">
      <c r="A5" t="s">
        <v>1</v>
      </c>
      <c r="B5" s="1">
        <v>43497</v>
      </c>
      <c r="C5" s="3" t="str">
        <f t="shared" ref="C5:C12" ca="1" si="0">IF(ISBLANK(B5),"",IF(ISERROR(TODAY()&gt;DATE(YEAR(B5)+2,MONTH(B5),DAY(B5)-7)),"",IF((TODAY()&gt;DATE(YEAR(B5)+2,MONTH(B5),DAY(B5)-7)),"VISITE MÉDICALE !","")))</f>
        <v/>
      </c>
      <c r="D5" s="1">
        <v>43629</v>
      </c>
      <c r="E5" s="2" t="str">
        <f t="shared" ref="E5:E12" ca="1" si="1">IF(ISBLANK(D5),"",IF(ISERROR(TODAY()&gt;DATE(YEAR(D5),MONTH(D5),DAY(D5)-7)),"",IF((TODAY()&gt;DATE(YEAR(D5),MONTH(D5),DAY(D5)-7)),"CARTE DE SÉJOUR !","")))</f>
        <v>CARTE DE SÉJOUR !</v>
      </c>
      <c r="F5" s="1">
        <v>43765</v>
      </c>
      <c r="G5" s="2" t="str">
        <f t="shared" ref="G5:G12" ca="1" si="2">IF(ISBLANK(F5),"",IF(ISERROR(TODAY()&gt;DATE(YEAR(F5)+1,MONTH(F5),DAY(F5))),"",IF((TODAY()&gt;DATE(YEAR(F5)+1,MONTH(F5),DAY(F5))),"ENTRETIEN ANNUEL !","")))</f>
        <v/>
      </c>
      <c r="P5" t="s">
        <v>15</v>
      </c>
    </row>
    <row r="6" spans="1:16" x14ac:dyDescent="0.25">
      <c r="A6" t="s">
        <v>2</v>
      </c>
      <c r="B6" s="1">
        <v>42910</v>
      </c>
      <c r="C6" s="3" t="str">
        <f t="shared" ca="1" si="0"/>
        <v>VISITE MÉDICALE !</v>
      </c>
      <c r="D6" s="1">
        <v>43911</v>
      </c>
      <c r="E6" s="2" t="str">
        <f t="shared" ca="1" si="1"/>
        <v/>
      </c>
      <c r="F6" s="1">
        <v>43752</v>
      </c>
      <c r="G6" s="2" t="str">
        <f t="shared" ca="1" si="2"/>
        <v/>
      </c>
    </row>
    <row r="7" spans="1:16" x14ac:dyDescent="0.25">
      <c r="A7" t="s">
        <v>3</v>
      </c>
      <c r="B7" s="1">
        <v>43390</v>
      </c>
      <c r="C7" s="3" t="str">
        <f t="shared" ca="1" si="0"/>
        <v/>
      </c>
      <c r="D7" t="s">
        <v>16</v>
      </c>
      <c r="E7" s="2" t="str">
        <f t="shared" ca="1" si="1"/>
        <v/>
      </c>
      <c r="F7" s="1">
        <v>43435</v>
      </c>
      <c r="G7" s="2" t="str">
        <f t="shared" ca="1" si="2"/>
        <v>ENTRETIEN ANNUEL !</v>
      </c>
      <c r="K7" s="4"/>
    </row>
    <row r="8" spans="1:16" x14ac:dyDescent="0.25">
      <c r="A8" t="s">
        <v>4</v>
      </c>
      <c r="B8" s="1">
        <v>43660</v>
      </c>
      <c r="C8" s="3" t="str">
        <f t="shared" ca="1" si="0"/>
        <v/>
      </c>
      <c r="D8" t="s">
        <v>16</v>
      </c>
      <c r="E8" s="2" t="str">
        <f t="shared" ca="1" si="1"/>
        <v/>
      </c>
      <c r="F8" s="1">
        <v>43681</v>
      </c>
      <c r="G8" s="2" t="str">
        <f t="shared" ca="1" si="2"/>
        <v/>
      </c>
    </row>
    <row r="9" spans="1:16" x14ac:dyDescent="0.25">
      <c r="A9" t="s">
        <v>5</v>
      </c>
      <c r="B9" s="1">
        <v>43195</v>
      </c>
      <c r="C9" s="3" t="str">
        <f t="shared" ca="1" si="0"/>
        <v/>
      </c>
      <c r="D9" t="s">
        <v>16</v>
      </c>
      <c r="E9" s="2" t="str">
        <f t="shared" ca="1" si="1"/>
        <v/>
      </c>
      <c r="F9" s="1">
        <v>43352</v>
      </c>
      <c r="G9" s="2" t="str">
        <f t="shared" ca="1" si="2"/>
        <v>ENTRETIEN ANNUEL !</v>
      </c>
    </row>
    <row r="10" spans="1:16" x14ac:dyDescent="0.25">
      <c r="A10" t="s">
        <v>6</v>
      </c>
      <c r="B10" s="1">
        <v>43761</v>
      </c>
      <c r="C10" s="3" t="str">
        <f t="shared" ca="1" si="0"/>
        <v/>
      </c>
      <c r="D10" t="s">
        <v>16</v>
      </c>
      <c r="E10" s="2" t="str">
        <f t="shared" ca="1" si="1"/>
        <v/>
      </c>
      <c r="F10" s="1">
        <v>43535</v>
      </c>
      <c r="G10" s="2" t="str">
        <f t="shared" ca="1" si="2"/>
        <v/>
      </c>
    </row>
    <row r="11" spans="1:16" x14ac:dyDescent="0.25">
      <c r="A11" t="s">
        <v>7</v>
      </c>
      <c r="B11" s="1">
        <v>42893</v>
      </c>
      <c r="C11" s="3" t="str">
        <f t="shared" ca="1" si="0"/>
        <v>VISITE MÉDICALE !</v>
      </c>
      <c r="D11" t="s">
        <v>16</v>
      </c>
      <c r="E11" s="2" t="str">
        <f t="shared" ca="1" si="1"/>
        <v/>
      </c>
      <c r="F11" s="1">
        <v>43794</v>
      </c>
      <c r="G11" s="2" t="str">
        <f t="shared" ca="1" si="2"/>
        <v/>
      </c>
    </row>
    <row r="12" spans="1:16" x14ac:dyDescent="0.25">
      <c r="A12" t="s">
        <v>8</v>
      </c>
      <c r="B12" s="1">
        <v>43632</v>
      </c>
      <c r="C12" s="3" t="str">
        <f t="shared" ca="1" si="0"/>
        <v/>
      </c>
      <c r="D12" s="1">
        <v>43714</v>
      </c>
      <c r="E12" s="2" t="str">
        <f t="shared" ca="1" si="1"/>
        <v>CARTE DE SÉJOUR !</v>
      </c>
      <c r="F12" s="1">
        <v>43798</v>
      </c>
      <c r="G12" s="2" t="str">
        <f t="shared" ca="1" si="2"/>
        <v/>
      </c>
    </row>
    <row r="13" spans="1:16" x14ac:dyDescent="0.25">
      <c r="A13" t="s">
        <v>15</v>
      </c>
    </row>
    <row r="14" spans="1:16" x14ac:dyDescent="0.25">
      <c r="A14" t="s">
        <v>15</v>
      </c>
    </row>
    <row r="16" spans="1:16" x14ac:dyDescent="0.25">
      <c r="H16" s="5" t="s">
        <v>18</v>
      </c>
    </row>
    <row r="17" spans="8:10" x14ac:dyDescent="0.25">
      <c r="H17" s="5" t="s">
        <v>19</v>
      </c>
    </row>
    <row r="18" spans="8:10" x14ac:dyDescent="0.25">
      <c r="H18" s="5" t="s">
        <v>20</v>
      </c>
    </row>
    <row r="19" spans="8:10" x14ac:dyDescent="0.25">
      <c r="H19" s="5" t="s">
        <v>21</v>
      </c>
    </row>
    <row r="25" spans="8:10" x14ac:dyDescent="0.25">
      <c r="H25" t="s">
        <v>22</v>
      </c>
      <c r="J25" t="s">
        <v>23</v>
      </c>
    </row>
  </sheetData>
  <dataValidations count="1">
    <dataValidation type="list" allowBlank="1" showInputMessage="1" showErrorMessage="1" sqref="O1">
      <formula1>Liste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ir">
                <anchor moveWithCells="1" sizeWithCells="1">
                  <from>
                    <xdr:col>5</xdr:col>
                    <xdr:colOff>0</xdr:colOff>
                    <xdr:row>14</xdr:row>
                    <xdr:rowOff>180975</xdr:rowOff>
                  </from>
                  <to>
                    <xdr:col>5</xdr:col>
                    <xdr:colOff>752475</xdr:colOff>
                    <xdr:row>15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 COURRÈGES</dc:creator>
  <cp:lastModifiedBy>AL COURRÈGES</cp:lastModifiedBy>
  <dcterms:created xsi:type="dcterms:W3CDTF">2019-12-17T15:13:05Z</dcterms:created>
  <dcterms:modified xsi:type="dcterms:W3CDTF">2019-12-17T16:41:08Z</dcterms:modified>
</cp:coreProperties>
</file>