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04A2E7B-902F-4C36-ACB5-9F1A2E2958E5}" xr6:coauthVersionLast="47" xr6:coauthVersionMax="47" xr10:uidLastSave="{00000000-0000-0000-0000-000000000000}"/>
  <bookViews>
    <workbookView xWindow="-110" yWindow="-110" windowWidth="38620" windowHeight="21820" xr2:uid="{24C75BF2-066A-4C70-8C91-DA27EF439D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1" l="1"/>
  <c r="U4" i="1"/>
  <c r="V3" i="1"/>
  <c r="U3" i="1"/>
  <c r="N4" i="1"/>
  <c r="N5" i="1"/>
  <c r="N6" i="1"/>
  <c r="N7" i="1"/>
  <c r="N8" i="1"/>
  <c r="N9" i="1"/>
  <c r="N10" i="1"/>
  <c r="N11" i="1"/>
  <c r="N12" i="1"/>
  <c r="N13" i="1"/>
  <c r="N14" i="1"/>
  <c r="N3" i="1"/>
</calcChain>
</file>

<file path=xl/sharedStrings.xml><?xml version="1.0" encoding="utf-8"?>
<sst xmlns="http://schemas.openxmlformats.org/spreadsheetml/2006/main" count="63" uniqueCount="58">
  <si>
    <t>PACE</t>
  </si>
  <si>
    <t>RANK</t>
  </si>
  <si>
    <t>Off 
RATING</t>
  </si>
  <si>
    <t>DEF 
RTG</t>
  </si>
  <si>
    <t>NET 
RTG</t>
  </si>
  <si>
    <t>RANK REG SEASON</t>
  </si>
  <si>
    <t>BL</t>
  </si>
  <si>
    <t>CHM</t>
  </si>
  <si>
    <t>ANG</t>
  </si>
  <si>
    <t>BOU</t>
  </si>
  <si>
    <t>CHA</t>
  </si>
  <si>
    <t>CNY</t>
  </si>
  <si>
    <t>LDN</t>
  </si>
  <si>
    <t>LYO</t>
  </si>
  <si>
    <t>MTP</t>
  </si>
  <si>
    <t>ROC</t>
  </si>
  <si>
    <t>TOU</t>
  </si>
  <si>
    <t>VIL</t>
  </si>
  <si>
    <t>MOYENNE LFB</t>
  </si>
  <si>
    <t>Moyenne</t>
  </si>
  <si>
    <t>Bonjour,</t>
  </si>
  <si>
    <t>Net rating positif</t>
  </si>
  <si>
    <t>Net rating négatif</t>
  </si>
  <si>
    <t>AL 22</t>
  </si>
  <si>
    <t>Décalage étiquette</t>
  </si>
  <si>
    <t>Panneau #</t>
  </si>
  <si>
    <t>#X : Classement général</t>
  </si>
  <si>
    <t>Mauvaise attaque</t>
  </si>
  <si>
    <t>Mauvaise défense</t>
  </si>
  <si>
    <t>Bonne attaque</t>
  </si>
  <si>
    <t>Bonne défense</t>
  </si>
  <si>
    <t>Bonne attaque      </t>
  </si>
  <si>
    <t>Bonne défense      </t>
  </si>
  <si>
    <t>et "Proportionnelle à l'image d'origine", puis retravailler l'image au mieux.</t>
  </si>
  <si>
    <r>
      <t xml:space="preserve">• </t>
    </r>
    <r>
      <rPr>
        <b/>
        <sz val="11"/>
        <color theme="1"/>
        <rFont val="Calibri"/>
        <family val="2"/>
      </rPr>
      <t>Encarts "Bonne" ou "Mauvaise"</t>
    </r>
    <r>
      <rPr>
        <sz val="11"/>
        <color theme="1"/>
        <rFont val="Calibri"/>
        <family val="2"/>
        <scheme val="minor"/>
      </rPr>
      <t xml:space="preserve"> : si vous voulez garder ces panneaux issus du graphique, il faut multiplier les séries pour avoir des couleurs différentes.</t>
    </r>
  </si>
  <si>
    <t xml:space="preserve">Une solution extrêmement simple consiste à créer des "Shapes" ou "Formes automatiques" comme celles-ci : </t>
  </si>
  <si>
    <t>Création d'une série pour placer ce commentaire en bas à gauche, mais on peut également créer un "Shape" (sans couleur) qui fera l'affaire.</t>
  </si>
  <si>
    <t>Puis re-cocher "Proportionnelle à l'image d'origine" et "Conserver les proportions".</t>
  </si>
  <si>
    <r>
      <t xml:space="preserve">Et pour placer les images, même opération avec </t>
    </r>
    <r>
      <rPr>
        <b/>
        <sz val="11"/>
        <color theme="1"/>
        <rFont val="Calibri"/>
        <family val="2"/>
      </rPr>
      <t>Ctrl + C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Ctrl + V</t>
    </r>
    <r>
      <rPr>
        <sz val="11"/>
        <color theme="1"/>
        <rFont val="Calibri"/>
        <family val="2"/>
        <scheme val="minor"/>
      </rPr>
      <t xml:space="preserve"> que vous connaissez déjà.</t>
    </r>
  </si>
  <si>
    <t>Ce qu'il faut faire (sur Excel), c'est sélectionner un logo, puis clic droit : "Taille et propriétés", décocher "Conserver les proportions"</t>
  </si>
  <si>
    <t>On ne peut pas avoir deux couleurs dans une étiquette de données.</t>
  </si>
  <si>
    <t>J'ai donc créer des séries supplémentaires, mais le défaut de cette méthode est dans l'agrandissement du graphique qui laissera apparaître des "blancs" entre les étiquettes de données.</t>
  </si>
  <si>
    <r>
      <t xml:space="preserve">En cellule N2, une valeur (ici : 0,7) à adapter et la position de l'étiquette de donnée s'adaptera pour </t>
    </r>
    <r>
      <rPr>
        <b/>
        <sz val="11"/>
        <color theme="1"/>
        <rFont val="Calibri"/>
        <family val="2"/>
      </rPr>
      <t>tous les points</t>
    </r>
    <r>
      <rPr>
        <sz val="11"/>
        <color theme="1"/>
        <rFont val="Calibri"/>
        <family val="2"/>
        <scheme val="minor"/>
      </rPr>
      <t xml:space="preserve"> du graphique.</t>
    </r>
  </si>
  <si>
    <r>
      <t xml:space="preserve">• </t>
    </r>
    <r>
      <rPr>
        <b/>
        <sz val="11"/>
        <color theme="1"/>
        <rFont val="Calibri"/>
        <family val="2"/>
      </rPr>
      <t>Net Rating</t>
    </r>
    <r>
      <rPr>
        <sz val="11"/>
        <color theme="1"/>
        <rFont val="Calibri"/>
        <family val="2"/>
        <scheme val="minor"/>
      </rPr>
      <t xml:space="preserve"> : j'ai remplacé mes données "bidons", par des formules simples MIN() et MAX() en U3 et V3, qui font bien passer l'oblique par la moyenne, ici 94,5.</t>
    </r>
  </si>
  <si>
    <t>La valeur "Net rating" est nulle (en K15) puisque les moyennes "OFF" et "DEF" sont les mêmes. Je procèderai ainsi.</t>
  </si>
  <si>
    <t>Les colonne N à W peuvent toujours être cachées.</t>
  </si>
  <si>
    <r>
      <t>•</t>
    </r>
    <r>
      <rPr>
        <b/>
        <sz val="11"/>
        <color theme="1"/>
        <rFont val="Calibri"/>
        <family val="2"/>
      </rPr>
      <t xml:space="preserve"> Logos</t>
    </r>
    <r>
      <rPr>
        <sz val="11"/>
        <color theme="1"/>
        <rFont val="Calibri"/>
        <family val="2"/>
        <scheme val="minor"/>
      </rPr>
      <t xml:space="preserve"> : pas trop d'idées concernant le défaut d'affichage que vous remontez à la ré-ouverture du classeur, je n'ai pas du tout ce problème.</t>
    </r>
  </si>
  <si>
    <t>De plus, je ne travaille pas avec Google Sheet, je ne connais pas trop, (j'ai cherché mais je n'ai rien trouvée de probant, désolé...)</t>
  </si>
  <si>
    <t>Avec les nouvelles images, j'ai dû retravailler chacun des logos en adaptant la hauteur et la largeur. Certains sont curieux comme "ANG" (Angers ?), très écrasé...</t>
  </si>
  <si>
    <t>Il faut créer les formes, en sélectionner une puis faire un copier, sélectionner le graphique et faire un coller (la "forme" doit être en haut à gauche après le coller)</t>
  </si>
  <si>
    <t>puis la déplacer là ou il faut. Reproduire la méthode autant de fois qu'il faut.</t>
  </si>
  <si>
    <t>Cela réduit le nombre de séries du graphique, ce qui donne :</t>
  </si>
  <si>
    <t>Premier graphique (Grphique 1), ici à droite ==&gt;</t>
  </si>
  <si>
    <t>Deuxième graphique (Graphique 2), ci-dessous.</t>
  </si>
  <si>
    <t>On peut agrandir ou diminuer la taille du graphique à volonté.</t>
  </si>
  <si>
    <t>• légende : # X Classement Général</t>
  </si>
  <si>
    <r>
      <rPr>
        <b/>
        <sz val="11"/>
        <color theme="1"/>
        <rFont val="Calibri"/>
        <family val="2"/>
      </rPr>
      <t>• # numéro</t>
    </r>
    <r>
      <rPr>
        <sz val="11"/>
        <color theme="1"/>
        <rFont val="Calibri"/>
        <family val="2"/>
        <scheme val="minor"/>
      </rPr>
      <t xml:space="preserve"> : pour rapprocher le classement du point de la série, la solution est de créer une nouvelle série invisible mais dont les données sont décalées.</t>
    </r>
  </si>
  <si>
    <t>Les différences de hauteur des images entraîne des déséquilibres visuels et peuvent chevaucher le classement (# 1).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</si>
</sst>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#&quot;\ 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2" fillId="0" borderId="0" xfId="0" applyFont="1" applyAlignment="1">
      <alignment vertical="top" wrapText="1"/>
    </xf>
    <xf numFmtId="1" fontId="0" fillId="0" borderId="0" xfId="0" applyNumberFormat="1"/>
    <xf numFmtId="1" fontId="0" fillId="2" borderId="0" xfId="0" applyNumberFormat="1" applyFill="1"/>
    <xf numFmtId="0" fontId="0" fillId="2" borderId="0" xfId="0" applyFill="1"/>
    <xf numFmtId="0" fontId="4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6FD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.png"/><Relationship Id="rId3" Type="http://schemas.openxmlformats.org/officeDocument/2006/relationships/image" Target="../media/image16.png"/><Relationship Id="rId7" Type="http://schemas.openxmlformats.org/officeDocument/2006/relationships/image" Target="../media/image20.png"/><Relationship Id="rId12" Type="http://schemas.openxmlformats.org/officeDocument/2006/relationships/image" Target="../media/image25.png"/><Relationship Id="rId2" Type="http://schemas.openxmlformats.org/officeDocument/2006/relationships/image" Target="../media/image15.png"/><Relationship Id="rId1" Type="http://schemas.openxmlformats.org/officeDocument/2006/relationships/image" Target="../media/image14.png"/><Relationship Id="rId6" Type="http://schemas.openxmlformats.org/officeDocument/2006/relationships/image" Target="../media/image19.png"/><Relationship Id="rId11" Type="http://schemas.openxmlformats.org/officeDocument/2006/relationships/image" Target="../media/image24.png"/><Relationship Id="rId5" Type="http://schemas.openxmlformats.org/officeDocument/2006/relationships/image" Target="../media/image18.png"/><Relationship Id="rId10" Type="http://schemas.openxmlformats.org/officeDocument/2006/relationships/image" Target="../media/image23.png"/><Relationship Id="rId4" Type="http://schemas.openxmlformats.org/officeDocument/2006/relationships/image" Target="../media/image17.png"/><Relationship Id="rId9" Type="http://schemas.openxmlformats.org/officeDocument/2006/relationships/image" Target="../media/image22.png"/></Relationships>
</file>

<file path=xl/charts/_rels/char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.png"/><Relationship Id="rId13" Type="http://schemas.openxmlformats.org/officeDocument/2006/relationships/chartUserShapes" Target="../drawings/drawing2.xml"/><Relationship Id="rId3" Type="http://schemas.openxmlformats.org/officeDocument/2006/relationships/image" Target="../media/image16.png"/><Relationship Id="rId7" Type="http://schemas.openxmlformats.org/officeDocument/2006/relationships/image" Target="../media/image20.png"/><Relationship Id="rId12" Type="http://schemas.openxmlformats.org/officeDocument/2006/relationships/image" Target="../media/image25.png"/><Relationship Id="rId2" Type="http://schemas.openxmlformats.org/officeDocument/2006/relationships/image" Target="../media/image15.png"/><Relationship Id="rId1" Type="http://schemas.openxmlformats.org/officeDocument/2006/relationships/image" Target="../media/image14.png"/><Relationship Id="rId6" Type="http://schemas.openxmlformats.org/officeDocument/2006/relationships/image" Target="../media/image19.png"/><Relationship Id="rId11" Type="http://schemas.openxmlformats.org/officeDocument/2006/relationships/image" Target="../media/image24.png"/><Relationship Id="rId5" Type="http://schemas.openxmlformats.org/officeDocument/2006/relationships/image" Target="../media/image18.png"/><Relationship Id="rId10" Type="http://schemas.openxmlformats.org/officeDocument/2006/relationships/image" Target="../media/image23.png"/><Relationship Id="rId4" Type="http://schemas.openxmlformats.org/officeDocument/2006/relationships/image" Target="../media/image17.png"/><Relationship Id="rId9" Type="http://schemas.openxmlformats.org/officeDocument/2006/relationships/image" Target="../media/image22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/>
              <a:t>Efficacité des Équipes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9485397454902495E-2"/>
          <c:y val="0.10306406685236767"/>
          <c:w val="0.90558969859818872"/>
          <c:h val="0.77324984098436167"/>
        </c:manualLayout>
      </c:layout>
      <c:scatterChart>
        <c:scatterStyle val="lineMarker"/>
        <c:varyColors val="0"/>
        <c:ser>
          <c:idx val="1"/>
          <c:order val="1"/>
          <c:tx>
            <c:v>MOYENNE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15</c:v>
                </c:pt>
              </c:numLit>
            </c:plus>
            <c:minus>
              <c:numLit>
                <c:formatCode>General</c:formatCode>
                <c:ptCount val="2"/>
                <c:pt idx="0">
                  <c:v>13</c:v>
                </c:pt>
                <c:pt idx="1">
                  <c:v>7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14.8</c:v>
                </c:pt>
              </c:numLit>
            </c:plus>
            <c:minus>
              <c:numLit>
                <c:formatCode>General</c:formatCode>
                <c:ptCount val="1"/>
                <c:pt idx="0">
                  <c:v>18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xVal>
            <c:numRef>
              <c:f>Feuil1!$G$15</c:f>
              <c:numCache>
                <c:formatCode>0</c:formatCode>
                <c:ptCount val="1"/>
                <c:pt idx="0">
                  <c:v>94</c:v>
                </c:pt>
              </c:numCache>
            </c:numRef>
          </c:xVal>
          <c:yVal>
            <c:numRef>
              <c:f>Feuil1!$I$15</c:f>
              <c:numCache>
                <c:formatCode>0</c:formatCode>
                <c:ptCount val="1"/>
                <c:pt idx="0">
                  <c:v>94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B21-4952-86D3-0BA02F24994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353280296"/>
        <c:axId val="353288216"/>
      </c:scatterChar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EB21-4952-86D3-0BA02F249944}"/>
              </c:ext>
            </c:extLst>
          </c:dPt>
          <c:dPt>
            <c:idx val="1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EB21-4952-86D3-0BA02F249944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EB21-4952-86D3-0BA02F249944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4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EB21-4952-86D3-0BA02F249944}"/>
              </c:ext>
            </c:extLst>
          </c:dPt>
          <c:dPt>
            <c:idx val="4"/>
            <c:marker>
              <c:symbol val="picture"/>
              <c:spPr>
                <a:blipFill>
                  <a:blip xmlns:r="http://schemas.openxmlformats.org/officeDocument/2006/relationships" r:embed="rId5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7-EB21-4952-86D3-0BA02F249944}"/>
              </c:ext>
            </c:extLst>
          </c:dPt>
          <c:dPt>
            <c:idx val="5"/>
            <c:marker>
              <c:symbol val="picture"/>
              <c:spPr>
                <a:blipFill>
                  <a:blip xmlns:r="http://schemas.openxmlformats.org/officeDocument/2006/relationships" r:embed="rId6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8-EB21-4952-86D3-0BA02F249944}"/>
              </c:ext>
            </c:extLst>
          </c:dPt>
          <c:dPt>
            <c:idx val="6"/>
            <c:marker>
              <c:symbol val="picture"/>
              <c:spPr>
                <a:blipFill>
                  <a:blip xmlns:r="http://schemas.openxmlformats.org/officeDocument/2006/relationships" r:embed="rId7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9-EB21-4952-86D3-0BA02F249944}"/>
              </c:ext>
            </c:extLst>
          </c:dPt>
          <c:dPt>
            <c:idx val="7"/>
            <c:marker>
              <c:symbol val="picture"/>
              <c:spPr>
                <a:blipFill>
                  <a:blip xmlns:r="http://schemas.openxmlformats.org/officeDocument/2006/relationships" r:embed="rId8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EB21-4952-86D3-0BA02F249944}"/>
              </c:ext>
            </c:extLst>
          </c:dPt>
          <c:dPt>
            <c:idx val="8"/>
            <c:marker>
              <c:symbol val="picture"/>
              <c:spPr>
                <a:blipFill>
                  <a:blip xmlns:r="http://schemas.openxmlformats.org/officeDocument/2006/relationships" r:embed="rId9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B-EB21-4952-86D3-0BA02F249944}"/>
              </c:ext>
            </c:extLst>
          </c:dPt>
          <c:dPt>
            <c:idx val="9"/>
            <c:marker>
              <c:symbol val="picture"/>
              <c:spPr>
                <a:blipFill>
                  <a:blip xmlns:r="http://schemas.openxmlformats.org/officeDocument/2006/relationships" r:embed="rId10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C-EB21-4952-86D3-0BA02F249944}"/>
              </c:ext>
            </c:extLst>
          </c:dPt>
          <c:dPt>
            <c:idx val="10"/>
            <c:marker>
              <c:symbol val="picture"/>
              <c:spPr>
                <a:blipFill>
                  <a:blip xmlns:r="http://schemas.openxmlformats.org/officeDocument/2006/relationships" r:embed="rId1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D-EB21-4952-86D3-0BA02F249944}"/>
              </c:ext>
            </c:extLst>
          </c:dPt>
          <c:dPt>
            <c:idx val="11"/>
            <c:marker>
              <c:symbol val="picture"/>
              <c:spPr>
                <a:blipFill>
                  <a:blip xmlns:r="http://schemas.openxmlformats.org/officeDocument/2006/relationships" r:embed="rId1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E-EB21-4952-86D3-0BA02F249944}"/>
              </c:ext>
            </c:extLst>
          </c:dPt>
          <c:dLbls>
            <c:delete val="1"/>
          </c:dLbls>
          <c:xVal>
            <c:numRef>
              <c:f>Feuil1!$G$3:$G$14</c:f>
              <c:numCache>
                <c:formatCode>General</c:formatCode>
                <c:ptCount val="12"/>
                <c:pt idx="0">
                  <c:v>99.2</c:v>
                </c:pt>
                <c:pt idx="1">
                  <c:v>103.9</c:v>
                </c:pt>
                <c:pt idx="2">
                  <c:v>85.7</c:v>
                </c:pt>
                <c:pt idx="3">
                  <c:v>99.7</c:v>
                </c:pt>
                <c:pt idx="4">
                  <c:v>91.3</c:v>
                </c:pt>
                <c:pt idx="5">
                  <c:v>92.9</c:v>
                </c:pt>
                <c:pt idx="6">
                  <c:v>93.2</c:v>
                </c:pt>
                <c:pt idx="7">
                  <c:v>94.9</c:v>
                </c:pt>
                <c:pt idx="8">
                  <c:v>95.8</c:v>
                </c:pt>
                <c:pt idx="9">
                  <c:v>92</c:v>
                </c:pt>
                <c:pt idx="10">
                  <c:v>87.6</c:v>
                </c:pt>
                <c:pt idx="11">
                  <c:v>97.9</c:v>
                </c:pt>
              </c:numCache>
            </c:numRef>
          </c:xVal>
          <c:yVal>
            <c:numRef>
              <c:f>Feuil1!$I$3:$I$14</c:f>
              <c:numCache>
                <c:formatCode>General</c:formatCode>
                <c:ptCount val="12"/>
                <c:pt idx="0">
                  <c:v>82.4</c:v>
                </c:pt>
                <c:pt idx="1">
                  <c:v>88.2</c:v>
                </c:pt>
                <c:pt idx="2">
                  <c:v>98.2</c:v>
                </c:pt>
                <c:pt idx="3">
                  <c:v>87.3</c:v>
                </c:pt>
                <c:pt idx="4">
                  <c:v>100.3</c:v>
                </c:pt>
                <c:pt idx="5">
                  <c:v>96.3</c:v>
                </c:pt>
                <c:pt idx="6">
                  <c:v>93</c:v>
                </c:pt>
                <c:pt idx="7">
                  <c:v>97.3</c:v>
                </c:pt>
                <c:pt idx="8">
                  <c:v>91.4</c:v>
                </c:pt>
                <c:pt idx="9">
                  <c:v>100</c:v>
                </c:pt>
                <c:pt idx="10">
                  <c:v>101.5</c:v>
                </c:pt>
                <c:pt idx="11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B21-4952-86D3-0BA02F249944}"/>
            </c:ext>
          </c:extLst>
        </c:ser>
        <c:ser>
          <c:idx val="2"/>
          <c:order val="2"/>
          <c:tx>
            <c:strRef>
              <c:f>Feuil1!$O$1</c:f>
              <c:strCache>
                <c:ptCount val="1"/>
                <c:pt idx="0">
                  <c:v>Mauvaise attaque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05E22B6-4ACD-4941-A336-05294A6C8F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Feuil1!$O$3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Feuil1!$O$4</c:f>
              <c:numCache>
                <c:formatCode>General</c:formatCode>
                <c:ptCount val="1"/>
                <c:pt idx="0">
                  <c:v>108.8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Feuil1!$O$1</c15:f>
                <c15:dlblRangeCache>
                  <c:ptCount val="1"/>
                  <c:pt idx="0">
                    <c:v>Mauvaise attaque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EB21-4952-86D3-0BA02F249944}"/>
            </c:ext>
          </c:extLst>
        </c:ser>
        <c:ser>
          <c:idx val="3"/>
          <c:order val="3"/>
          <c:tx>
            <c:strRef>
              <c:f>Feuil1!$P$1</c:f>
              <c:strCache>
                <c:ptCount val="1"/>
                <c:pt idx="0">
                  <c:v>Bonne attaque      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86004EC-0EB0-419F-84F5-0945F2FCE2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Feuil1!$P$3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Feuil1!$P$4</c:f>
              <c:numCache>
                <c:formatCode>General</c:formatCode>
                <c:ptCount val="1"/>
                <c:pt idx="0">
                  <c:v>108.8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Feuil1!$P$1</c15:f>
                <c15:dlblRangeCache>
                  <c:ptCount val="1"/>
                  <c:pt idx="0">
                    <c:v>Bonne attaque      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0-EB21-4952-86D3-0BA02F249944}"/>
            </c:ext>
          </c:extLst>
        </c:ser>
        <c:ser>
          <c:idx val="4"/>
          <c:order val="4"/>
          <c:tx>
            <c:strRef>
              <c:f>Feuil1!$Q$1</c:f>
              <c:strCache>
                <c:ptCount val="1"/>
                <c:pt idx="0">
                  <c:v>Mauvaise attaque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B907192-1C47-4C72-8144-64E7934E46A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Feuil1!$Q$3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Feuil1!$Q$4</c:f>
              <c:numCache>
                <c:formatCode>General</c:formatCode>
                <c:ptCount val="1"/>
                <c:pt idx="0">
                  <c:v>77.8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Feuil1!$Q$1</c15:f>
                <c15:dlblRangeCache>
                  <c:ptCount val="1"/>
                  <c:pt idx="0">
                    <c:v>Mauvaise attaque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1-EB21-4952-86D3-0BA02F249944}"/>
            </c:ext>
          </c:extLst>
        </c:ser>
        <c:ser>
          <c:idx val="5"/>
          <c:order val="5"/>
          <c:tx>
            <c:strRef>
              <c:f>Feuil1!$R$1</c:f>
              <c:strCache>
                <c:ptCount val="1"/>
                <c:pt idx="0">
                  <c:v>Bonne attaque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37538EC-BE59-4389-80F1-F538E9DB48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Feuil1!$R$3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Feuil1!$R$4</c:f>
              <c:numCache>
                <c:formatCode>General</c:formatCode>
                <c:ptCount val="1"/>
                <c:pt idx="0">
                  <c:v>77.8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Feuil1!$R$1</c15:f>
                <c15:dlblRangeCache>
                  <c:ptCount val="1"/>
                  <c:pt idx="0">
                    <c:v>Bonne attaque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2-EB21-4952-86D3-0BA02F249944}"/>
            </c:ext>
          </c:extLst>
        </c:ser>
        <c:ser>
          <c:idx val="6"/>
          <c:order val="6"/>
          <c:tx>
            <c:strRef>
              <c:f>Feuil1!$S$1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4DD9D510-9AA6-48E8-91FC-562673F146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Feuil1!$S$3</c:f>
              <c:numCache>
                <c:formatCode>General</c:formatCode>
                <c:ptCount val="1"/>
                <c:pt idx="0">
                  <c:v>80.5</c:v>
                </c:pt>
              </c:numCache>
            </c:numRef>
          </c:xVal>
          <c:yVal>
            <c:numRef>
              <c:f>Feuil1!$S$4</c:f>
              <c:numCache>
                <c:formatCode>General</c:formatCode>
                <c:ptCount val="1"/>
                <c:pt idx="0">
                  <c:v>95.2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Feuil1!$S$1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7-EB21-4952-86D3-0BA02F249944}"/>
            </c:ext>
          </c:extLst>
        </c:ser>
        <c:ser>
          <c:idx val="7"/>
          <c:order val="7"/>
          <c:tx>
            <c:strRef>
              <c:f>Feuil1!$T$1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6566DD5-303D-4803-A7AA-1CD9605B07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Feuil1!$T$3</c:f>
              <c:numCache>
                <c:formatCode>General</c:formatCode>
                <c:ptCount val="1"/>
                <c:pt idx="0">
                  <c:v>94.1</c:v>
                </c:pt>
              </c:numCache>
            </c:numRef>
          </c:xVal>
          <c:yVal>
            <c:numRef>
              <c:f>Feuil1!$T$4</c:f>
              <c:numCache>
                <c:formatCode>General</c:formatCode>
                <c:ptCount val="1"/>
                <c:pt idx="0">
                  <c:v>107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Feuil1!$T$1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8-EB21-4952-86D3-0BA02F249944}"/>
            </c:ext>
          </c:extLst>
        </c:ser>
        <c:ser>
          <c:idx val="8"/>
          <c:order val="8"/>
          <c:tx>
            <c:strRef>
              <c:f>Feuil1!$V$1</c:f>
              <c:strCache>
                <c:ptCount val="1"/>
                <c:pt idx="0">
                  <c:v>Net rating négatif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D077CC6-8F05-406B-B360-92016A5091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EB21-4952-86D3-0BA02F24994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xVal>
          <c:y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Feuil1!$V$1</c15:f>
                <c15:dlblRangeCache>
                  <c:ptCount val="1"/>
                  <c:pt idx="0">
                    <c:v>Net rating négatif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B-EB21-4952-86D3-0BA02F249944}"/>
            </c:ext>
          </c:extLst>
        </c:ser>
        <c:ser>
          <c:idx val="9"/>
          <c:order val="9"/>
          <c:tx>
            <c:strRef>
              <c:f>Feuil1!$U$1</c:f>
              <c:strCache>
                <c:ptCount val="1"/>
                <c:pt idx="0">
                  <c:v>Net rating positif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prstDash val="sysDot"/>
              <a:round/>
              <a:headEnd type="triangle"/>
              <a:tailEnd type="triangle"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536307F4-81FF-4397-A82B-82E937150BA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EB21-4952-86D3-0BA02F24994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xVal>
          <c:yVal>
            <c:numRef>
              <c:f>Feuil1!$U$4:$V$4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Feuil1!$U$1</c15:f>
                <c15:dlblRangeCache>
                  <c:ptCount val="1"/>
                  <c:pt idx="0">
                    <c:v>Net rating positif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C-EB21-4952-86D3-0BA02F249944}"/>
            </c:ext>
          </c:extLst>
        </c:ser>
        <c:ser>
          <c:idx val="10"/>
          <c:order val="10"/>
          <c:tx>
            <c:strRef>
              <c:f>Feuil1!$N$1</c:f>
              <c:strCache>
                <c:ptCount val="1"/>
                <c:pt idx="0">
                  <c:v>Décalage étiquette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AB8A9A6-C427-454D-991E-37FF61C1BDD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E8F2-4CE5-A4B0-FC4E5FD52EF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A8C4EE7-285E-4293-93C2-40E0149CBC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E8F2-4CE5-A4B0-FC4E5FD52EF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2DF93F4-6B32-4812-A689-E2E63CA4E8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E8F2-4CE5-A4B0-FC4E5FD52EF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1A3A60A-D0EC-4A55-98C3-DF8DBDF3AD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E8F2-4CE5-A4B0-FC4E5FD52EF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184B0A3-0BCA-4FBE-BC12-5185A02442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E8F2-4CE5-A4B0-FC4E5FD52EF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ECD84CF-0E28-4D3D-8B92-95A2FB7561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E8F2-4CE5-A4B0-FC4E5FD52EF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8C05335-BCF8-4102-B8C1-F027E81AEC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E8F2-4CE5-A4B0-FC4E5FD52EF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D612FA3-067B-4EA1-BC1D-B32951AE94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8F2-4CE5-A4B0-FC4E5FD52EF6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95C1972-23B6-4010-A6E0-F55CEF410C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E8F2-4CE5-A4B0-FC4E5FD52EF6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AE015DA-384D-461F-8C98-6258DB3FA6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E8F2-4CE5-A4B0-FC4E5FD52EF6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6CFC6E6E-BB26-40BD-BC05-5F307C001E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E8F2-4CE5-A4B0-FC4E5FD52EF6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B7C50DD-5594-4B35-86AF-6BA0BC162A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E8F2-4CE5-A4B0-FC4E5FD52EF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Feuil1!$G$3:$G$14</c:f>
              <c:numCache>
                <c:formatCode>General</c:formatCode>
                <c:ptCount val="12"/>
                <c:pt idx="0">
                  <c:v>99.2</c:v>
                </c:pt>
                <c:pt idx="1">
                  <c:v>103.9</c:v>
                </c:pt>
                <c:pt idx="2">
                  <c:v>85.7</c:v>
                </c:pt>
                <c:pt idx="3">
                  <c:v>99.7</c:v>
                </c:pt>
                <c:pt idx="4">
                  <c:v>91.3</c:v>
                </c:pt>
                <c:pt idx="5">
                  <c:v>92.9</c:v>
                </c:pt>
                <c:pt idx="6">
                  <c:v>93.2</c:v>
                </c:pt>
                <c:pt idx="7">
                  <c:v>94.9</c:v>
                </c:pt>
                <c:pt idx="8">
                  <c:v>95.8</c:v>
                </c:pt>
                <c:pt idx="9">
                  <c:v>92</c:v>
                </c:pt>
                <c:pt idx="10">
                  <c:v>87.6</c:v>
                </c:pt>
                <c:pt idx="11">
                  <c:v>97.9</c:v>
                </c:pt>
              </c:numCache>
            </c:numRef>
          </c:xVal>
          <c:yVal>
            <c:numRef>
              <c:f>Feuil1!$N$3:$N$14</c:f>
              <c:numCache>
                <c:formatCode>General</c:formatCode>
                <c:ptCount val="12"/>
                <c:pt idx="0">
                  <c:v>83.100000000000009</c:v>
                </c:pt>
                <c:pt idx="1">
                  <c:v>88.9</c:v>
                </c:pt>
                <c:pt idx="2">
                  <c:v>98.9</c:v>
                </c:pt>
                <c:pt idx="3">
                  <c:v>88</c:v>
                </c:pt>
                <c:pt idx="4">
                  <c:v>101</c:v>
                </c:pt>
                <c:pt idx="5">
                  <c:v>97</c:v>
                </c:pt>
                <c:pt idx="6">
                  <c:v>93.7</c:v>
                </c:pt>
                <c:pt idx="7">
                  <c:v>98</c:v>
                </c:pt>
                <c:pt idx="8">
                  <c:v>92.100000000000009</c:v>
                </c:pt>
                <c:pt idx="9">
                  <c:v>100.7</c:v>
                </c:pt>
                <c:pt idx="10">
                  <c:v>102.2</c:v>
                </c:pt>
                <c:pt idx="11">
                  <c:v>98.7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Feuil1!$L$3:$L$14</c15:f>
                <c15:dlblRangeCache>
                  <c:ptCount val="12"/>
                  <c:pt idx="0">
                    <c:v># 1</c:v>
                  </c:pt>
                  <c:pt idx="1">
                    <c:v># 3</c:v>
                  </c:pt>
                  <c:pt idx="2">
                    <c:v># 12</c:v>
                  </c:pt>
                  <c:pt idx="3">
                    <c:v># 2</c:v>
                  </c:pt>
                  <c:pt idx="4">
                    <c:v># 8</c:v>
                  </c:pt>
                  <c:pt idx="5">
                    <c:v># 7</c:v>
                  </c:pt>
                  <c:pt idx="6">
                    <c:v># 4</c:v>
                  </c:pt>
                  <c:pt idx="7">
                    <c:v># 10</c:v>
                  </c:pt>
                  <c:pt idx="8">
                    <c:v># 5</c:v>
                  </c:pt>
                  <c:pt idx="9">
                    <c:v># 9</c:v>
                  </c:pt>
                  <c:pt idx="10">
                    <c:v># 11</c:v>
                  </c:pt>
                  <c:pt idx="11">
                    <c:v># 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E8F2-4CE5-A4B0-FC4E5FD52EF6}"/>
            </c:ext>
          </c:extLst>
        </c:ser>
        <c:ser>
          <c:idx val="11"/>
          <c:order val="11"/>
          <c:tx>
            <c:strRef>
              <c:f>Feuil1!$W$1</c:f>
              <c:strCache>
                <c:ptCount val="1"/>
                <c:pt idx="0">
                  <c:v>Panneau #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9.022587475748646E-2"/>
                  <c:y val="3.1996385067251207E-2"/>
                </c:manualLayout>
              </c:layout>
              <c:tx>
                <c:rich>
                  <a:bodyPr/>
                  <a:lstStyle/>
                  <a:p>
                    <a:fld id="{5743F0CE-78BB-4AF5-BE5A-58785443A54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E8F2-4CE5-A4B0-FC4E5FD52EF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/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Feuil1!$W$3</c:f>
              <c:numCache>
                <c:formatCode>General</c:formatCode>
                <c:ptCount val="1"/>
                <c:pt idx="0">
                  <c:v>83</c:v>
                </c:pt>
              </c:numCache>
            </c:numRef>
          </c:xVal>
          <c:yVal>
            <c:numRef>
              <c:f>Feuil1!$W$4</c:f>
              <c:numCache>
                <c:formatCode>General</c:formatCode>
                <c:ptCount val="1"/>
                <c:pt idx="0">
                  <c:v>76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Feuil1!$W$2</c15:f>
                <c15:dlblRangeCache>
                  <c:ptCount val="1"/>
                  <c:pt idx="0">
                    <c:v>#X : Classement général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8-E8F2-4CE5-A4B0-FC4E5FD52EF6}"/>
            </c:ext>
          </c:extLst>
        </c:ser>
        <c:ser>
          <c:idx val="12"/>
          <c:order val="12"/>
          <c:tx>
            <c:strRef>
              <c:f>Feuil1!$O$2</c:f>
              <c:strCache>
                <c:ptCount val="1"/>
                <c:pt idx="0">
                  <c:v>Mauvaise défense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4EEBED6-F3E4-4BAE-AACB-E7D0651FDD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E8F2-4CE5-A4B0-FC4E5FD52EF6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Feuil1!$O$5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Feuil1!$O$6</c:f>
              <c:numCache>
                <c:formatCode>General</c:formatCode>
                <c:ptCount val="1"/>
                <c:pt idx="0">
                  <c:v>107.2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Feuil1!$O$2</c15:f>
                <c15:dlblRangeCache>
                  <c:ptCount val="1"/>
                  <c:pt idx="0">
                    <c:v>Mauvaise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9-E8F2-4CE5-A4B0-FC4E5FD52EF6}"/>
            </c:ext>
          </c:extLst>
        </c:ser>
        <c:ser>
          <c:idx val="13"/>
          <c:order val="13"/>
          <c:tx>
            <c:strRef>
              <c:f>Feuil1!$P$2</c:f>
              <c:strCache>
                <c:ptCount val="1"/>
                <c:pt idx="0">
                  <c:v>Mauvaise défense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0F2C7EF-E310-46ED-9E16-2C464B18BE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E8F2-4CE5-A4B0-FC4E5FD52EF6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Feuil1!$P$5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Feuil1!$P$6</c:f>
              <c:numCache>
                <c:formatCode>General</c:formatCode>
                <c:ptCount val="1"/>
                <c:pt idx="0">
                  <c:v>107.2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Feuil1!$P$2</c15:f>
                <c15:dlblRangeCache>
                  <c:ptCount val="1"/>
                  <c:pt idx="0">
                    <c:v>Mauvaise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A-E8F2-4CE5-A4B0-FC4E5FD52EF6}"/>
            </c:ext>
          </c:extLst>
        </c:ser>
        <c:ser>
          <c:idx val="14"/>
          <c:order val="14"/>
          <c:tx>
            <c:strRef>
              <c:f>Feuil1!$Q$2</c:f>
              <c:strCache>
                <c:ptCount val="1"/>
                <c:pt idx="0">
                  <c:v>Bonne défense      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F8FA55A-00B1-4BD0-A7EA-15171C0568C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E8F2-4CE5-A4B0-FC4E5FD52EF6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Feuil1!$Q$5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Feuil1!$Q$6</c:f>
              <c:numCache>
                <c:formatCode>General</c:formatCode>
                <c:ptCount val="1"/>
                <c:pt idx="0">
                  <c:v>76.2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Feuil1!$Q$2</c15:f>
                <c15:dlblRangeCache>
                  <c:ptCount val="1"/>
                  <c:pt idx="0">
                    <c:v>Bonne défense      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B-E8F2-4CE5-A4B0-FC4E5FD52EF6}"/>
            </c:ext>
          </c:extLst>
        </c:ser>
        <c:ser>
          <c:idx val="15"/>
          <c:order val="15"/>
          <c:tx>
            <c:strRef>
              <c:f>Feuil1!$R$2</c:f>
              <c:strCache>
                <c:ptCount val="1"/>
                <c:pt idx="0">
                  <c:v>Bonne défense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2224AB3C-8DDB-4E83-99DA-B6C0664D3D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E8F2-4CE5-A4B0-FC4E5FD52EF6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Feuil1!$R$5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Feuil1!$R$6</c:f>
              <c:numCache>
                <c:formatCode>General</c:formatCode>
                <c:ptCount val="1"/>
                <c:pt idx="0">
                  <c:v>76.2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Feuil1!$R$2</c15:f>
                <c15:dlblRangeCache>
                  <c:ptCount val="1"/>
                  <c:pt idx="0">
                    <c:v>Bonne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C-E8F2-4CE5-A4B0-FC4E5FD52EF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04974992"/>
        <c:axId val="404974632"/>
      </c:scatterChart>
      <c:valAx>
        <c:axId val="353280296"/>
        <c:scaling>
          <c:orientation val="minMax"/>
          <c:max val="110"/>
          <c:min val="8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Offensive Rating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in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8216"/>
        <c:crosses val="autoZero"/>
        <c:crossBetween val="midCat"/>
      </c:valAx>
      <c:valAx>
        <c:axId val="353288216"/>
        <c:scaling>
          <c:orientation val="minMax"/>
          <c:max val="110"/>
          <c:min val="75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Defensive</a:t>
                </a:r>
                <a:r>
                  <a:rPr lang="fr-FR" sz="1400" b="1" baseline="0"/>
                  <a:t> Rating</a:t>
                </a:r>
                <a:endParaRPr lang="fr-FR" sz="1400" b="1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0296"/>
        <c:crosses val="autoZero"/>
        <c:crossBetween val="midCat"/>
      </c:valAx>
      <c:valAx>
        <c:axId val="404974632"/>
        <c:scaling>
          <c:orientation val="minMax"/>
          <c:max val="110"/>
          <c:min val="75"/>
        </c:scaling>
        <c:delete val="1"/>
        <c:axPos val="r"/>
        <c:numFmt formatCode="General" sourceLinked="1"/>
        <c:majorTickMark val="out"/>
        <c:minorTickMark val="none"/>
        <c:tickLblPos val="nextTo"/>
        <c:crossAx val="404974992"/>
        <c:crosses val="max"/>
        <c:crossBetween val="midCat"/>
      </c:valAx>
      <c:valAx>
        <c:axId val="404974992"/>
        <c:scaling>
          <c:orientation val="minMax"/>
          <c:max val="105"/>
          <c:min val="80"/>
        </c:scaling>
        <c:delete val="1"/>
        <c:axPos val="t"/>
        <c:numFmt formatCode="General" sourceLinked="1"/>
        <c:majorTickMark val="out"/>
        <c:minorTickMark val="none"/>
        <c:tickLblPos val="nextTo"/>
        <c:crossAx val="404974632"/>
        <c:crosses val="max"/>
        <c:crossBetween val="midCat"/>
      </c:valAx>
      <c:spPr>
        <a:solidFill>
          <a:srgbClr val="A8E2D0"/>
        </a:solidFill>
        <a:ln>
          <a:noFill/>
        </a:ln>
        <a:effectLst/>
      </c:spPr>
    </c:plotArea>
    <c:plotVisOnly val="0"/>
    <c:dispBlanksAs val="gap"/>
    <c:showDLblsOverMax val="0"/>
  </c:chart>
  <c:spPr>
    <a:solidFill>
      <a:srgbClr val="6FDABF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/>
              <a:t>Efficacité des Équipes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9485397454902495E-2"/>
          <c:y val="0.10306406685236767"/>
          <c:w val="0.90558969859818872"/>
          <c:h val="0.77324984098436167"/>
        </c:manualLayout>
      </c:layout>
      <c:scatterChart>
        <c:scatterStyle val="lineMarker"/>
        <c:varyColors val="0"/>
        <c:ser>
          <c:idx val="1"/>
          <c:order val="1"/>
          <c:tx>
            <c:v>MOYENNE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15</c:v>
                </c:pt>
              </c:numLit>
            </c:plus>
            <c:minus>
              <c:numLit>
                <c:formatCode>General</c:formatCode>
                <c:ptCount val="2"/>
                <c:pt idx="0">
                  <c:v>13</c:v>
                </c:pt>
                <c:pt idx="1">
                  <c:v>7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14.8</c:v>
                </c:pt>
              </c:numLit>
            </c:plus>
            <c:minus>
              <c:numLit>
                <c:formatCode>General</c:formatCode>
                <c:ptCount val="1"/>
                <c:pt idx="0">
                  <c:v>18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xVal>
            <c:numRef>
              <c:f>Feuil1!$G$15</c:f>
              <c:numCache>
                <c:formatCode>0</c:formatCode>
                <c:ptCount val="1"/>
                <c:pt idx="0">
                  <c:v>94</c:v>
                </c:pt>
              </c:numCache>
            </c:numRef>
          </c:xVal>
          <c:yVal>
            <c:numRef>
              <c:f>Feuil1!$I$15</c:f>
              <c:numCache>
                <c:formatCode>0</c:formatCode>
                <c:ptCount val="1"/>
                <c:pt idx="0">
                  <c:v>94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AFA-443B-98ED-5E36DFF86AA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353280296"/>
        <c:axId val="353288216"/>
      </c:scatterChar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6AFA-443B-98ED-5E36DFF86AA4}"/>
              </c:ext>
            </c:extLst>
          </c:dPt>
          <c:dPt>
            <c:idx val="1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6AFA-443B-98ED-5E36DFF86AA4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6AFA-443B-98ED-5E36DFF86AA4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4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6AFA-443B-98ED-5E36DFF86AA4}"/>
              </c:ext>
            </c:extLst>
          </c:dPt>
          <c:dPt>
            <c:idx val="4"/>
            <c:marker>
              <c:symbol val="picture"/>
              <c:spPr>
                <a:blipFill>
                  <a:blip xmlns:r="http://schemas.openxmlformats.org/officeDocument/2006/relationships" r:embed="rId5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6AFA-443B-98ED-5E36DFF86AA4}"/>
              </c:ext>
            </c:extLst>
          </c:dPt>
          <c:dPt>
            <c:idx val="5"/>
            <c:marker>
              <c:symbol val="picture"/>
              <c:spPr>
                <a:blipFill>
                  <a:blip xmlns:r="http://schemas.openxmlformats.org/officeDocument/2006/relationships" r:embed="rId6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6AFA-443B-98ED-5E36DFF86AA4}"/>
              </c:ext>
            </c:extLst>
          </c:dPt>
          <c:dPt>
            <c:idx val="6"/>
            <c:marker>
              <c:symbol val="picture"/>
              <c:spPr>
                <a:blipFill>
                  <a:blip xmlns:r="http://schemas.openxmlformats.org/officeDocument/2006/relationships" r:embed="rId7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7-6AFA-443B-98ED-5E36DFF86AA4}"/>
              </c:ext>
            </c:extLst>
          </c:dPt>
          <c:dPt>
            <c:idx val="7"/>
            <c:marker>
              <c:symbol val="picture"/>
              <c:spPr>
                <a:blipFill>
                  <a:blip xmlns:r="http://schemas.openxmlformats.org/officeDocument/2006/relationships" r:embed="rId8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8-6AFA-443B-98ED-5E36DFF86AA4}"/>
              </c:ext>
            </c:extLst>
          </c:dPt>
          <c:dPt>
            <c:idx val="8"/>
            <c:marker>
              <c:symbol val="picture"/>
              <c:spPr>
                <a:blipFill>
                  <a:blip xmlns:r="http://schemas.openxmlformats.org/officeDocument/2006/relationships" r:embed="rId9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9-6AFA-443B-98ED-5E36DFF86AA4}"/>
              </c:ext>
            </c:extLst>
          </c:dPt>
          <c:dPt>
            <c:idx val="9"/>
            <c:marker>
              <c:symbol val="picture"/>
              <c:spPr>
                <a:blipFill>
                  <a:blip xmlns:r="http://schemas.openxmlformats.org/officeDocument/2006/relationships" r:embed="rId10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6AFA-443B-98ED-5E36DFF86AA4}"/>
              </c:ext>
            </c:extLst>
          </c:dPt>
          <c:dPt>
            <c:idx val="10"/>
            <c:marker>
              <c:symbol val="picture"/>
              <c:spPr>
                <a:blipFill>
                  <a:blip xmlns:r="http://schemas.openxmlformats.org/officeDocument/2006/relationships" r:embed="rId1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B-6AFA-443B-98ED-5E36DFF86AA4}"/>
              </c:ext>
            </c:extLst>
          </c:dPt>
          <c:dPt>
            <c:idx val="11"/>
            <c:marker>
              <c:symbol val="picture"/>
              <c:spPr>
                <a:blipFill>
                  <a:blip xmlns:r="http://schemas.openxmlformats.org/officeDocument/2006/relationships" r:embed="rId1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C-6AFA-443B-98ED-5E36DFF86AA4}"/>
              </c:ext>
            </c:extLst>
          </c:dPt>
          <c:dLbls>
            <c:delete val="1"/>
          </c:dLbls>
          <c:xVal>
            <c:numRef>
              <c:f>Feuil1!$G$3:$G$14</c:f>
              <c:numCache>
                <c:formatCode>General</c:formatCode>
                <c:ptCount val="12"/>
                <c:pt idx="0">
                  <c:v>99.2</c:v>
                </c:pt>
                <c:pt idx="1">
                  <c:v>103.9</c:v>
                </c:pt>
                <c:pt idx="2">
                  <c:v>85.7</c:v>
                </c:pt>
                <c:pt idx="3">
                  <c:v>99.7</c:v>
                </c:pt>
                <c:pt idx="4">
                  <c:v>91.3</c:v>
                </c:pt>
                <c:pt idx="5">
                  <c:v>92.9</c:v>
                </c:pt>
                <c:pt idx="6">
                  <c:v>93.2</c:v>
                </c:pt>
                <c:pt idx="7">
                  <c:v>94.9</c:v>
                </c:pt>
                <c:pt idx="8">
                  <c:v>95.8</c:v>
                </c:pt>
                <c:pt idx="9">
                  <c:v>92</c:v>
                </c:pt>
                <c:pt idx="10">
                  <c:v>87.6</c:v>
                </c:pt>
                <c:pt idx="11">
                  <c:v>97.9</c:v>
                </c:pt>
              </c:numCache>
            </c:numRef>
          </c:xVal>
          <c:yVal>
            <c:numRef>
              <c:f>Feuil1!$I$3:$I$14</c:f>
              <c:numCache>
                <c:formatCode>General</c:formatCode>
                <c:ptCount val="12"/>
                <c:pt idx="0">
                  <c:v>82.4</c:v>
                </c:pt>
                <c:pt idx="1">
                  <c:v>88.2</c:v>
                </c:pt>
                <c:pt idx="2">
                  <c:v>98.2</c:v>
                </c:pt>
                <c:pt idx="3">
                  <c:v>87.3</c:v>
                </c:pt>
                <c:pt idx="4">
                  <c:v>100.3</c:v>
                </c:pt>
                <c:pt idx="5">
                  <c:v>96.3</c:v>
                </c:pt>
                <c:pt idx="6">
                  <c:v>93</c:v>
                </c:pt>
                <c:pt idx="7">
                  <c:v>97.3</c:v>
                </c:pt>
                <c:pt idx="8">
                  <c:v>91.4</c:v>
                </c:pt>
                <c:pt idx="9">
                  <c:v>100</c:v>
                </c:pt>
                <c:pt idx="10">
                  <c:v>101.5</c:v>
                </c:pt>
                <c:pt idx="11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6AFA-443B-98ED-5E36DFF86AA4}"/>
            </c:ext>
          </c:extLst>
        </c:ser>
        <c:ser>
          <c:idx val="6"/>
          <c:order val="2"/>
          <c:tx>
            <c:strRef>
              <c:f>Feuil1!$S$1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49F7E6F4-32ED-4DC4-A239-BF1040393BB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6AFA-443B-98ED-5E36DFF86A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Feuil1!$S$3</c:f>
              <c:numCache>
                <c:formatCode>General</c:formatCode>
                <c:ptCount val="1"/>
                <c:pt idx="0">
                  <c:v>80.5</c:v>
                </c:pt>
              </c:numCache>
            </c:numRef>
          </c:xVal>
          <c:yVal>
            <c:numRef>
              <c:f>Feuil1!$S$4</c:f>
              <c:numCache>
                <c:formatCode>General</c:formatCode>
                <c:ptCount val="1"/>
                <c:pt idx="0">
                  <c:v>95.2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Feuil1!$S$1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7-6AFA-443B-98ED-5E36DFF86AA4}"/>
            </c:ext>
          </c:extLst>
        </c:ser>
        <c:ser>
          <c:idx val="7"/>
          <c:order val="3"/>
          <c:tx>
            <c:strRef>
              <c:f>Feuil1!$T$1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7D28A283-73D3-42F7-B2B7-B0F20E9E62F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6AFA-443B-98ED-5E36DFF86A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Feuil1!$T$3</c:f>
              <c:numCache>
                <c:formatCode>General</c:formatCode>
                <c:ptCount val="1"/>
                <c:pt idx="0">
                  <c:v>94.1</c:v>
                </c:pt>
              </c:numCache>
            </c:numRef>
          </c:xVal>
          <c:yVal>
            <c:numRef>
              <c:f>Feuil1!$T$4</c:f>
              <c:numCache>
                <c:formatCode>General</c:formatCode>
                <c:ptCount val="1"/>
                <c:pt idx="0">
                  <c:v>107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Feuil1!$T$1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9-6AFA-443B-98ED-5E36DFF86AA4}"/>
            </c:ext>
          </c:extLst>
        </c:ser>
        <c:ser>
          <c:idx val="8"/>
          <c:order val="4"/>
          <c:tx>
            <c:strRef>
              <c:f>Feuil1!$V$1</c:f>
              <c:strCache>
                <c:ptCount val="1"/>
                <c:pt idx="0">
                  <c:v>Net rating négatif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7B6D11F-1EC1-44EA-A099-0330DA7948D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6AFA-443B-98ED-5E36DFF86AA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6AFA-443B-98ED-5E36DFF86A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xVal>
          <c:y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Feuil1!$V$1</c15:f>
                <c15:dlblRangeCache>
                  <c:ptCount val="1"/>
                  <c:pt idx="0">
                    <c:v>Net rating négatif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C-6AFA-443B-98ED-5E36DFF86AA4}"/>
            </c:ext>
          </c:extLst>
        </c:ser>
        <c:ser>
          <c:idx val="9"/>
          <c:order val="5"/>
          <c:tx>
            <c:strRef>
              <c:f>Feuil1!$U$1</c:f>
              <c:strCache>
                <c:ptCount val="1"/>
                <c:pt idx="0">
                  <c:v>Net rating positif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prstDash val="sysDot"/>
              <a:round/>
              <a:headEnd type="triangle"/>
              <a:tailEnd type="triangle"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F2B7C82E-1D2C-453E-A4AD-6A399A0FA2D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6AFA-443B-98ED-5E36DFF86AA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6AFA-443B-98ED-5E36DFF86A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Feuil1!$U$3:$V$3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xVal>
          <c:yVal>
            <c:numRef>
              <c:f>Feuil1!$U$4:$V$4</c:f>
              <c:numCache>
                <c:formatCode>General</c:formatCode>
                <c:ptCount val="2"/>
                <c:pt idx="0">
                  <c:v>82.4</c:v>
                </c:pt>
                <c:pt idx="1">
                  <c:v>103.9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Feuil1!$U$1</c15:f>
                <c15:dlblRangeCache>
                  <c:ptCount val="1"/>
                  <c:pt idx="0">
                    <c:v>Net rating positif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6AFA-443B-98ED-5E36DFF86AA4}"/>
            </c:ext>
          </c:extLst>
        </c:ser>
        <c:ser>
          <c:idx val="10"/>
          <c:order val="6"/>
          <c:tx>
            <c:strRef>
              <c:f>Feuil1!$N$1</c:f>
              <c:strCache>
                <c:ptCount val="1"/>
                <c:pt idx="0">
                  <c:v>Décalage étiquette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7EF765F-CB62-4C40-AA0F-4B73623344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6AFA-443B-98ED-5E36DFF86AA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64655AD-AA30-41EE-836F-5C1FFA16C7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6AFA-443B-98ED-5E36DFF86AA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5915ACC-5631-4986-8B69-8F6537E139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6AFA-443B-98ED-5E36DFF86AA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2833471-8AF9-44E4-80E2-8EDBF225B3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6AFA-443B-98ED-5E36DFF86AA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F5468E7-4D96-41BC-8D7E-C7E7BA47B2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6AFA-443B-98ED-5E36DFF86AA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9D64A24-36B2-42A2-B797-DAB327863F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6AFA-443B-98ED-5E36DFF86AA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FE88FA6-EFA9-4399-A67F-F38EBAA245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6AFA-443B-98ED-5E36DFF86AA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6C88A76-3980-4F2E-A790-213B521A9D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6AFA-443B-98ED-5E36DFF86AA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6CA05C7-13FB-40A2-9568-75B0F1F217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6AFA-443B-98ED-5E36DFF86AA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75F5774-EE54-4C23-9890-161B732FF4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6AFA-443B-98ED-5E36DFF86AA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D65598EE-F352-40F8-8F5A-F57B4A86B3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6AFA-443B-98ED-5E36DFF86AA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7BB077B-3710-4426-8BC6-802ABB8457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6AFA-443B-98ED-5E36DFF86A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Feuil1!$G$3:$G$14</c:f>
              <c:numCache>
                <c:formatCode>General</c:formatCode>
                <c:ptCount val="12"/>
                <c:pt idx="0">
                  <c:v>99.2</c:v>
                </c:pt>
                <c:pt idx="1">
                  <c:v>103.9</c:v>
                </c:pt>
                <c:pt idx="2">
                  <c:v>85.7</c:v>
                </c:pt>
                <c:pt idx="3">
                  <c:v>99.7</c:v>
                </c:pt>
                <c:pt idx="4">
                  <c:v>91.3</c:v>
                </c:pt>
                <c:pt idx="5">
                  <c:v>92.9</c:v>
                </c:pt>
                <c:pt idx="6">
                  <c:v>93.2</c:v>
                </c:pt>
                <c:pt idx="7">
                  <c:v>94.9</c:v>
                </c:pt>
                <c:pt idx="8">
                  <c:v>95.8</c:v>
                </c:pt>
                <c:pt idx="9">
                  <c:v>92</c:v>
                </c:pt>
                <c:pt idx="10">
                  <c:v>87.6</c:v>
                </c:pt>
                <c:pt idx="11">
                  <c:v>97.9</c:v>
                </c:pt>
              </c:numCache>
            </c:numRef>
          </c:xVal>
          <c:yVal>
            <c:numRef>
              <c:f>Feuil1!$N$3:$N$14</c:f>
              <c:numCache>
                <c:formatCode>General</c:formatCode>
                <c:ptCount val="12"/>
                <c:pt idx="0">
                  <c:v>83.100000000000009</c:v>
                </c:pt>
                <c:pt idx="1">
                  <c:v>88.9</c:v>
                </c:pt>
                <c:pt idx="2">
                  <c:v>98.9</c:v>
                </c:pt>
                <c:pt idx="3">
                  <c:v>88</c:v>
                </c:pt>
                <c:pt idx="4">
                  <c:v>101</c:v>
                </c:pt>
                <c:pt idx="5">
                  <c:v>97</c:v>
                </c:pt>
                <c:pt idx="6">
                  <c:v>93.7</c:v>
                </c:pt>
                <c:pt idx="7">
                  <c:v>98</c:v>
                </c:pt>
                <c:pt idx="8">
                  <c:v>92.100000000000009</c:v>
                </c:pt>
                <c:pt idx="9">
                  <c:v>100.7</c:v>
                </c:pt>
                <c:pt idx="10">
                  <c:v>102.2</c:v>
                </c:pt>
                <c:pt idx="11">
                  <c:v>98.7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Feuil1!$L$3:$L$14</c15:f>
                <c15:dlblRangeCache>
                  <c:ptCount val="12"/>
                  <c:pt idx="0">
                    <c:v># 1</c:v>
                  </c:pt>
                  <c:pt idx="1">
                    <c:v># 3</c:v>
                  </c:pt>
                  <c:pt idx="2">
                    <c:v># 12</c:v>
                  </c:pt>
                  <c:pt idx="3">
                    <c:v># 2</c:v>
                  </c:pt>
                  <c:pt idx="4">
                    <c:v># 8</c:v>
                  </c:pt>
                  <c:pt idx="5">
                    <c:v># 7</c:v>
                  </c:pt>
                  <c:pt idx="6">
                    <c:v># 4</c:v>
                  </c:pt>
                  <c:pt idx="7">
                    <c:v># 10</c:v>
                  </c:pt>
                  <c:pt idx="8">
                    <c:v># 5</c:v>
                  </c:pt>
                  <c:pt idx="9">
                    <c:v># 9</c:v>
                  </c:pt>
                  <c:pt idx="10">
                    <c:v># 11</c:v>
                  </c:pt>
                  <c:pt idx="11">
                    <c:v># 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C-6AFA-443B-98ED-5E36DFF86AA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04974992"/>
        <c:axId val="404974632"/>
      </c:scatterChart>
      <c:valAx>
        <c:axId val="353280296"/>
        <c:scaling>
          <c:orientation val="minMax"/>
          <c:max val="110"/>
          <c:min val="8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Offensive Rating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in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8216"/>
        <c:crosses val="autoZero"/>
        <c:crossBetween val="midCat"/>
      </c:valAx>
      <c:valAx>
        <c:axId val="353288216"/>
        <c:scaling>
          <c:orientation val="minMax"/>
          <c:max val="110"/>
          <c:min val="75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Defensive</a:t>
                </a:r>
                <a:r>
                  <a:rPr lang="fr-FR" sz="1400" b="1" baseline="0"/>
                  <a:t> Rating</a:t>
                </a:r>
                <a:endParaRPr lang="fr-FR" sz="1400" b="1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0296"/>
        <c:crosses val="autoZero"/>
        <c:crossBetween val="midCat"/>
      </c:valAx>
      <c:valAx>
        <c:axId val="404974632"/>
        <c:scaling>
          <c:orientation val="minMax"/>
          <c:max val="110"/>
          <c:min val="75"/>
        </c:scaling>
        <c:delete val="1"/>
        <c:axPos val="r"/>
        <c:numFmt formatCode="General" sourceLinked="1"/>
        <c:majorTickMark val="out"/>
        <c:minorTickMark val="none"/>
        <c:tickLblPos val="nextTo"/>
        <c:crossAx val="404974992"/>
        <c:crosses val="max"/>
        <c:crossBetween val="midCat"/>
      </c:valAx>
      <c:valAx>
        <c:axId val="404974992"/>
        <c:scaling>
          <c:orientation val="minMax"/>
          <c:max val="105"/>
          <c:min val="80"/>
        </c:scaling>
        <c:delete val="1"/>
        <c:axPos val="t"/>
        <c:numFmt formatCode="General" sourceLinked="1"/>
        <c:majorTickMark val="out"/>
        <c:minorTickMark val="none"/>
        <c:tickLblPos val="nextTo"/>
        <c:crossAx val="404974632"/>
        <c:crosses val="max"/>
        <c:crossBetween val="midCat"/>
      </c:valAx>
      <c:spPr>
        <a:solidFill>
          <a:srgbClr val="A8E2D0"/>
        </a:solidFill>
        <a:ln>
          <a:noFill/>
        </a:ln>
        <a:effectLst/>
      </c:spPr>
    </c:plotArea>
    <c:plotVisOnly val="0"/>
    <c:dispBlanksAs val="gap"/>
    <c:showDLblsOverMax val="0"/>
  </c:chart>
  <c:spPr>
    <a:solidFill>
      <a:srgbClr val="6FDABF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3"/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chart" Target="../charts/chart2.xml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158750</xdr:colOff>
      <xdr:row>80</xdr:row>
      <xdr:rowOff>6350</xdr:rowOff>
    </xdr:from>
    <xdr:to>
      <xdr:col>10</xdr:col>
      <xdr:colOff>146750</xdr:colOff>
      <xdr:row>80</xdr:row>
      <xdr:rowOff>186350</xdr:rowOff>
    </xdr:to>
    <xdr:sp macro="" textlink="">
      <xdr:nvSpPr>
        <xdr:cNvPr id="4" name="Rectangle : coins arrondis 1">
          <a:extLst>
            <a:ext uri="{FF2B5EF4-FFF2-40B4-BE49-F238E27FC236}">
              <a16:creationId xmlns:a16="http://schemas.microsoft.com/office/drawing/2014/main" id="{D6751476-B3AE-FA63-D64E-B0C069E723AD}"/>
            </a:ext>
          </a:extLst>
        </xdr:cNvPr>
        <xdr:cNvSpPr/>
      </xdr:nvSpPr>
      <xdr:spPr>
        <a:xfrm>
          <a:off x="6254750" y="14890750"/>
          <a:ext cx="1512000" cy="18000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#X : Classement général</a:t>
          </a:r>
        </a:p>
      </xdr:txBody>
    </xdr:sp>
    <xdr:clientData/>
  </xdr:twoCellAnchor>
  <xdr:twoCellAnchor>
    <xdr:from>
      <xdr:col>5</xdr:col>
      <xdr:colOff>105834</xdr:colOff>
      <xdr:row>79</xdr:row>
      <xdr:rowOff>107950</xdr:rowOff>
    </xdr:from>
    <xdr:to>
      <xdr:col>6</xdr:col>
      <xdr:colOff>416984</xdr:colOff>
      <xdr:row>81</xdr:row>
      <xdr:rowOff>95250</xdr:rowOff>
    </xdr:to>
    <xdr:sp macro="" textlink="">
      <xdr:nvSpPr>
        <xdr:cNvPr id="33" name="Rectangle : coins arrondis 1">
          <a:extLst>
            <a:ext uri="{FF2B5EF4-FFF2-40B4-BE49-F238E27FC236}">
              <a16:creationId xmlns:a16="http://schemas.microsoft.com/office/drawing/2014/main" id="{766E5001-3149-BF0F-42E0-AE3BF77EEF8E}"/>
            </a:ext>
          </a:extLst>
        </xdr:cNvPr>
        <xdr:cNvSpPr/>
      </xdr:nvSpPr>
      <xdr:spPr>
        <a:xfrm>
          <a:off x="3915834" y="14230350"/>
          <a:ext cx="1073150" cy="368300"/>
        </a:xfrm>
        <a:prstGeom prst="roundRect">
          <a:avLst>
            <a:gd name="adj" fmla="val 16667"/>
          </a:avLst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1">
              <a:solidFill>
                <a:srgbClr val="FF0000"/>
              </a:solidFill>
            </a:rPr>
            <a:t>Mauvaise attaque</a:t>
          </a:r>
        </a:p>
        <a:p>
          <a:pPr algn="ctr"/>
          <a:r>
            <a:rPr lang="fr-FR" sz="1000" b="1">
              <a:solidFill>
                <a:srgbClr val="00B050"/>
              </a:solidFill>
            </a:rPr>
            <a:t>Bonne défense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527050</xdr:colOff>
      <xdr:row>79</xdr:row>
      <xdr:rowOff>107950</xdr:rowOff>
    </xdr:from>
    <xdr:to>
      <xdr:col>8</xdr:col>
      <xdr:colOff>76200</xdr:colOff>
      <xdr:row>81</xdr:row>
      <xdr:rowOff>95250</xdr:rowOff>
    </xdr:to>
    <xdr:sp macro="" textlink="">
      <xdr:nvSpPr>
        <xdr:cNvPr id="34" name="Rectangle : coins arrondis 1">
          <a:extLst>
            <a:ext uri="{FF2B5EF4-FFF2-40B4-BE49-F238E27FC236}">
              <a16:creationId xmlns:a16="http://schemas.microsoft.com/office/drawing/2014/main" id="{268F9B7A-6625-4D4B-A92F-D1DAB343D175}"/>
            </a:ext>
          </a:extLst>
        </xdr:cNvPr>
        <xdr:cNvSpPr/>
      </xdr:nvSpPr>
      <xdr:spPr>
        <a:xfrm>
          <a:off x="5099050" y="14230350"/>
          <a:ext cx="1073150" cy="368300"/>
        </a:xfrm>
        <a:prstGeom prst="roundRect">
          <a:avLst>
            <a:gd name="adj" fmla="val 16667"/>
          </a:avLst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1">
              <a:solidFill>
                <a:srgbClr val="00B050"/>
              </a:solidFill>
            </a:rPr>
            <a:t>Bonne</a:t>
          </a:r>
          <a:r>
            <a:rPr lang="fr-FR" sz="1000" b="1" baseline="0">
              <a:solidFill>
                <a:srgbClr val="00B050"/>
              </a:solidFill>
            </a:rPr>
            <a:t> </a:t>
          </a:r>
          <a:r>
            <a:rPr lang="fr-FR" sz="1000" b="1">
              <a:solidFill>
                <a:srgbClr val="00B050"/>
              </a:solidFill>
            </a:rPr>
            <a:t>attaque</a:t>
          </a:r>
        </a:p>
        <a:p>
          <a:pPr algn="ctr"/>
          <a:r>
            <a:rPr lang="fr-FR" sz="1000" b="1">
              <a:solidFill>
                <a:srgbClr val="00B050"/>
              </a:solidFill>
            </a:rPr>
            <a:t>Bonne défense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25400</xdr:colOff>
      <xdr:row>79</xdr:row>
      <xdr:rowOff>107950</xdr:rowOff>
    </xdr:from>
    <xdr:to>
      <xdr:col>3</xdr:col>
      <xdr:colOff>336550</xdr:colOff>
      <xdr:row>81</xdr:row>
      <xdr:rowOff>95250</xdr:rowOff>
    </xdr:to>
    <xdr:sp macro="" textlink="">
      <xdr:nvSpPr>
        <xdr:cNvPr id="35" name="Rectangle : coins arrondis 1">
          <a:extLst>
            <a:ext uri="{FF2B5EF4-FFF2-40B4-BE49-F238E27FC236}">
              <a16:creationId xmlns:a16="http://schemas.microsoft.com/office/drawing/2014/main" id="{9B37274A-3EF8-4615-B664-DE527DC118F5}"/>
            </a:ext>
          </a:extLst>
        </xdr:cNvPr>
        <xdr:cNvSpPr/>
      </xdr:nvSpPr>
      <xdr:spPr>
        <a:xfrm>
          <a:off x="1549400" y="14230350"/>
          <a:ext cx="1073150" cy="368300"/>
        </a:xfrm>
        <a:prstGeom prst="roundRect">
          <a:avLst>
            <a:gd name="adj" fmla="val 16667"/>
          </a:avLst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1">
              <a:solidFill>
                <a:srgbClr val="FF0000"/>
              </a:solidFill>
            </a:rPr>
            <a:t>Mauvaise attaque</a:t>
          </a:r>
        </a:p>
        <a:p>
          <a:pPr algn="ctr"/>
          <a:r>
            <a:rPr lang="fr-FR" sz="1000" b="1">
              <a:solidFill>
                <a:srgbClr val="FF0000"/>
              </a:solidFill>
            </a:rPr>
            <a:t>Mauvaise défense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446617</xdr:colOff>
      <xdr:row>79</xdr:row>
      <xdr:rowOff>107950</xdr:rowOff>
    </xdr:from>
    <xdr:to>
      <xdr:col>4</xdr:col>
      <xdr:colOff>757767</xdr:colOff>
      <xdr:row>81</xdr:row>
      <xdr:rowOff>95250</xdr:rowOff>
    </xdr:to>
    <xdr:sp macro="" textlink="">
      <xdr:nvSpPr>
        <xdr:cNvPr id="36" name="Rectangle : coins arrondis 1">
          <a:extLst>
            <a:ext uri="{FF2B5EF4-FFF2-40B4-BE49-F238E27FC236}">
              <a16:creationId xmlns:a16="http://schemas.microsoft.com/office/drawing/2014/main" id="{AE29FF01-9740-47F7-8B40-8CEFCBF18B44}"/>
            </a:ext>
          </a:extLst>
        </xdr:cNvPr>
        <xdr:cNvSpPr/>
      </xdr:nvSpPr>
      <xdr:spPr>
        <a:xfrm>
          <a:off x="2732617" y="14230350"/>
          <a:ext cx="1073150" cy="368300"/>
        </a:xfrm>
        <a:prstGeom prst="roundRect">
          <a:avLst>
            <a:gd name="adj" fmla="val 16667"/>
          </a:avLst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1">
              <a:solidFill>
                <a:srgbClr val="00B050"/>
              </a:solidFill>
            </a:rPr>
            <a:t>Bonne attaque</a:t>
          </a:r>
        </a:p>
        <a:p>
          <a:pPr algn="ctr"/>
          <a:r>
            <a:rPr lang="fr-FR" sz="1000" b="1">
              <a:solidFill>
                <a:srgbClr val="FF0000"/>
              </a:solidFill>
            </a:rPr>
            <a:t>Mauvaise défense</a:t>
          </a:r>
        </a:p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187325</xdr:colOff>
      <xdr:row>12</xdr:row>
      <xdr:rowOff>19050</xdr:rowOff>
    </xdr:from>
    <xdr:to>
      <xdr:col>0</xdr:col>
      <xdr:colOff>583325</xdr:colOff>
      <xdr:row>12</xdr:row>
      <xdr:rowOff>415050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D5D0595C-6885-DB12-0508-A6C75E31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" y="48958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187325</xdr:colOff>
      <xdr:row>2</xdr:row>
      <xdr:rowOff>19050</xdr:rowOff>
    </xdr:from>
    <xdr:to>
      <xdr:col>0</xdr:col>
      <xdr:colOff>583325</xdr:colOff>
      <xdr:row>2</xdr:row>
      <xdr:rowOff>415050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7EFF6006-636F-382E-E7C1-22A771DD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" y="5778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187325</xdr:colOff>
      <xdr:row>3</xdr:row>
      <xdr:rowOff>0</xdr:rowOff>
    </xdr:from>
    <xdr:to>
      <xdr:col>0</xdr:col>
      <xdr:colOff>583325</xdr:colOff>
      <xdr:row>3</xdr:row>
      <xdr:rowOff>396000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66D5DB9-7BF1-65CE-9B87-67BB0CE3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" y="99060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223325</xdr:colOff>
      <xdr:row>5</xdr:row>
      <xdr:rowOff>19050</xdr:rowOff>
    </xdr:from>
    <xdr:to>
      <xdr:col>0</xdr:col>
      <xdr:colOff>547325</xdr:colOff>
      <xdr:row>5</xdr:row>
      <xdr:rowOff>415050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8942E128-F8D1-24D4-36A3-679BF79E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25" y="1873250"/>
          <a:ext cx="324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187325</xdr:colOff>
      <xdr:row>4</xdr:row>
      <xdr:rowOff>0</xdr:rowOff>
    </xdr:from>
    <xdr:to>
      <xdr:col>0</xdr:col>
      <xdr:colOff>583325</xdr:colOff>
      <xdr:row>4</xdr:row>
      <xdr:rowOff>396000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B20BEC32-1E50-4756-62BA-678BA2AA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" y="142240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232812</xdr:colOff>
      <xdr:row>10</xdr:row>
      <xdr:rowOff>19050</xdr:rowOff>
    </xdr:from>
    <xdr:to>
      <xdr:col>0</xdr:col>
      <xdr:colOff>537838</xdr:colOff>
      <xdr:row>10</xdr:row>
      <xdr:rowOff>415050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6FBA09B-AFAE-8584-011B-9F91BC05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812" y="4032250"/>
          <a:ext cx="305026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256892</xdr:colOff>
      <xdr:row>13</xdr:row>
      <xdr:rowOff>0</xdr:rowOff>
    </xdr:from>
    <xdr:to>
      <xdr:col>0</xdr:col>
      <xdr:colOff>513758</xdr:colOff>
      <xdr:row>13</xdr:row>
      <xdr:rowOff>396000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2494A044-BFCB-94ED-2FAF-B95F259F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892" y="5308600"/>
          <a:ext cx="256866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248136</xdr:colOff>
      <xdr:row>9</xdr:row>
      <xdr:rowOff>0</xdr:rowOff>
    </xdr:from>
    <xdr:to>
      <xdr:col>0</xdr:col>
      <xdr:colOff>522514</xdr:colOff>
      <xdr:row>9</xdr:row>
      <xdr:rowOff>396000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954AEAC-C24F-0AF1-29C0-D1B9FC39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136" y="3581400"/>
          <a:ext cx="274378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169325</xdr:colOff>
      <xdr:row>8</xdr:row>
      <xdr:rowOff>44451</xdr:rowOff>
    </xdr:from>
    <xdr:to>
      <xdr:col>0</xdr:col>
      <xdr:colOff>529325</xdr:colOff>
      <xdr:row>9</xdr:row>
      <xdr:rowOff>8651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9F0C30C0-F229-85F9-9E1E-8924C15B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25" y="3194051"/>
          <a:ext cx="360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204352</xdr:colOff>
      <xdr:row>7</xdr:row>
      <xdr:rowOff>38100</xdr:rowOff>
    </xdr:from>
    <xdr:to>
      <xdr:col>0</xdr:col>
      <xdr:colOff>528352</xdr:colOff>
      <xdr:row>7</xdr:row>
      <xdr:rowOff>398100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542CE3B3-5809-734D-3416-E86793F4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52" y="2755900"/>
          <a:ext cx="324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218947</xdr:colOff>
      <xdr:row>11</xdr:row>
      <xdr:rowOff>44450</xdr:rowOff>
    </xdr:from>
    <xdr:to>
      <xdr:col>0</xdr:col>
      <xdr:colOff>542947</xdr:colOff>
      <xdr:row>11</xdr:row>
      <xdr:rowOff>404450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AB797057-C067-5C34-55C5-9AC2463B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47" y="4489450"/>
          <a:ext cx="324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169325</xdr:colOff>
      <xdr:row>6</xdr:row>
      <xdr:rowOff>44450</xdr:rowOff>
    </xdr:from>
    <xdr:to>
      <xdr:col>0</xdr:col>
      <xdr:colOff>565325</xdr:colOff>
      <xdr:row>6</xdr:row>
      <xdr:rowOff>404450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2064AE2-723F-3D9C-5E04-4B42B9C5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25" y="2330450"/>
          <a:ext cx="396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6350</xdr:colOff>
      <xdr:row>31</xdr:row>
      <xdr:rowOff>152401</xdr:rowOff>
    </xdr:from>
    <xdr:to>
      <xdr:col>5</xdr:col>
      <xdr:colOff>450850</xdr:colOff>
      <xdr:row>56</xdr:row>
      <xdr:rowOff>145743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E07C1A21-AA7F-FBD3-0BC5-6D3167FFB5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530350" y="8750301"/>
          <a:ext cx="2730500" cy="4755842"/>
        </a:xfrm>
        <a:prstGeom prst="rect">
          <a:avLst/>
        </a:prstGeom>
      </xdr:spPr>
    </xdr:pic>
    <xdr:clientData/>
  </xdr:twoCellAnchor>
  <xdr:twoCellAnchor>
    <xdr:from>
      <xdr:col>14</xdr:col>
      <xdr:colOff>558800</xdr:colOff>
      <xdr:row>6</xdr:row>
      <xdr:rowOff>419100</xdr:rowOff>
    </xdr:from>
    <xdr:to>
      <xdr:col>24</xdr:col>
      <xdr:colOff>425451</xdr:colOff>
      <xdr:row>25</xdr:row>
      <xdr:rowOff>69850</xdr:rowOff>
    </xdr:to>
    <xdr:graphicFrame macro="">
      <xdr:nvGraphicFramePr>
        <xdr:cNvPr id="13" name="Graphique 1">
          <a:extLst>
            <a:ext uri="{FF2B5EF4-FFF2-40B4-BE49-F238E27FC236}">
              <a16:creationId xmlns:a16="http://schemas.microsoft.com/office/drawing/2014/main" id="{BBB81864-4BB0-13EC-ADCC-4FAB1A0A0A0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</xdr:col>
      <xdr:colOff>749300</xdr:colOff>
      <xdr:row>87</xdr:row>
      <xdr:rowOff>139700</xdr:rowOff>
    </xdr:from>
    <xdr:to>
      <xdr:col>13</xdr:col>
      <xdr:colOff>603251</xdr:colOff>
      <xdr:row>115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B7CA426-ADD6-4C53-B452-C1C1FE5C84B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0.07481</cdr:x>
      <cdr:y>0.11111</cdr:y>
    </cdr:from>
    <cdr:to>
      <cdr:x>0.19407</cdr:x>
      <cdr:y>0.18193</cdr:y>
    </cdr:to>
    <cdr:sp macro="" textlink="">
      <cdr:nvSpPr>
        <cdr:cNvPr id="2" name="Rectangle : coins arrondis 1">
          <a:extLst xmlns:a="http://schemas.openxmlformats.org/drawingml/2006/main">
            <a:ext uri="{FF2B5EF4-FFF2-40B4-BE49-F238E27FC236}">
              <a16:creationId xmlns:a16="http://schemas.microsoft.com/office/drawing/2014/main" id="{9B37274A-3EF8-4615-B664-DE527DC118F5}"/>
            </a:ext>
          </a:extLst>
        </cdr:cNvPr>
        <cdr:cNvSpPr/>
      </cdr:nvSpPr>
      <cdr:spPr>
        <a:xfrm xmlns:a="http://schemas.openxmlformats.org/drawingml/2006/main">
          <a:off x="673100" y="577850"/>
          <a:ext cx="1073150" cy="36830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chemeClr val="bg1"/>
        </a:solidFill>
        <a:ln xmlns:a="http://schemas.openxmlformats.org/drawingml/2006/main" w="6350">
          <a:noFill/>
        </a:ln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lIns="36000" tIns="0" rIns="36000" bIns="0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000" b="1">
              <a:solidFill>
                <a:srgbClr val="FF0000"/>
              </a:solidFill>
            </a:rPr>
            <a:t>Mauvaise attaque</a:t>
          </a:r>
        </a:p>
        <a:p xmlns:a="http://schemas.openxmlformats.org/drawingml/2006/main">
          <a:pPr algn="ctr"/>
          <a:r>
            <a:rPr lang="fr-FR" sz="1000" b="1">
              <a:solidFill>
                <a:srgbClr val="FF0000"/>
              </a:solidFill>
            </a:rPr>
            <a:t>Mauvaise défense</a:t>
          </a:r>
        </a:p>
        <a:p xmlns:a="http://schemas.openxmlformats.org/drawingml/2006/main">
          <a:pPr algn="ctr"/>
          <a:endParaRPr lang="fr-FR" sz="1100"/>
        </a:p>
      </cdr:txBody>
    </cdr:sp>
  </cdr:relSizeAnchor>
  <cdr:relSizeAnchor xmlns:cdr="http://schemas.openxmlformats.org/drawingml/2006/chartDrawing">
    <cdr:from>
      <cdr:x>0.07481</cdr:x>
      <cdr:y>0.79609</cdr:y>
    </cdr:from>
    <cdr:to>
      <cdr:x>0.19407</cdr:x>
      <cdr:y>0.86691</cdr:y>
    </cdr:to>
    <cdr:sp macro="" textlink="">
      <cdr:nvSpPr>
        <cdr:cNvPr id="3" name="Rectangle : coins arrondis 2">
          <a:extLst xmlns:a="http://schemas.openxmlformats.org/drawingml/2006/main">
            <a:ext uri="{FF2B5EF4-FFF2-40B4-BE49-F238E27FC236}">
              <a16:creationId xmlns:a16="http://schemas.microsoft.com/office/drawing/2014/main" id="{766E5001-3149-BF0F-42E0-AE3BF77EEF8E}"/>
            </a:ext>
          </a:extLst>
        </cdr:cNvPr>
        <cdr:cNvSpPr/>
      </cdr:nvSpPr>
      <cdr:spPr>
        <a:xfrm xmlns:a="http://schemas.openxmlformats.org/drawingml/2006/main">
          <a:off x="673100" y="4140200"/>
          <a:ext cx="1073150" cy="36830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chemeClr val="bg1"/>
        </a:solidFill>
        <a:ln xmlns:a="http://schemas.openxmlformats.org/drawingml/2006/main" w="6350">
          <a:noFill/>
        </a:ln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lIns="36000" tIns="0" rIns="36000" bIns="0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000" b="1">
              <a:solidFill>
                <a:srgbClr val="FF0000"/>
              </a:solidFill>
            </a:rPr>
            <a:t>Mauvaise attaque</a:t>
          </a:r>
        </a:p>
        <a:p xmlns:a="http://schemas.openxmlformats.org/drawingml/2006/main">
          <a:pPr algn="ctr"/>
          <a:r>
            <a:rPr lang="fr-FR" sz="1000" b="1">
              <a:solidFill>
                <a:srgbClr val="00B050"/>
              </a:solidFill>
            </a:rPr>
            <a:t>Bonne défense</a:t>
          </a:r>
        </a:p>
        <a:p xmlns:a="http://schemas.openxmlformats.org/drawingml/2006/main">
          <a:pPr algn="ctr"/>
          <a:endParaRPr lang="fr-FR" sz="1100"/>
        </a:p>
      </cdr:txBody>
    </cdr:sp>
  </cdr:relSizeAnchor>
  <cdr:relSizeAnchor xmlns:cdr="http://schemas.openxmlformats.org/drawingml/2006/chartDrawing">
    <cdr:from>
      <cdr:x>0.85039</cdr:x>
      <cdr:y>0.79243</cdr:y>
    </cdr:from>
    <cdr:to>
      <cdr:x>0.96965</cdr:x>
      <cdr:y>0.86325</cdr:y>
    </cdr:to>
    <cdr:sp macro="" textlink="">
      <cdr:nvSpPr>
        <cdr:cNvPr id="4" name="Rectangle : coins arrondis 3">
          <a:extLst xmlns:a="http://schemas.openxmlformats.org/drawingml/2006/main">
            <a:ext uri="{FF2B5EF4-FFF2-40B4-BE49-F238E27FC236}">
              <a16:creationId xmlns:a16="http://schemas.microsoft.com/office/drawing/2014/main" id="{268F9B7A-6625-4D4B-A92F-D1DAB343D175}"/>
            </a:ext>
          </a:extLst>
        </cdr:cNvPr>
        <cdr:cNvSpPr/>
      </cdr:nvSpPr>
      <cdr:spPr>
        <a:xfrm xmlns:a="http://schemas.openxmlformats.org/drawingml/2006/main">
          <a:off x="7651750" y="4121150"/>
          <a:ext cx="1073150" cy="36830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chemeClr val="bg1"/>
        </a:solidFill>
        <a:ln xmlns:a="http://schemas.openxmlformats.org/drawingml/2006/main" w="6350">
          <a:noFill/>
        </a:ln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lIns="36000" tIns="0" rIns="36000" bIns="0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000" b="1">
              <a:solidFill>
                <a:srgbClr val="00B050"/>
              </a:solidFill>
            </a:rPr>
            <a:t>Bonne</a:t>
          </a:r>
          <a:r>
            <a:rPr lang="fr-FR" sz="1000" b="1" baseline="0">
              <a:solidFill>
                <a:srgbClr val="00B050"/>
              </a:solidFill>
            </a:rPr>
            <a:t> </a:t>
          </a:r>
          <a:r>
            <a:rPr lang="fr-FR" sz="1000" b="1">
              <a:solidFill>
                <a:srgbClr val="00B050"/>
              </a:solidFill>
            </a:rPr>
            <a:t>attaque</a:t>
          </a:r>
        </a:p>
        <a:p xmlns:a="http://schemas.openxmlformats.org/drawingml/2006/main">
          <a:pPr algn="ctr"/>
          <a:r>
            <a:rPr lang="fr-FR" sz="1000" b="1">
              <a:solidFill>
                <a:srgbClr val="00B050"/>
              </a:solidFill>
            </a:rPr>
            <a:t>Bonne défense</a:t>
          </a:r>
        </a:p>
        <a:p xmlns:a="http://schemas.openxmlformats.org/drawingml/2006/main">
          <a:pPr algn="ctr"/>
          <a:endParaRPr lang="fr-FR" sz="1100"/>
        </a:p>
      </cdr:txBody>
    </cdr:sp>
  </cdr:relSizeAnchor>
  <cdr:relSizeAnchor xmlns:cdr="http://schemas.openxmlformats.org/drawingml/2006/chartDrawing">
    <cdr:from>
      <cdr:x>0.85109</cdr:x>
      <cdr:y>0.11233</cdr:y>
    </cdr:from>
    <cdr:to>
      <cdr:x>0.97036</cdr:x>
      <cdr:y>0.18315</cdr:y>
    </cdr:to>
    <cdr:sp macro="" textlink="">
      <cdr:nvSpPr>
        <cdr:cNvPr id="5" name="Rectangle : coins arrondis 4">
          <a:extLst xmlns:a="http://schemas.openxmlformats.org/drawingml/2006/main">
            <a:ext uri="{FF2B5EF4-FFF2-40B4-BE49-F238E27FC236}">
              <a16:creationId xmlns:a16="http://schemas.microsoft.com/office/drawing/2014/main" id="{AE29FF01-9740-47F7-8B40-8CEFCBF18B44}"/>
            </a:ext>
          </a:extLst>
        </cdr:cNvPr>
        <cdr:cNvSpPr/>
      </cdr:nvSpPr>
      <cdr:spPr>
        <a:xfrm xmlns:a="http://schemas.openxmlformats.org/drawingml/2006/main">
          <a:off x="7658100" y="584200"/>
          <a:ext cx="1073150" cy="368300"/>
        </a:xfrm>
        <a:prstGeom xmlns:a="http://schemas.openxmlformats.org/drawingml/2006/main" prst="roundRect">
          <a:avLst>
            <a:gd name="adj" fmla="val 16667"/>
          </a:avLst>
        </a:prstGeom>
        <a:solidFill xmlns:a="http://schemas.openxmlformats.org/drawingml/2006/main">
          <a:schemeClr val="bg1"/>
        </a:solidFill>
        <a:ln xmlns:a="http://schemas.openxmlformats.org/drawingml/2006/main" w="6350">
          <a:noFill/>
        </a:ln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lIns="36000" tIns="0" rIns="36000" bIns="0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000" b="1">
              <a:solidFill>
                <a:srgbClr val="00B050"/>
              </a:solidFill>
            </a:rPr>
            <a:t>Bonne attaque</a:t>
          </a:r>
        </a:p>
        <a:p xmlns:a="http://schemas.openxmlformats.org/drawingml/2006/main">
          <a:pPr algn="ctr"/>
          <a:r>
            <a:rPr lang="fr-FR" sz="1000" b="1">
              <a:solidFill>
                <a:srgbClr val="FF0000"/>
              </a:solidFill>
            </a:rPr>
            <a:t>Mauvaise défense</a:t>
          </a:r>
        </a:p>
        <a:p xmlns:a="http://schemas.openxmlformats.org/drawingml/2006/main">
          <a:pPr algn="ctr"/>
          <a:endParaRPr lang="fr-FR" sz="1100"/>
        </a:p>
      </cdr:txBody>
    </cdr:sp>
  </cdr:relSizeAnchor>
  <cdr:relSizeAnchor xmlns:cdr="http://schemas.openxmlformats.org/drawingml/2006/chartDrawing">
    <cdr:from>
      <cdr:x>0.0614</cdr:x>
      <cdr:y>0.92186</cdr:y>
    </cdr:from>
    <cdr:to>
      <cdr:x>0.22944</cdr:x>
      <cdr:y>0.95647</cdr:y>
    </cdr:to>
    <cdr:sp macro="" textlink="">
      <cdr:nvSpPr>
        <cdr:cNvPr id="6" name="Rectangle : coins arrondis 5">
          <a:extLst xmlns:a="http://schemas.openxmlformats.org/drawingml/2006/main">
            <a:ext uri="{FF2B5EF4-FFF2-40B4-BE49-F238E27FC236}">
              <a16:creationId xmlns:a16="http://schemas.microsoft.com/office/drawing/2014/main" id="{D6751476-B3AE-FA63-D64E-B0C069E723AD}"/>
            </a:ext>
          </a:extLst>
        </cdr:cNvPr>
        <cdr:cNvSpPr/>
      </cdr:nvSpPr>
      <cdr:spPr>
        <a:xfrm xmlns:a="http://schemas.openxmlformats.org/drawingml/2006/main">
          <a:off x="552450" y="4794250"/>
          <a:ext cx="1512000" cy="180000"/>
        </a:xfrm>
        <a:prstGeom xmlns:a="http://schemas.openxmlformats.org/drawingml/2006/main" prst="round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ot="0" spcFirstLastPara="0" vert="horz" wrap="square" lIns="36000" tIns="36000" rIns="36000" bIns="36000" numCol="1" spcCol="0" rtlCol="0" fromWordArt="0" anchor="ctr" anchorCtr="0" forceAA="0" compatLnSpc="1">
          <a:prstTxWarp prst="textNoShape">
            <a:avLst/>
          </a:prstTxWarp>
          <a:noAutofit/>
        </a:bodyPr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100" b="1">
              <a:solidFill>
                <a:sysClr val="windowText" lastClr="000000"/>
              </a:solidFill>
            </a:rPr>
            <a:t>#X : Classement général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1783-2C4B-4FD6-840A-1B4814461033}">
  <dimension ref="C1:W117"/>
  <sheetViews>
    <sheetView showGridLines="0" tabSelected="1" workbookViewId="0"/>
  </sheetViews>
  <sheetFormatPr baseColWidth="10" defaultRowHeight="15" customHeight="1" x14ac:dyDescent="0.35"/>
  <cols>
    <col min="14" max="14" width="16.7265625" customWidth="1"/>
    <col min="15" max="15" width="16.36328125" customWidth="1"/>
    <col min="16" max="16" width="16.7265625" customWidth="1"/>
    <col min="17" max="17" width="16.6328125" customWidth="1"/>
    <col min="18" max="18" width="15.54296875" customWidth="1"/>
  </cols>
  <sheetData>
    <row r="1" spans="3:23" s="3" customFormat="1" ht="29" x14ac:dyDescent="0.35">
      <c r="E1" s="3" t="s">
        <v>0</v>
      </c>
      <c r="F1" s="3" t="s">
        <v>1</v>
      </c>
      <c r="G1" s="4" t="s">
        <v>2</v>
      </c>
      <c r="H1" s="3" t="s">
        <v>1</v>
      </c>
      <c r="I1" s="4" t="s">
        <v>3</v>
      </c>
      <c r="J1" s="3" t="s">
        <v>1</v>
      </c>
      <c r="K1" s="4" t="s">
        <v>4</v>
      </c>
      <c r="L1" s="3" t="s">
        <v>5</v>
      </c>
      <c r="N1" s="3" t="s">
        <v>24</v>
      </c>
      <c r="O1" s="5" t="s">
        <v>27</v>
      </c>
      <c r="P1" s="4" t="s">
        <v>31</v>
      </c>
      <c r="Q1" s="4" t="s">
        <v>27</v>
      </c>
      <c r="R1" s="4" t="s">
        <v>29</v>
      </c>
      <c r="S1" s="4" t="s">
        <v>19</v>
      </c>
      <c r="T1" s="4" t="s">
        <v>19</v>
      </c>
      <c r="U1" s="4" t="s">
        <v>21</v>
      </c>
      <c r="V1" s="4" t="s">
        <v>22</v>
      </c>
      <c r="W1" s="3" t="s">
        <v>25</v>
      </c>
    </row>
    <row r="2" spans="3:23" ht="15" customHeight="1" x14ac:dyDescent="0.35">
      <c r="N2" s="8">
        <v>0.7</v>
      </c>
      <c r="O2" t="s">
        <v>28</v>
      </c>
      <c r="P2" t="s">
        <v>28</v>
      </c>
      <c r="Q2" t="s">
        <v>32</v>
      </c>
      <c r="R2" t="s">
        <v>30</v>
      </c>
      <c r="W2" t="s">
        <v>26</v>
      </c>
    </row>
    <row r="3" spans="3:23" ht="34" customHeight="1" x14ac:dyDescent="0.35">
      <c r="C3" t="s">
        <v>6</v>
      </c>
      <c r="E3">
        <v>72.099999999999994</v>
      </c>
      <c r="F3">
        <v>12</v>
      </c>
      <c r="G3">
        <v>99.2</v>
      </c>
      <c r="H3">
        <v>3</v>
      </c>
      <c r="I3">
        <v>82.4</v>
      </c>
      <c r="J3">
        <v>1</v>
      </c>
      <c r="K3">
        <v>16.8</v>
      </c>
      <c r="L3" s="1">
        <v>1</v>
      </c>
      <c r="N3">
        <f>I3+$N$2</f>
        <v>83.100000000000009</v>
      </c>
      <c r="O3">
        <v>80</v>
      </c>
      <c r="P3">
        <v>110</v>
      </c>
      <c r="Q3">
        <v>80</v>
      </c>
      <c r="R3">
        <v>110</v>
      </c>
      <c r="S3">
        <v>80.5</v>
      </c>
      <c r="T3">
        <v>94.1</v>
      </c>
      <c r="U3">
        <f>MIN(I3:I14)</f>
        <v>82.4</v>
      </c>
      <c r="V3">
        <f>MAX(G3:G14)</f>
        <v>103.9</v>
      </c>
      <c r="W3">
        <v>83</v>
      </c>
    </row>
    <row r="4" spans="3:23" ht="34" customHeight="1" x14ac:dyDescent="0.35">
      <c r="C4" t="s">
        <v>7</v>
      </c>
      <c r="E4">
        <v>73.7</v>
      </c>
      <c r="F4">
        <v>8</v>
      </c>
      <c r="G4">
        <v>103.9</v>
      </c>
      <c r="H4">
        <v>1</v>
      </c>
      <c r="I4">
        <v>88.2</v>
      </c>
      <c r="J4">
        <v>3</v>
      </c>
      <c r="K4">
        <v>15.6</v>
      </c>
      <c r="L4" s="1">
        <v>3</v>
      </c>
      <c r="N4">
        <f t="shared" ref="N4:N14" si="0">I4+$N$2</f>
        <v>88.9</v>
      </c>
      <c r="O4">
        <v>108.8</v>
      </c>
      <c r="P4">
        <v>108.8</v>
      </c>
      <c r="Q4">
        <v>77.8</v>
      </c>
      <c r="R4">
        <v>77.8</v>
      </c>
      <c r="S4">
        <v>95.2</v>
      </c>
      <c r="T4">
        <v>107</v>
      </c>
      <c r="U4">
        <f>MIN(I3:I14)</f>
        <v>82.4</v>
      </c>
      <c r="V4">
        <f>MAX(G3:G14)</f>
        <v>103.9</v>
      </c>
      <c r="W4">
        <v>76</v>
      </c>
    </row>
    <row r="5" spans="3:23" ht="34" customHeight="1" x14ac:dyDescent="0.35">
      <c r="C5" t="s">
        <v>8</v>
      </c>
      <c r="E5">
        <v>74.099999999999994</v>
      </c>
      <c r="F5">
        <v>7</v>
      </c>
      <c r="G5">
        <v>85.7</v>
      </c>
      <c r="H5">
        <v>12</v>
      </c>
      <c r="I5">
        <v>98.2</v>
      </c>
      <c r="J5">
        <v>9</v>
      </c>
      <c r="K5">
        <v>-12.5</v>
      </c>
      <c r="L5" s="1">
        <v>12</v>
      </c>
      <c r="N5">
        <f t="shared" si="0"/>
        <v>98.9</v>
      </c>
      <c r="O5">
        <v>80</v>
      </c>
      <c r="P5">
        <v>110</v>
      </c>
      <c r="Q5">
        <v>80</v>
      </c>
      <c r="R5">
        <v>110</v>
      </c>
    </row>
    <row r="6" spans="3:23" ht="34" customHeight="1" x14ac:dyDescent="0.35">
      <c r="C6" t="s">
        <v>9</v>
      </c>
      <c r="E6">
        <v>73.599999999999994</v>
      </c>
      <c r="F6">
        <v>9</v>
      </c>
      <c r="G6">
        <v>99.7</v>
      </c>
      <c r="H6">
        <v>2</v>
      </c>
      <c r="I6">
        <v>87.3</v>
      </c>
      <c r="J6">
        <v>2</v>
      </c>
      <c r="K6">
        <v>12.5</v>
      </c>
      <c r="L6" s="1">
        <v>2</v>
      </c>
      <c r="N6">
        <f t="shared" si="0"/>
        <v>88</v>
      </c>
      <c r="O6">
        <v>107.2</v>
      </c>
      <c r="P6">
        <v>107.2</v>
      </c>
      <c r="Q6">
        <v>76.2</v>
      </c>
      <c r="R6">
        <v>76.2</v>
      </c>
    </row>
    <row r="7" spans="3:23" ht="34" customHeight="1" x14ac:dyDescent="0.35">
      <c r="C7" t="s">
        <v>10</v>
      </c>
      <c r="E7">
        <v>76.900000000000006</v>
      </c>
      <c r="F7">
        <v>2</v>
      </c>
      <c r="G7">
        <v>91.3</v>
      </c>
      <c r="H7">
        <v>10</v>
      </c>
      <c r="I7">
        <v>100.3</v>
      </c>
      <c r="J7">
        <v>11</v>
      </c>
      <c r="K7">
        <v>-9</v>
      </c>
      <c r="L7" s="1">
        <v>8</v>
      </c>
      <c r="N7">
        <f t="shared" si="0"/>
        <v>101</v>
      </c>
    </row>
    <row r="8" spans="3:23" ht="34" customHeight="1" x14ac:dyDescent="0.35">
      <c r="C8" t="s">
        <v>11</v>
      </c>
      <c r="E8">
        <v>77.8</v>
      </c>
      <c r="F8">
        <v>1</v>
      </c>
      <c r="G8">
        <v>92.9</v>
      </c>
      <c r="H8">
        <v>8</v>
      </c>
      <c r="I8">
        <v>96.3</v>
      </c>
      <c r="J8">
        <v>6</v>
      </c>
      <c r="K8">
        <v>-3.4</v>
      </c>
      <c r="L8" s="1">
        <v>7</v>
      </c>
      <c r="N8">
        <f t="shared" si="0"/>
        <v>97</v>
      </c>
    </row>
    <row r="9" spans="3:23" ht="34" customHeight="1" x14ac:dyDescent="0.35">
      <c r="C9" t="s">
        <v>12</v>
      </c>
      <c r="E9">
        <v>72.8</v>
      </c>
      <c r="F9">
        <v>11</v>
      </c>
      <c r="G9">
        <v>93.2</v>
      </c>
      <c r="H9">
        <v>7</v>
      </c>
      <c r="I9">
        <v>93</v>
      </c>
      <c r="J9">
        <v>5</v>
      </c>
      <c r="K9">
        <v>0.2</v>
      </c>
      <c r="L9" s="1">
        <v>4</v>
      </c>
      <c r="N9">
        <f t="shared" si="0"/>
        <v>93.7</v>
      </c>
    </row>
    <row r="10" spans="3:23" ht="34" customHeight="1" x14ac:dyDescent="0.35">
      <c r="C10" t="s">
        <v>13</v>
      </c>
      <c r="E10">
        <v>74.400000000000006</v>
      </c>
      <c r="F10">
        <v>6</v>
      </c>
      <c r="G10">
        <v>94.9</v>
      </c>
      <c r="H10">
        <v>6</v>
      </c>
      <c r="I10">
        <v>97.3</v>
      </c>
      <c r="J10">
        <v>7</v>
      </c>
      <c r="K10">
        <v>-2.4</v>
      </c>
      <c r="L10" s="1">
        <v>10</v>
      </c>
      <c r="N10">
        <f t="shared" si="0"/>
        <v>98</v>
      </c>
    </row>
    <row r="11" spans="3:23" ht="34" customHeight="1" x14ac:dyDescent="0.35">
      <c r="C11" t="s">
        <v>14</v>
      </c>
      <c r="E11">
        <v>75</v>
      </c>
      <c r="F11">
        <v>5</v>
      </c>
      <c r="G11">
        <v>95.8</v>
      </c>
      <c r="H11">
        <v>5</v>
      </c>
      <c r="I11">
        <v>91.4</v>
      </c>
      <c r="J11">
        <v>4</v>
      </c>
      <c r="K11">
        <v>4.4000000000000004</v>
      </c>
      <c r="L11" s="1">
        <v>5</v>
      </c>
      <c r="N11">
        <f t="shared" si="0"/>
        <v>92.100000000000009</v>
      </c>
    </row>
    <row r="12" spans="3:23" ht="34" customHeight="1" x14ac:dyDescent="0.35">
      <c r="C12" t="s">
        <v>15</v>
      </c>
      <c r="E12">
        <v>76.5</v>
      </c>
      <c r="F12">
        <v>3</v>
      </c>
      <c r="G12">
        <v>92</v>
      </c>
      <c r="H12">
        <v>9</v>
      </c>
      <c r="I12">
        <v>100</v>
      </c>
      <c r="J12">
        <v>10</v>
      </c>
      <c r="K12">
        <v>-8.1</v>
      </c>
      <c r="L12" s="1">
        <v>9</v>
      </c>
      <c r="N12">
        <f t="shared" si="0"/>
        <v>100.7</v>
      </c>
    </row>
    <row r="13" spans="3:23" ht="34" customHeight="1" x14ac:dyDescent="0.35">
      <c r="C13" t="s">
        <v>16</v>
      </c>
      <c r="E13">
        <v>76.2</v>
      </c>
      <c r="F13">
        <v>4</v>
      </c>
      <c r="G13">
        <v>87.6</v>
      </c>
      <c r="H13">
        <v>11</v>
      </c>
      <c r="I13">
        <v>101.5</v>
      </c>
      <c r="J13">
        <v>12</v>
      </c>
      <c r="K13">
        <v>-14</v>
      </c>
      <c r="L13" s="1">
        <v>11</v>
      </c>
      <c r="N13">
        <f t="shared" si="0"/>
        <v>102.2</v>
      </c>
    </row>
    <row r="14" spans="3:23" ht="34" customHeight="1" x14ac:dyDescent="0.35">
      <c r="C14" t="s">
        <v>17</v>
      </c>
      <c r="E14">
        <v>73.099999999999994</v>
      </c>
      <c r="F14">
        <v>10</v>
      </c>
      <c r="G14">
        <v>97.9</v>
      </c>
      <c r="H14">
        <v>4</v>
      </c>
      <c r="I14">
        <v>98</v>
      </c>
      <c r="J14">
        <v>8</v>
      </c>
      <c r="K14">
        <v>-0.1</v>
      </c>
      <c r="L14" s="1">
        <v>6</v>
      </c>
      <c r="N14">
        <f t="shared" si="0"/>
        <v>98.7</v>
      </c>
    </row>
    <row r="15" spans="3:23" ht="15" customHeight="1" x14ac:dyDescent="0.35">
      <c r="C15" t="s">
        <v>18</v>
      </c>
      <c r="E15">
        <v>74.7</v>
      </c>
      <c r="G15" s="7">
        <v>94</v>
      </c>
      <c r="H15" s="6"/>
      <c r="I15" s="7">
        <v>94</v>
      </c>
      <c r="K15" s="8">
        <v>0</v>
      </c>
    </row>
    <row r="16" spans="3:23" ht="15" customHeight="1" x14ac:dyDescent="0.35">
      <c r="G16" s="6"/>
      <c r="H16" s="6"/>
      <c r="I16" s="6"/>
    </row>
    <row r="19" spans="3:3" ht="15" customHeight="1" x14ac:dyDescent="0.35">
      <c r="C19" t="s">
        <v>20</v>
      </c>
    </row>
    <row r="21" spans="3:3" ht="15" customHeight="1" x14ac:dyDescent="0.35">
      <c r="C21" s="9" t="s">
        <v>52</v>
      </c>
    </row>
    <row r="23" spans="3:3" ht="15" customHeight="1" x14ac:dyDescent="0.35">
      <c r="C23" t="s">
        <v>46</v>
      </c>
    </row>
    <row r="24" spans="3:3" ht="15" customHeight="1" x14ac:dyDescent="0.35">
      <c r="C24" t="s">
        <v>47</v>
      </c>
    </row>
    <row r="26" spans="3:3" ht="15" customHeight="1" x14ac:dyDescent="0.35">
      <c r="C26" t="s">
        <v>48</v>
      </c>
    </row>
    <row r="27" spans="3:3" ht="15" customHeight="1" x14ac:dyDescent="0.35">
      <c r="C27" t="s">
        <v>39</v>
      </c>
    </row>
    <row r="28" spans="3:3" ht="15" customHeight="1" x14ac:dyDescent="0.35">
      <c r="C28" t="s">
        <v>33</v>
      </c>
    </row>
    <row r="29" spans="3:3" ht="15" customHeight="1" x14ac:dyDescent="0.35">
      <c r="C29" t="s">
        <v>37</v>
      </c>
    </row>
    <row r="30" spans="3:3" ht="15" customHeight="1" x14ac:dyDescent="0.35">
      <c r="C30" t="s">
        <v>38</v>
      </c>
    </row>
    <row r="59" spans="3:3" ht="15" customHeight="1" x14ac:dyDescent="0.35">
      <c r="C59" t="s">
        <v>34</v>
      </c>
    </row>
    <row r="60" spans="3:3" ht="15" customHeight="1" x14ac:dyDescent="0.35">
      <c r="C60" t="s">
        <v>40</v>
      </c>
    </row>
    <row r="61" spans="3:3" ht="15" customHeight="1" x14ac:dyDescent="0.35">
      <c r="C61" t="s">
        <v>41</v>
      </c>
    </row>
    <row r="63" spans="3:3" ht="15" customHeight="1" x14ac:dyDescent="0.35">
      <c r="C63" t="s">
        <v>43</v>
      </c>
    </row>
    <row r="64" spans="3:3" ht="15" customHeight="1" x14ac:dyDescent="0.35">
      <c r="C64" t="s">
        <v>44</v>
      </c>
    </row>
    <row r="66" spans="3:15" ht="15" customHeight="1" x14ac:dyDescent="0.35">
      <c r="C66" t="s">
        <v>56</v>
      </c>
    </row>
    <row r="67" spans="3:15" ht="15" customHeight="1" x14ac:dyDescent="0.35">
      <c r="C67" t="s">
        <v>42</v>
      </c>
    </row>
    <row r="68" spans="3:15" ht="15" customHeight="1" x14ac:dyDescent="0.35">
      <c r="C68" t="s">
        <v>57</v>
      </c>
    </row>
    <row r="70" spans="3:15" ht="15" customHeight="1" x14ac:dyDescent="0.35">
      <c r="C70" s="2" t="s">
        <v>55</v>
      </c>
    </row>
    <row r="71" spans="3:15" ht="15" customHeight="1" x14ac:dyDescent="0.35">
      <c r="C71" t="s">
        <v>36</v>
      </c>
    </row>
    <row r="73" spans="3:15" ht="15" customHeight="1" x14ac:dyDescent="0.35">
      <c r="C73" t="s">
        <v>45</v>
      </c>
    </row>
    <row r="75" spans="3:15" ht="15" customHeight="1" thickBot="1" x14ac:dyDescent="0.4"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</row>
    <row r="76" spans="3:15" ht="15" customHeight="1" thickTop="1" x14ac:dyDescent="0.35"/>
    <row r="77" spans="3:15" ht="15" customHeight="1" x14ac:dyDescent="0.35">
      <c r="C77" s="9" t="s">
        <v>53</v>
      </c>
    </row>
    <row r="79" spans="3:15" ht="15" customHeight="1" x14ac:dyDescent="0.35">
      <c r="C79" t="s">
        <v>35</v>
      </c>
    </row>
    <row r="83" spans="3:3" ht="15" customHeight="1" x14ac:dyDescent="0.35">
      <c r="C83" t="s">
        <v>49</v>
      </c>
    </row>
    <row r="84" spans="3:3" ht="15" customHeight="1" x14ac:dyDescent="0.35">
      <c r="C84" t="s">
        <v>50</v>
      </c>
    </row>
    <row r="85" spans="3:3" ht="15" customHeight="1" x14ac:dyDescent="0.35">
      <c r="C85" t="s">
        <v>54</v>
      </c>
    </row>
    <row r="86" spans="3:3" ht="15" customHeight="1" x14ac:dyDescent="0.35">
      <c r="C86" t="s">
        <v>51</v>
      </c>
    </row>
    <row r="117" spans="3:3" ht="15" customHeight="1" x14ac:dyDescent="0.35">
      <c r="C117" s="2" t="s">
        <v>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2026-05-25T09:15:17Z</dcterms:created>
  <dcterms:modified xsi:type="dcterms:W3CDTF">2026-05-27T19:49:23Z</dcterms:modified>
</cp:coreProperties>
</file>