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7F55638E-D00B-45E3-815F-E08BE19D1C7C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plan J" sheetId="7" r:id="rId1"/>
    <sheet name="Blad1" sheetId="8" r:id="rId2"/>
  </sheets>
  <definedNames>
    <definedName name="An">'plan J'!$B$2</definedName>
    <definedName name="Annee">'plan J'!$J$34,'plan J'!$B$5:$AF$5,'plan J'!$B$8:$AF$8,'plan J'!$B$11:$AF$11,'plan J'!$B$14:$AF$14,'plan J'!$B$17:$AF$17,'plan J'!$B$20:$AF$20,'plan J'!$B$23:$AF$23,'plan J'!$B$26:$AF$26,'plan J'!$B$29:$AF$29,'plan J'!$B$32:$AF$32,'plan J'!$B$35:$AF$35,'plan J'!$B$38:$AF$38</definedName>
    <definedName name="Ascension">JPaques+39</definedName>
    <definedName name="Assomption">DATE(An,8,15)</definedName>
    <definedName name="debut">Blad1!$BH$1</definedName>
    <definedName name="FeteNationale">DATE(An,7,14)</definedName>
    <definedName name="FeteTravail">DATE(An,5,1)</definedName>
    <definedName name="JPaques">IF(AND(An&gt;=1900,An&lt;=2204),DATE(An,3,29.56+0.979*MOD(204-11*MOD(An,19),30)-WEEKDAY(DATE(An,3,28.56+0.979*MOD(204-11*MOD(An,19),30)))),"")</definedName>
    <definedName name="LunPaques">JPaques+1</definedName>
    <definedName name="LunPentecote">JPaques+50</definedName>
    <definedName name="MaSequence">Blad1!$A$2:$BD$2</definedName>
    <definedName name="Noel">DATE(An,12,25)</definedName>
    <definedName name="NouvelAn">DATE(An,1,1)</definedName>
    <definedName name="Paques">JPaques</definedName>
    <definedName name="Pentecote">JPaques+49</definedName>
    <definedName name="Toussaint">DATE(An,11,1)</definedName>
    <definedName name="Victoire18">DATE(An,11,11)</definedName>
    <definedName name="Victoire45">DATE(An,5,8)</definedName>
    <definedName name="_xlnm.Print_Area" localSheetId="0">'plan J'!$A$1:$AI$40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35" i="7" l="1" a="1"/>
  <c r="AF35" i="7" s="1"/>
  <c r="AF29" i="7" a="1"/>
  <c r="AF29" i="7" s="1"/>
  <c r="AF20" i="7" a="1"/>
  <c r="AF20" i="7" s="1"/>
  <c r="AF14" i="7" a="1"/>
  <c r="AF14" i="7" s="1"/>
  <c r="AF8" i="7" a="1"/>
  <c r="AF8" i="7" s="1"/>
  <c r="AE8" i="7" a="1"/>
  <c r="AE8" i="7" s="1"/>
  <c r="AR1" i="8"/>
  <c r="AS1" i="8"/>
  <c r="AT1" i="8"/>
  <c r="AU1" i="8"/>
  <c r="AV1" i="8"/>
  <c r="AW1" i="8"/>
  <c r="AX1" i="8"/>
  <c r="AY1" i="8"/>
  <c r="AZ1" i="8"/>
  <c r="BA1" i="8"/>
  <c r="BB1" i="8"/>
  <c r="BC1" i="8"/>
  <c r="BD1" i="8"/>
  <c r="B1" i="8"/>
  <c r="C1" i="8"/>
  <c r="D1" i="8"/>
  <c r="E1" i="8"/>
  <c r="F1" i="8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AO1" i="8"/>
  <c r="AP1" i="8"/>
  <c r="AQ1" i="8"/>
  <c r="A1" i="8"/>
  <c r="B37" i="7"/>
  <c r="C37" i="7" s="1"/>
  <c r="B34" i="7"/>
  <c r="B31" i="7"/>
  <c r="B28" i="7"/>
  <c r="C28" i="7" s="1"/>
  <c r="D28" i="7" s="1"/>
  <c r="B25" i="7"/>
  <c r="C25" i="7" s="1"/>
  <c r="B22" i="7"/>
  <c r="B19" i="7"/>
  <c r="B16" i="7"/>
  <c r="C16" i="7" s="1"/>
  <c r="D16" i="7" s="1"/>
  <c r="B13" i="7"/>
  <c r="B14" i="7" s="1" a="1"/>
  <c r="B14" i="7" s="1"/>
  <c r="B10" i="7"/>
  <c r="B11" i="7" s="1" a="1"/>
  <c r="B11" i="7" s="1"/>
  <c r="B7" i="7"/>
  <c r="B4" i="7"/>
  <c r="C4" i="7" s="1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F5" i="7" s="1" a="1"/>
  <c r="AF5" i="7" s="1"/>
  <c r="B5" i="7" l="1" a="1"/>
  <c r="B5" i="7" s="1"/>
  <c r="N5" i="7" a="1"/>
  <c r="N5" i="7" s="1"/>
  <c r="AD5" i="7" a="1"/>
  <c r="AD5" i="7" s="1"/>
  <c r="R5" i="7" a="1"/>
  <c r="R5" i="7" s="1"/>
  <c r="B26" i="7" a="1"/>
  <c r="B26" i="7" s="1"/>
  <c r="F5" i="7" a="1"/>
  <c r="F5" i="7" s="1"/>
  <c r="V5" i="7" a="1"/>
  <c r="V5" i="7" s="1"/>
  <c r="C10" i="7"/>
  <c r="D10" i="7" s="1"/>
  <c r="J5" i="7" a="1"/>
  <c r="J5" i="7" s="1"/>
  <c r="Z5" i="7" a="1"/>
  <c r="Z5" i="7" s="1"/>
  <c r="E16" i="7"/>
  <c r="D17" i="7" a="1"/>
  <c r="D17" i="7" s="1"/>
  <c r="C29" i="7" a="1"/>
  <c r="C29" i="7" s="1"/>
  <c r="C19" i="7"/>
  <c r="B20" i="7" a="1"/>
  <c r="B20" i="7" s="1"/>
  <c r="K5" i="7" a="1"/>
  <c r="K5" i="7" s="1"/>
  <c r="S5" i="7" a="1"/>
  <c r="S5" i="7" s="1"/>
  <c r="AA5" i="7" a="1"/>
  <c r="AA5" i="7" s="1"/>
  <c r="C7" i="7"/>
  <c r="B8" i="7" a="1"/>
  <c r="B8" i="7" s="1"/>
  <c r="C13" i="7"/>
  <c r="C22" i="7"/>
  <c r="B23" i="7" a="1"/>
  <c r="B23" i="7" s="1"/>
  <c r="C34" i="7"/>
  <c r="B35" i="7" a="1"/>
  <c r="B35" i="7" s="1"/>
  <c r="D5" i="7" a="1"/>
  <c r="D5" i="7" s="1"/>
  <c r="H5" i="7" a="1"/>
  <c r="H5" i="7" s="1"/>
  <c r="L5" i="7" a="1"/>
  <c r="L5" i="7" s="1"/>
  <c r="P5" i="7" a="1"/>
  <c r="P5" i="7" s="1"/>
  <c r="T5" i="7" a="1"/>
  <c r="T5" i="7" s="1"/>
  <c r="X5" i="7" a="1"/>
  <c r="X5" i="7" s="1"/>
  <c r="AB5" i="7" a="1"/>
  <c r="AB5" i="7" s="1"/>
  <c r="C17" i="7" a="1"/>
  <c r="C17" i="7" s="1"/>
  <c r="E28" i="7"/>
  <c r="D29" i="7" a="1"/>
  <c r="D29" i="7" s="1"/>
  <c r="C31" i="7"/>
  <c r="B32" i="7" a="1"/>
  <c r="B32" i="7" s="1"/>
  <c r="C5" i="7" a="1"/>
  <c r="C5" i="7" s="1"/>
  <c r="G5" i="7" a="1"/>
  <c r="G5" i="7" s="1"/>
  <c r="O5" i="7" a="1"/>
  <c r="O5" i="7" s="1"/>
  <c r="W5" i="7" a="1"/>
  <c r="W5" i="7" s="1"/>
  <c r="AE5" i="7" a="1"/>
  <c r="AE5" i="7" s="1"/>
  <c r="B17" i="7" a="1"/>
  <c r="B17" i="7" s="1"/>
  <c r="D25" i="7"/>
  <c r="C26" i="7" a="1"/>
  <c r="C26" i="7" s="1"/>
  <c r="D37" i="7"/>
  <c r="C38" i="7" a="1"/>
  <c r="C38" i="7" s="1"/>
  <c r="E5" i="7" a="1"/>
  <c r="E5" i="7" s="1"/>
  <c r="I5" i="7" a="1"/>
  <c r="I5" i="7" s="1"/>
  <c r="M5" i="7" a="1"/>
  <c r="M5" i="7" s="1"/>
  <c r="Q5" i="7" a="1"/>
  <c r="Q5" i="7" s="1"/>
  <c r="U5" i="7" a="1"/>
  <c r="U5" i="7" s="1"/>
  <c r="Y5" i="7" a="1"/>
  <c r="Y5" i="7" s="1"/>
  <c r="AC5" i="7" a="1"/>
  <c r="AC5" i="7" s="1"/>
  <c r="B29" i="7" a="1"/>
  <c r="B29" i="7" s="1"/>
  <c r="B38" i="7" a="1"/>
  <c r="B38" i="7" s="1"/>
  <c r="C11" i="7" l="1" a="1"/>
  <c r="C11" i="7" s="1"/>
  <c r="D31" i="7"/>
  <c r="C32" i="7" a="1"/>
  <c r="C32" i="7" s="1"/>
  <c r="D34" i="7"/>
  <c r="C35" i="7" a="1"/>
  <c r="C35" i="7" s="1"/>
  <c r="E37" i="7"/>
  <c r="D38" i="7" a="1"/>
  <c r="D38" i="7" s="1"/>
  <c r="D22" i="7"/>
  <c r="C23" i="7" a="1"/>
  <c r="C23" i="7" s="1"/>
  <c r="D19" i="7"/>
  <c r="C20" i="7" a="1"/>
  <c r="C20" i="7" s="1"/>
  <c r="E25" i="7"/>
  <c r="D26" i="7" a="1"/>
  <c r="D26" i="7" s="1"/>
  <c r="D7" i="7"/>
  <c r="C8" i="7" a="1"/>
  <c r="C8" i="7" s="1"/>
  <c r="F16" i="7"/>
  <c r="E17" i="7" a="1"/>
  <c r="E17" i="7" s="1"/>
  <c r="F28" i="7"/>
  <c r="E29" i="7" a="1"/>
  <c r="E29" i="7" s="1"/>
  <c r="C14" i="7" a="1"/>
  <c r="C14" i="7" s="1"/>
  <c r="D13" i="7"/>
  <c r="E10" i="7"/>
  <c r="D11" i="7" a="1"/>
  <c r="D11" i="7" s="1"/>
  <c r="G16" i="7" l="1"/>
  <c r="F17" i="7" a="1"/>
  <c r="F17" i="7" s="1"/>
  <c r="E22" i="7"/>
  <c r="D23" i="7" a="1"/>
  <c r="D23" i="7" s="1"/>
  <c r="E13" i="7"/>
  <c r="D14" i="7" a="1"/>
  <c r="D14" i="7" s="1"/>
  <c r="F25" i="7"/>
  <c r="E26" i="7" a="1"/>
  <c r="E26" i="7" s="1"/>
  <c r="E34" i="7"/>
  <c r="D35" i="7" a="1"/>
  <c r="D35" i="7" s="1"/>
  <c r="F10" i="7"/>
  <c r="E11" i="7" a="1"/>
  <c r="E11" i="7" s="1"/>
  <c r="G28" i="7"/>
  <c r="F29" i="7" a="1"/>
  <c r="F29" i="7" s="1"/>
  <c r="E7" i="7"/>
  <c r="D8" i="7" a="1"/>
  <c r="D8" i="7" s="1"/>
  <c r="E19" i="7"/>
  <c r="D20" i="7" a="1"/>
  <c r="D20" i="7" s="1"/>
  <c r="F37" i="7"/>
  <c r="E38" i="7" a="1"/>
  <c r="E38" i="7" s="1"/>
  <c r="E31" i="7"/>
  <c r="D32" i="7" a="1"/>
  <c r="D32" i="7" s="1"/>
  <c r="G37" i="7" l="1"/>
  <c r="F38" i="7" a="1"/>
  <c r="F38" i="7" s="1"/>
  <c r="F7" i="7"/>
  <c r="E8" i="7" a="1"/>
  <c r="E8" i="7" s="1"/>
  <c r="G25" i="7"/>
  <c r="F26" i="7" a="1"/>
  <c r="F26" i="7" s="1"/>
  <c r="G10" i="7"/>
  <c r="F11" i="7" a="1"/>
  <c r="F11" i="7" s="1"/>
  <c r="F22" i="7"/>
  <c r="E23" i="7" a="1"/>
  <c r="E23" i="7" s="1"/>
  <c r="F31" i="7"/>
  <c r="E32" i="7" a="1"/>
  <c r="E32" i="7" s="1"/>
  <c r="F19" i="7"/>
  <c r="E20" i="7" a="1"/>
  <c r="E20" i="7" s="1"/>
  <c r="H28" i="7"/>
  <c r="G29" i="7" a="1"/>
  <c r="G29" i="7" s="1"/>
  <c r="F34" i="7"/>
  <c r="E35" i="7" a="1"/>
  <c r="E35" i="7" s="1"/>
  <c r="F13" i="7"/>
  <c r="E14" i="7" a="1"/>
  <c r="E14" i="7" s="1"/>
  <c r="H16" i="7"/>
  <c r="G17" i="7" a="1"/>
  <c r="G17" i="7" s="1"/>
  <c r="G13" i="7" l="1"/>
  <c r="F14" i="7" a="1"/>
  <c r="F14" i="7" s="1"/>
  <c r="I28" i="7"/>
  <c r="H29" i="7" a="1"/>
  <c r="H29" i="7" s="1"/>
  <c r="G31" i="7"/>
  <c r="F32" i="7" a="1"/>
  <c r="F32" i="7" s="1"/>
  <c r="H10" i="7"/>
  <c r="G11" i="7" a="1"/>
  <c r="G11" i="7" s="1"/>
  <c r="G7" i="7"/>
  <c r="F8" i="7" a="1"/>
  <c r="F8" i="7" s="1"/>
  <c r="I16" i="7"/>
  <c r="H17" i="7" a="1"/>
  <c r="H17" i="7" s="1"/>
  <c r="G34" i="7"/>
  <c r="F35" i="7" a="1"/>
  <c r="F35" i="7" s="1"/>
  <c r="G19" i="7"/>
  <c r="F20" i="7" a="1"/>
  <c r="F20" i="7" s="1"/>
  <c r="G22" i="7"/>
  <c r="F23" i="7" a="1"/>
  <c r="F23" i="7" s="1"/>
  <c r="H25" i="7"/>
  <c r="G26" i="7" a="1"/>
  <c r="G26" i="7" s="1"/>
  <c r="H37" i="7"/>
  <c r="G38" i="7" a="1"/>
  <c r="G38" i="7" s="1"/>
  <c r="I25" i="7" l="1"/>
  <c r="H26" i="7" a="1"/>
  <c r="H26" i="7" s="1"/>
  <c r="H19" i="7"/>
  <c r="G20" i="7" a="1"/>
  <c r="G20" i="7" s="1"/>
  <c r="J16" i="7"/>
  <c r="I17" i="7" a="1"/>
  <c r="I17" i="7" s="1"/>
  <c r="I10" i="7"/>
  <c r="H11" i="7" a="1"/>
  <c r="H11" i="7" s="1"/>
  <c r="J28" i="7"/>
  <c r="I29" i="7" a="1"/>
  <c r="I29" i="7" s="1"/>
  <c r="I37" i="7"/>
  <c r="H38" i="7" a="1"/>
  <c r="H38" i="7" s="1"/>
  <c r="H22" i="7"/>
  <c r="G23" i="7" a="1"/>
  <c r="G23" i="7" s="1"/>
  <c r="H34" i="7"/>
  <c r="G35" i="7" a="1"/>
  <c r="G35" i="7" s="1"/>
  <c r="H7" i="7"/>
  <c r="G8" i="7" a="1"/>
  <c r="G8" i="7" s="1"/>
  <c r="H31" i="7"/>
  <c r="G32" i="7" a="1"/>
  <c r="G32" i="7" s="1"/>
  <c r="H13" i="7"/>
  <c r="G14" i="7" a="1"/>
  <c r="G14" i="7" s="1"/>
  <c r="I34" i="7" l="1"/>
  <c r="H35" i="7" a="1"/>
  <c r="H35" i="7" s="1"/>
  <c r="I31" i="7"/>
  <c r="H32" i="7" a="1"/>
  <c r="H32" i="7" s="1"/>
  <c r="J37" i="7"/>
  <c r="I38" i="7" a="1"/>
  <c r="I38" i="7" s="1"/>
  <c r="J10" i="7"/>
  <c r="I11" i="7" a="1"/>
  <c r="I11" i="7" s="1"/>
  <c r="I19" i="7"/>
  <c r="H20" i="7" a="1"/>
  <c r="H20" i="7" s="1"/>
  <c r="I13" i="7"/>
  <c r="H14" i="7" a="1"/>
  <c r="H14" i="7" s="1"/>
  <c r="I7" i="7"/>
  <c r="H8" i="7" a="1"/>
  <c r="H8" i="7" s="1"/>
  <c r="I22" i="7"/>
  <c r="H23" i="7" a="1"/>
  <c r="H23" i="7" s="1"/>
  <c r="K28" i="7"/>
  <c r="J29" i="7" a="1"/>
  <c r="J29" i="7" s="1"/>
  <c r="K16" i="7"/>
  <c r="J17" i="7" a="1"/>
  <c r="J17" i="7" s="1"/>
  <c r="J25" i="7"/>
  <c r="I26" i="7" a="1"/>
  <c r="I26" i="7" s="1"/>
  <c r="L16" i="7" l="1"/>
  <c r="K17" i="7" a="1"/>
  <c r="K17" i="7" s="1"/>
  <c r="J22" i="7"/>
  <c r="I23" i="7" a="1"/>
  <c r="I23" i="7" s="1"/>
  <c r="J13" i="7"/>
  <c r="I14" i="7" a="1"/>
  <c r="I14" i="7" s="1"/>
  <c r="K10" i="7"/>
  <c r="J11" i="7" a="1"/>
  <c r="J11" i="7" s="1"/>
  <c r="J31" i="7"/>
  <c r="I32" i="7" a="1"/>
  <c r="I32" i="7" s="1"/>
  <c r="K25" i="7"/>
  <c r="J26" i="7" a="1"/>
  <c r="J26" i="7" s="1"/>
  <c r="L28" i="7"/>
  <c r="K29" i="7" a="1"/>
  <c r="K29" i="7" s="1"/>
  <c r="J7" i="7"/>
  <c r="I8" i="7" a="1"/>
  <c r="I8" i="7" s="1"/>
  <c r="J19" i="7"/>
  <c r="I20" i="7" a="1"/>
  <c r="I20" i="7" s="1"/>
  <c r="K37" i="7"/>
  <c r="J38" i="7" a="1"/>
  <c r="J38" i="7" s="1"/>
  <c r="J34" i="7"/>
  <c r="I35" i="7" a="1"/>
  <c r="I35" i="7" s="1"/>
  <c r="L37" i="7" l="1"/>
  <c r="K38" i="7" a="1"/>
  <c r="K38" i="7" s="1"/>
  <c r="K7" i="7"/>
  <c r="J8" i="7" a="1"/>
  <c r="J8" i="7" s="1"/>
  <c r="L25" i="7"/>
  <c r="K26" i="7" a="1"/>
  <c r="K26" i="7" s="1"/>
  <c r="L10" i="7"/>
  <c r="K11" i="7" a="1"/>
  <c r="K11" i="7" s="1"/>
  <c r="K22" i="7"/>
  <c r="J23" i="7" a="1"/>
  <c r="J23" i="7" s="1"/>
  <c r="K34" i="7"/>
  <c r="J35" i="7" a="1"/>
  <c r="J35" i="7" s="1"/>
  <c r="K19" i="7"/>
  <c r="J20" i="7" a="1"/>
  <c r="J20" i="7" s="1"/>
  <c r="M28" i="7"/>
  <c r="L29" i="7" a="1"/>
  <c r="L29" i="7" s="1"/>
  <c r="K31" i="7"/>
  <c r="J32" i="7" a="1"/>
  <c r="J32" i="7" s="1"/>
  <c r="K13" i="7"/>
  <c r="J14" i="7" a="1"/>
  <c r="J14" i="7" s="1"/>
  <c r="M16" i="7"/>
  <c r="L17" i="7" a="1"/>
  <c r="L17" i="7" s="1"/>
  <c r="L13" i="7" l="1"/>
  <c r="K14" i="7" a="1"/>
  <c r="K14" i="7" s="1"/>
  <c r="N28" i="7"/>
  <c r="M29" i="7" a="1"/>
  <c r="M29" i="7" s="1"/>
  <c r="L34" i="7"/>
  <c r="K35" i="7" a="1"/>
  <c r="K35" i="7" s="1"/>
  <c r="M10" i="7"/>
  <c r="L11" i="7" a="1"/>
  <c r="L11" i="7" s="1"/>
  <c r="L7" i="7"/>
  <c r="K8" i="7" a="1"/>
  <c r="K8" i="7" s="1"/>
  <c r="N16" i="7"/>
  <c r="M17" i="7" a="1"/>
  <c r="M17" i="7" s="1"/>
  <c r="L31" i="7"/>
  <c r="K32" i="7" a="1"/>
  <c r="K32" i="7" s="1"/>
  <c r="L19" i="7"/>
  <c r="K20" i="7" a="1"/>
  <c r="K20" i="7" s="1"/>
  <c r="L22" i="7"/>
  <c r="K23" i="7" a="1"/>
  <c r="K23" i="7" s="1"/>
  <c r="M25" i="7"/>
  <c r="L26" i="7" a="1"/>
  <c r="L26" i="7" s="1"/>
  <c r="M37" i="7"/>
  <c r="L38" i="7" a="1"/>
  <c r="L38" i="7" s="1"/>
  <c r="N25" i="7" l="1"/>
  <c r="M26" i="7" a="1"/>
  <c r="M26" i="7" s="1"/>
  <c r="M19" i="7"/>
  <c r="L20" i="7" a="1"/>
  <c r="L20" i="7" s="1"/>
  <c r="O16" i="7"/>
  <c r="N17" i="7" a="1"/>
  <c r="N17" i="7" s="1"/>
  <c r="N10" i="7"/>
  <c r="M11" i="7" a="1"/>
  <c r="M11" i="7" s="1"/>
  <c r="O28" i="7"/>
  <c r="N29" i="7" a="1"/>
  <c r="N29" i="7" s="1"/>
  <c r="N37" i="7"/>
  <c r="M38" i="7" a="1"/>
  <c r="M38" i="7" s="1"/>
  <c r="M22" i="7"/>
  <c r="L23" i="7" a="1"/>
  <c r="L23" i="7" s="1"/>
  <c r="M31" i="7"/>
  <c r="L32" i="7" a="1"/>
  <c r="L32" i="7" s="1"/>
  <c r="M7" i="7"/>
  <c r="L8" i="7" a="1"/>
  <c r="L8" i="7" s="1"/>
  <c r="M34" i="7"/>
  <c r="L35" i="7" a="1"/>
  <c r="L35" i="7" s="1"/>
  <c r="M13" i="7"/>
  <c r="L14" i="7" a="1"/>
  <c r="L14" i="7" s="1"/>
  <c r="N13" i="7" l="1"/>
  <c r="M14" i="7" a="1"/>
  <c r="M14" i="7" s="1"/>
  <c r="N22" i="7"/>
  <c r="M23" i="7" a="1"/>
  <c r="M23" i="7" s="1"/>
  <c r="P28" i="7"/>
  <c r="O29" i="7" a="1"/>
  <c r="O29" i="7" s="1"/>
  <c r="P16" i="7"/>
  <c r="O17" i="7" a="1"/>
  <c r="O17" i="7" s="1"/>
  <c r="O25" i="7"/>
  <c r="N26" i="7" a="1"/>
  <c r="N26" i="7" s="1"/>
  <c r="N7" i="7"/>
  <c r="M8" i="7" a="1"/>
  <c r="M8" i="7" s="1"/>
  <c r="N34" i="7"/>
  <c r="M35" i="7" a="1"/>
  <c r="M35" i="7" s="1"/>
  <c r="N31" i="7"/>
  <c r="M32" i="7" a="1"/>
  <c r="M32" i="7" s="1"/>
  <c r="O37" i="7"/>
  <c r="N38" i="7" a="1"/>
  <c r="N38" i="7" s="1"/>
  <c r="O10" i="7"/>
  <c r="N11" i="7" a="1"/>
  <c r="N11" i="7" s="1"/>
  <c r="N19" i="7"/>
  <c r="M20" i="7" a="1"/>
  <c r="M20" i="7" s="1"/>
  <c r="P10" i="7" l="1"/>
  <c r="O11" i="7" a="1"/>
  <c r="O11" i="7" s="1"/>
  <c r="O31" i="7"/>
  <c r="N32" i="7" a="1"/>
  <c r="N32" i="7" s="1"/>
  <c r="O7" i="7"/>
  <c r="N8" i="7" a="1"/>
  <c r="N8" i="7" s="1"/>
  <c r="Q16" i="7"/>
  <c r="P17" i="7" a="1"/>
  <c r="P17" i="7" s="1"/>
  <c r="O22" i="7"/>
  <c r="N23" i="7" a="1"/>
  <c r="N23" i="7" s="1"/>
  <c r="O19" i="7"/>
  <c r="N20" i="7" a="1"/>
  <c r="N20" i="7" s="1"/>
  <c r="P37" i="7"/>
  <c r="O38" i="7" a="1"/>
  <c r="O38" i="7" s="1"/>
  <c r="O34" i="7"/>
  <c r="N35" i="7" a="1"/>
  <c r="N35" i="7" s="1"/>
  <c r="P25" i="7"/>
  <c r="O26" i="7" a="1"/>
  <c r="O26" i="7" s="1"/>
  <c r="Q28" i="7"/>
  <c r="P29" i="7" a="1"/>
  <c r="P29" i="7" s="1"/>
  <c r="O13" i="7"/>
  <c r="N14" i="7" a="1"/>
  <c r="N14" i="7" s="1"/>
  <c r="R28" i="7" l="1"/>
  <c r="Q29" i="7" a="1"/>
  <c r="Q29" i="7" s="1"/>
  <c r="P34" i="7"/>
  <c r="O35" i="7" a="1"/>
  <c r="O35" i="7" s="1"/>
  <c r="P19" i="7"/>
  <c r="O20" i="7" a="1"/>
  <c r="O20" i="7" s="1"/>
  <c r="R16" i="7"/>
  <c r="Q17" i="7" a="1"/>
  <c r="Q17" i="7" s="1"/>
  <c r="P31" i="7"/>
  <c r="O32" i="7" a="1"/>
  <c r="O32" i="7" s="1"/>
  <c r="P13" i="7"/>
  <c r="O14" i="7" a="1"/>
  <c r="O14" i="7" s="1"/>
  <c r="Q25" i="7"/>
  <c r="P26" i="7" a="1"/>
  <c r="P26" i="7" s="1"/>
  <c r="Q37" i="7"/>
  <c r="P38" i="7" a="1"/>
  <c r="P38" i="7" s="1"/>
  <c r="P22" i="7"/>
  <c r="O23" i="7" a="1"/>
  <c r="O23" i="7" s="1"/>
  <c r="P7" i="7"/>
  <c r="O8" i="7" a="1"/>
  <c r="O8" i="7" s="1"/>
  <c r="Q10" i="7"/>
  <c r="P11" i="7" a="1"/>
  <c r="P11" i="7" s="1"/>
  <c r="R10" i="7" l="1"/>
  <c r="Q11" i="7" a="1"/>
  <c r="Q11" i="7" s="1"/>
  <c r="Q22" i="7"/>
  <c r="P23" i="7" a="1"/>
  <c r="P23" i="7" s="1"/>
  <c r="R25" i="7"/>
  <c r="Q26" i="7" a="1"/>
  <c r="Q26" i="7" s="1"/>
  <c r="Q31" i="7"/>
  <c r="P32" i="7" a="1"/>
  <c r="P32" i="7" s="1"/>
  <c r="Q19" i="7"/>
  <c r="P20" i="7" a="1"/>
  <c r="P20" i="7" s="1"/>
  <c r="S28" i="7"/>
  <c r="R29" i="7" a="1"/>
  <c r="R29" i="7" s="1"/>
  <c r="Q7" i="7"/>
  <c r="P8" i="7" a="1"/>
  <c r="P8" i="7" s="1"/>
  <c r="R37" i="7"/>
  <c r="Q38" i="7" a="1"/>
  <c r="Q38" i="7" s="1"/>
  <c r="Q13" i="7"/>
  <c r="P14" i="7" a="1"/>
  <c r="P14" i="7" s="1"/>
  <c r="S16" i="7"/>
  <c r="R17" i="7" a="1"/>
  <c r="R17" i="7" s="1"/>
  <c r="Q34" i="7"/>
  <c r="P35" i="7" a="1"/>
  <c r="P35" i="7" s="1"/>
  <c r="R34" i="7" l="1"/>
  <c r="Q35" i="7" a="1"/>
  <c r="Q35" i="7" s="1"/>
  <c r="R13" i="7"/>
  <c r="Q14" i="7" a="1"/>
  <c r="Q14" i="7" s="1"/>
  <c r="R7" i="7"/>
  <c r="Q8" i="7" a="1"/>
  <c r="Q8" i="7" s="1"/>
  <c r="R19" i="7"/>
  <c r="Q20" i="7" a="1"/>
  <c r="Q20" i="7" s="1"/>
  <c r="S25" i="7"/>
  <c r="R26" i="7" a="1"/>
  <c r="R26" i="7" s="1"/>
  <c r="S10" i="7"/>
  <c r="R11" i="7" a="1"/>
  <c r="R11" i="7" s="1"/>
  <c r="T16" i="7"/>
  <c r="S17" i="7" a="1"/>
  <c r="S17" i="7" s="1"/>
  <c r="S37" i="7"/>
  <c r="R38" i="7" a="1"/>
  <c r="R38" i="7" s="1"/>
  <c r="T28" i="7"/>
  <c r="S29" i="7" a="1"/>
  <c r="S29" i="7" s="1"/>
  <c r="R31" i="7"/>
  <c r="Q32" i="7" a="1"/>
  <c r="Q32" i="7" s="1"/>
  <c r="R22" i="7"/>
  <c r="Q23" i="7" a="1"/>
  <c r="Q23" i="7" s="1"/>
  <c r="S22" i="7" l="1"/>
  <c r="R23" i="7" a="1"/>
  <c r="R23" i="7" s="1"/>
  <c r="U28" i="7"/>
  <c r="T29" i="7" a="1"/>
  <c r="T29" i="7" s="1"/>
  <c r="U16" i="7"/>
  <c r="T17" i="7" a="1"/>
  <c r="T17" i="7" s="1"/>
  <c r="T25" i="7"/>
  <c r="S26" i="7" a="1"/>
  <c r="S26" i="7" s="1"/>
  <c r="S7" i="7"/>
  <c r="R8" i="7" a="1"/>
  <c r="R8" i="7" s="1"/>
  <c r="S34" i="7"/>
  <c r="R35" i="7" a="1"/>
  <c r="R35" i="7" s="1"/>
  <c r="S31" i="7"/>
  <c r="R32" i="7" a="1"/>
  <c r="R32" i="7" s="1"/>
  <c r="T37" i="7"/>
  <c r="S38" i="7" a="1"/>
  <c r="S38" i="7" s="1"/>
  <c r="T10" i="7"/>
  <c r="S11" i="7" a="1"/>
  <c r="S11" i="7" s="1"/>
  <c r="S19" i="7"/>
  <c r="R20" i="7" a="1"/>
  <c r="R20" i="7" s="1"/>
  <c r="S13" i="7"/>
  <c r="R14" i="7" a="1"/>
  <c r="R14" i="7" s="1"/>
  <c r="T13" i="7" l="1"/>
  <c r="S14" i="7" a="1"/>
  <c r="S14" i="7" s="1"/>
  <c r="U10" i="7"/>
  <c r="T11" i="7" a="1"/>
  <c r="T11" i="7" s="1"/>
  <c r="T31" i="7"/>
  <c r="S32" i="7" a="1"/>
  <c r="S32" i="7" s="1"/>
  <c r="T7" i="7"/>
  <c r="S8" i="7" a="1"/>
  <c r="S8" i="7" s="1"/>
  <c r="V16" i="7"/>
  <c r="U17" i="7" a="1"/>
  <c r="U17" i="7" s="1"/>
  <c r="T22" i="7"/>
  <c r="S23" i="7" a="1"/>
  <c r="S23" i="7" s="1"/>
  <c r="T19" i="7"/>
  <c r="S20" i="7" a="1"/>
  <c r="S20" i="7" s="1"/>
  <c r="U37" i="7"/>
  <c r="T38" i="7" a="1"/>
  <c r="T38" i="7" s="1"/>
  <c r="T34" i="7"/>
  <c r="S35" i="7" a="1"/>
  <c r="S35" i="7" s="1"/>
  <c r="U25" i="7"/>
  <c r="T26" i="7" a="1"/>
  <c r="T26" i="7" s="1"/>
  <c r="V28" i="7"/>
  <c r="U29" i="7" a="1"/>
  <c r="U29" i="7" s="1"/>
  <c r="W28" i="7" l="1"/>
  <c r="V29" i="7" a="1"/>
  <c r="V29" i="7" s="1"/>
  <c r="W16" i="7"/>
  <c r="V17" i="7" a="1"/>
  <c r="V17" i="7" s="1"/>
  <c r="U13" i="7"/>
  <c r="T14" i="7" a="1"/>
  <c r="T14" i="7" s="1"/>
  <c r="U34" i="7"/>
  <c r="T35" i="7" a="1"/>
  <c r="T35" i="7" s="1"/>
  <c r="U19" i="7"/>
  <c r="T20" i="7" a="1"/>
  <c r="T20" i="7" s="1"/>
  <c r="V25" i="7"/>
  <c r="U26" i="7" a="1"/>
  <c r="U26" i="7" s="1"/>
  <c r="V37" i="7"/>
  <c r="U38" i="7" a="1"/>
  <c r="U38" i="7" s="1"/>
  <c r="U22" i="7"/>
  <c r="T23" i="7" a="1"/>
  <c r="T23" i="7" s="1"/>
  <c r="U7" i="7"/>
  <c r="T8" i="7" a="1"/>
  <c r="T8" i="7" s="1"/>
  <c r="V10" i="7"/>
  <c r="U11" i="7" a="1"/>
  <c r="U11" i="7" s="1"/>
  <c r="U31" i="7"/>
  <c r="T32" i="7" a="1"/>
  <c r="T32" i="7" s="1"/>
  <c r="V31" i="7" l="1"/>
  <c r="U32" i="7" a="1"/>
  <c r="U32" i="7" s="1"/>
  <c r="V7" i="7"/>
  <c r="U8" i="7" a="1"/>
  <c r="U8" i="7" s="1"/>
  <c r="W37" i="7"/>
  <c r="V38" i="7" a="1"/>
  <c r="V38" i="7" s="1"/>
  <c r="V19" i="7"/>
  <c r="U20" i="7" a="1"/>
  <c r="U20" i="7" s="1"/>
  <c r="V13" i="7"/>
  <c r="U14" i="7" a="1"/>
  <c r="U14" i="7" s="1"/>
  <c r="X28" i="7"/>
  <c r="W29" i="7" a="1"/>
  <c r="W29" i="7" s="1"/>
  <c r="W10" i="7"/>
  <c r="V11" i="7" a="1"/>
  <c r="V11" i="7" s="1"/>
  <c r="V22" i="7"/>
  <c r="U23" i="7" a="1"/>
  <c r="U23" i="7" s="1"/>
  <c r="W25" i="7"/>
  <c r="V26" i="7" a="1"/>
  <c r="V26" i="7" s="1"/>
  <c r="V34" i="7"/>
  <c r="U35" i="7" a="1"/>
  <c r="U35" i="7" s="1"/>
  <c r="X16" i="7"/>
  <c r="W17" i="7" a="1"/>
  <c r="W17" i="7" s="1"/>
  <c r="Y16" i="7" l="1"/>
  <c r="X17" i="7" a="1"/>
  <c r="X17" i="7" s="1"/>
  <c r="X25" i="7"/>
  <c r="W26" i="7" a="1"/>
  <c r="W26" i="7" s="1"/>
  <c r="W13" i="7"/>
  <c r="V14" i="7" a="1"/>
  <c r="V14" i="7" s="1"/>
  <c r="W31" i="7"/>
  <c r="V32" i="7" a="1"/>
  <c r="V32" i="7" s="1"/>
  <c r="X10" i="7"/>
  <c r="W11" i="7" a="1"/>
  <c r="W11" i="7" s="1"/>
  <c r="X37" i="7"/>
  <c r="W38" i="7" a="1"/>
  <c r="W38" i="7" s="1"/>
  <c r="W34" i="7"/>
  <c r="V35" i="7" a="1"/>
  <c r="V35" i="7" s="1"/>
  <c r="W22" i="7"/>
  <c r="V23" i="7" a="1"/>
  <c r="V23" i="7" s="1"/>
  <c r="Y28" i="7"/>
  <c r="X29" i="7" a="1"/>
  <c r="X29" i="7" s="1"/>
  <c r="W19" i="7"/>
  <c r="V20" i="7" a="1"/>
  <c r="V20" i="7" s="1"/>
  <c r="W7" i="7"/>
  <c r="V8" i="7" a="1"/>
  <c r="V8" i="7" s="1"/>
  <c r="X7" i="7" l="1"/>
  <c r="W8" i="7" a="1"/>
  <c r="W8" i="7" s="1"/>
  <c r="X34" i="7"/>
  <c r="W35" i="7" a="1"/>
  <c r="W35" i="7" s="1"/>
  <c r="X19" i="7"/>
  <c r="W20" i="7" a="1"/>
  <c r="W20" i="7" s="1"/>
  <c r="X22" i="7"/>
  <c r="W23" i="7" a="1"/>
  <c r="W23" i="7" s="1"/>
  <c r="Y37" i="7"/>
  <c r="X38" i="7" a="1"/>
  <c r="X38" i="7" s="1"/>
  <c r="X31" i="7"/>
  <c r="W32" i="7" a="1"/>
  <c r="W32" i="7" s="1"/>
  <c r="Y25" i="7"/>
  <c r="X26" i="7" a="1"/>
  <c r="X26" i="7" s="1"/>
  <c r="Z28" i="7"/>
  <c r="Y29" i="7" a="1"/>
  <c r="Y29" i="7" s="1"/>
  <c r="Y10" i="7"/>
  <c r="X11" i="7" a="1"/>
  <c r="X11" i="7" s="1"/>
  <c r="X13" i="7"/>
  <c r="W14" i="7" a="1"/>
  <c r="W14" i="7" s="1"/>
  <c r="Z16" i="7"/>
  <c r="Y17" i="7" a="1"/>
  <c r="Y17" i="7" s="1"/>
  <c r="Y13" i="7" l="1"/>
  <c r="X14" i="7" a="1"/>
  <c r="X14" i="7" s="1"/>
  <c r="AA28" i="7"/>
  <c r="Z29" i="7" a="1"/>
  <c r="Z29" i="7" s="1"/>
  <c r="Y31" i="7"/>
  <c r="X32" i="7" a="1"/>
  <c r="X32" i="7" s="1"/>
  <c r="Y22" i="7"/>
  <c r="X23" i="7" a="1"/>
  <c r="X23" i="7" s="1"/>
  <c r="Y34" i="7"/>
  <c r="X35" i="7" a="1"/>
  <c r="X35" i="7" s="1"/>
  <c r="AA16" i="7"/>
  <c r="Z17" i="7" a="1"/>
  <c r="Z17" i="7" s="1"/>
  <c r="Z10" i="7"/>
  <c r="Y11" i="7" a="1"/>
  <c r="Y11" i="7" s="1"/>
  <c r="Z25" i="7"/>
  <c r="Y26" i="7" a="1"/>
  <c r="Y26" i="7" s="1"/>
  <c r="Z37" i="7"/>
  <c r="Y38" i="7" a="1"/>
  <c r="Y38" i="7" s="1"/>
  <c r="Y19" i="7"/>
  <c r="X20" i="7" a="1"/>
  <c r="X20" i="7" s="1"/>
  <c r="Y7" i="7"/>
  <c r="X8" i="7" a="1"/>
  <c r="X8" i="7" s="1"/>
  <c r="Z19" i="7" l="1"/>
  <c r="Y20" i="7" a="1"/>
  <c r="Y20" i="7" s="1"/>
  <c r="AA25" i="7"/>
  <c r="Z26" i="7" a="1"/>
  <c r="Z26" i="7" s="1"/>
  <c r="AB16" i="7"/>
  <c r="AA17" i="7" a="1"/>
  <c r="AA17" i="7" s="1"/>
  <c r="Z22" i="7"/>
  <c r="Y23" i="7" a="1"/>
  <c r="Y23" i="7" s="1"/>
  <c r="AB28" i="7"/>
  <c r="AA29" i="7" a="1"/>
  <c r="AA29" i="7" s="1"/>
  <c r="Z7" i="7"/>
  <c r="Y8" i="7" a="1"/>
  <c r="Y8" i="7" s="1"/>
  <c r="AA37" i="7"/>
  <c r="Z38" i="7" a="1"/>
  <c r="Z38" i="7" s="1"/>
  <c r="AA10" i="7"/>
  <c r="Z11" i="7" a="1"/>
  <c r="Z11" i="7" s="1"/>
  <c r="Z34" i="7"/>
  <c r="Y35" i="7" a="1"/>
  <c r="Y35" i="7" s="1"/>
  <c r="Z31" i="7"/>
  <c r="Y32" i="7" a="1"/>
  <c r="Y32" i="7" s="1"/>
  <c r="Z13" i="7"/>
  <c r="Y14" i="7" a="1"/>
  <c r="Y14" i="7" s="1"/>
  <c r="AA31" i="7" l="1"/>
  <c r="Z32" i="7" a="1"/>
  <c r="Z32" i="7" s="1"/>
  <c r="AB10" i="7"/>
  <c r="AA11" i="7" a="1"/>
  <c r="AA11" i="7" s="1"/>
  <c r="AA7" i="7"/>
  <c r="Z8" i="7" a="1"/>
  <c r="Z8" i="7" s="1"/>
  <c r="AA22" i="7"/>
  <c r="Z23" i="7" a="1"/>
  <c r="Z23" i="7" s="1"/>
  <c r="AB25" i="7"/>
  <c r="AA26" i="7" a="1"/>
  <c r="AA26" i="7" s="1"/>
  <c r="AA13" i="7"/>
  <c r="Z14" i="7" a="1"/>
  <c r="Z14" i="7" s="1"/>
  <c r="AA34" i="7"/>
  <c r="Z35" i="7" a="1"/>
  <c r="Z35" i="7" s="1"/>
  <c r="AB37" i="7"/>
  <c r="AA38" i="7" a="1"/>
  <c r="AA38" i="7" s="1"/>
  <c r="AC28" i="7"/>
  <c r="AB29" i="7" a="1"/>
  <c r="AB29" i="7" s="1"/>
  <c r="AC16" i="7"/>
  <c r="AB17" i="7" a="1"/>
  <c r="AB17" i="7" s="1"/>
  <c r="AA19" i="7"/>
  <c r="Z20" i="7" a="1"/>
  <c r="Z20" i="7" s="1"/>
  <c r="AD16" i="7" l="1"/>
  <c r="AC17" i="7" a="1"/>
  <c r="AC17" i="7" s="1"/>
  <c r="AC37" i="7"/>
  <c r="AB38" i="7" a="1"/>
  <c r="AB38" i="7" s="1"/>
  <c r="AB13" i="7"/>
  <c r="AA14" i="7" a="1"/>
  <c r="AA14" i="7" s="1"/>
  <c r="AB22" i="7"/>
  <c r="AA23" i="7" a="1"/>
  <c r="AA23" i="7" s="1"/>
  <c r="AC10" i="7"/>
  <c r="AB11" i="7" a="1"/>
  <c r="AB11" i="7" s="1"/>
  <c r="AB19" i="7"/>
  <c r="AA20" i="7" a="1"/>
  <c r="AA20" i="7" s="1"/>
  <c r="AD28" i="7"/>
  <c r="AC29" i="7" a="1"/>
  <c r="AC29" i="7" s="1"/>
  <c r="AB34" i="7"/>
  <c r="AA35" i="7" a="1"/>
  <c r="AA35" i="7" s="1"/>
  <c r="AC25" i="7"/>
  <c r="AB26" i="7" a="1"/>
  <c r="AB26" i="7" s="1"/>
  <c r="AB7" i="7"/>
  <c r="AA8" i="7" a="1"/>
  <c r="AA8" i="7" s="1"/>
  <c r="AB31" i="7"/>
  <c r="AA32" i="7" a="1"/>
  <c r="AA32" i="7" s="1"/>
  <c r="AC7" i="7" l="1"/>
  <c r="AB8" i="7" a="1"/>
  <c r="AB8" i="7" s="1"/>
  <c r="AC34" i="7"/>
  <c r="AB35" i="7" a="1"/>
  <c r="AB35" i="7" s="1"/>
  <c r="AC19" i="7"/>
  <c r="AB20" i="7" a="1"/>
  <c r="AB20" i="7" s="1"/>
  <c r="AC22" i="7"/>
  <c r="AB23" i="7" a="1"/>
  <c r="AB23" i="7" s="1"/>
  <c r="AD37" i="7"/>
  <c r="AC38" i="7" a="1"/>
  <c r="AC38" i="7" s="1"/>
  <c r="AC31" i="7"/>
  <c r="AB32" i="7" a="1"/>
  <c r="AB32" i="7" s="1"/>
  <c r="AD25" i="7"/>
  <c r="AC26" i="7" a="1"/>
  <c r="AC26" i="7" s="1"/>
  <c r="AE28" i="7"/>
  <c r="AE29" i="7" s="1" a="1"/>
  <c r="AE29" i="7" s="1"/>
  <c r="AD29" i="7" a="1"/>
  <c r="AD29" i="7" s="1"/>
  <c r="AD10" i="7"/>
  <c r="AC11" i="7" a="1"/>
  <c r="AC11" i="7" s="1"/>
  <c r="AC13" i="7"/>
  <c r="AB14" i="7" a="1"/>
  <c r="AB14" i="7" s="1"/>
  <c r="AE16" i="7"/>
  <c r="AD17" i="7" a="1"/>
  <c r="AD17" i="7" s="1"/>
  <c r="AD13" i="7" l="1"/>
  <c r="AC14" i="7" a="1"/>
  <c r="AC14" i="7" s="1"/>
  <c r="AD31" i="7"/>
  <c r="AC32" i="7" a="1"/>
  <c r="AC32" i="7" s="1"/>
  <c r="AD22" i="7"/>
  <c r="AC23" i="7" a="1"/>
  <c r="AC23" i="7" s="1"/>
  <c r="AD34" i="7"/>
  <c r="AC35" i="7" a="1"/>
  <c r="AC35" i="7" s="1"/>
  <c r="AF16" i="7"/>
  <c r="AF17" i="7" s="1" a="1"/>
  <c r="AF17" i="7" s="1"/>
  <c r="AE17" i="7" a="1"/>
  <c r="AE17" i="7" s="1"/>
  <c r="AE10" i="7"/>
  <c r="AD11" i="7" a="1"/>
  <c r="AD11" i="7" s="1"/>
  <c r="AE25" i="7"/>
  <c r="AD26" i="7" a="1"/>
  <c r="AD26" i="7" s="1"/>
  <c r="AE37" i="7"/>
  <c r="AD38" i="7" a="1"/>
  <c r="AD38" i="7" s="1"/>
  <c r="AD19" i="7"/>
  <c r="AC20" i="7" a="1"/>
  <c r="AC20" i="7" s="1"/>
  <c r="AD7" i="7"/>
  <c r="AD8" i="7" s="1" a="1"/>
  <c r="AD8" i="7" s="1"/>
  <c r="AC8" i="7" a="1"/>
  <c r="AC8" i="7" s="1"/>
  <c r="AF37" i="7" l="1"/>
  <c r="AF38" i="7" s="1" a="1"/>
  <c r="AF38" i="7" s="1"/>
  <c r="AE38" i="7" a="1"/>
  <c r="AE38" i="7" s="1"/>
  <c r="AF10" i="7"/>
  <c r="AF11" i="7" s="1" a="1"/>
  <c r="AF11" i="7" s="1"/>
  <c r="AE11" i="7" a="1"/>
  <c r="AE11" i="7" s="1"/>
  <c r="AE34" i="7"/>
  <c r="AE35" i="7" s="1" a="1"/>
  <c r="AE35" i="7" s="1"/>
  <c r="AD35" i="7" a="1"/>
  <c r="AD35" i="7" s="1"/>
  <c r="AE31" i="7"/>
  <c r="AD32" i="7" a="1"/>
  <c r="AD32" i="7" s="1"/>
  <c r="AE19" i="7"/>
  <c r="AE20" i="7" s="1" a="1"/>
  <c r="AE20" i="7" s="1"/>
  <c r="AD20" i="7" a="1"/>
  <c r="AD20" i="7" s="1"/>
  <c r="AF25" i="7"/>
  <c r="AF26" i="7" s="1" a="1"/>
  <c r="AF26" i="7" s="1"/>
  <c r="AE26" i="7" a="1"/>
  <c r="AE26" i="7" s="1"/>
  <c r="AE22" i="7"/>
  <c r="AD23" i="7" a="1"/>
  <c r="AD23" i="7" s="1"/>
  <c r="AE13" i="7"/>
  <c r="AE14" i="7" s="1" a="1"/>
  <c r="AE14" i="7" s="1"/>
  <c r="AD14" i="7" a="1"/>
  <c r="AD14" i="7" s="1"/>
  <c r="AF22" i="7" l="1"/>
  <c r="AF23" i="7" s="1" a="1"/>
  <c r="AF23" i="7" s="1"/>
  <c r="AE23" i="7" a="1"/>
  <c r="AE23" i="7" s="1"/>
  <c r="AF31" i="7"/>
  <c r="AF32" i="7" s="1" a="1"/>
  <c r="AF32" i="7" s="1"/>
  <c r="AE32" i="7" a="1"/>
  <c r="AE32" i="7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<sst xmlns="http://schemas.openxmlformats.org/spreadsheetml/2006/main" count="82" uniqueCount="16">
  <si>
    <t>Année: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</si>
  <si>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</si>
  <si>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</si>
  <si>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</si>
  <si>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</si>
  <si>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</si>
  <si>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</si>
  <si>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</si>
  <si>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</si>
  <si>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</si>
  <si>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</si>
  <si>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</si>
  <si>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</si>
  <si>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</t>
  </si>
  <si>
    <t>debut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</si>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</sst>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</font>
    <font>
      <b/>
      <sz val="16"/>
      <color theme="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0" xfId="0" applyFont="1" applyFill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0" borderId="0" xfId="0" applyFont="1"/>
    <xf numFmtId="14" fontId="6" fillId="0" borderId="0" xfId="0" applyNumberFormat="1" applyFont="1"/>
    <xf numFmtId="164" fontId="3" fillId="2" borderId="1" xfId="0" applyNumberFormat="1" applyFont="1" applyFill="1" applyBorder="1" applyAlignment="1">
      <alignment horizontal="center"/>
    </xf>
    <xf numFmtId="14" fontId="7" fillId="6" borderId="4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1" fillId="0" borderId="0" xfId="0" applyNumberFormat="1" applyFont="1"/>
  </cellXfs>
  <cellStyles count="1">
    <cellStyle name="Normal" xfId="0" builtinId="0"/>
  </cellStyles>
  <dxfs count="18"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66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66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966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99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82B31-C962-4A87-AE60-058FB6A4898A}">
  <sheetPr>
    <tabColor theme="5" tint="0.79998168889431442"/>
    <pageSetUpPr fitToPage="1"/>
  </sheetPr>
  <dimension ref="A2:EY40"/>
  <sheetViews>
    <sheetView tabSelected="1" view="pageBreakPreview" zoomScale="70" zoomScaleNormal="60" zoomScaleSheetLayoutView="70" workbookViewId="0">
      <selection activeCell="B2" sqref="B2"/>
    </sheetView>
  </sheetViews>
  <sheetFormatPr baseColWidth="10" defaultColWidth="11.453125" defaultRowHeight="21" x14ac:dyDescent="0.5"/>
  <cols>
    <col min="1" max="1" width="16" style="1" customWidth="1"/>
    <col min="2" max="32" width="8.7265625" style="1" customWidth="1"/>
    <col min="33" max="33" width="16" style="1" customWidth="1"/>
    <col min="34" max="34" width="9.26953125" style="1" customWidth="1"/>
    <col min="35" max="16384" width="11.453125" style="1"/>
  </cols>
  <sheetData>
    <row r="2" spans="1:53" x14ac:dyDescent="0.5">
      <c r="A2" s="7" t="s">
        <v>0</v>
      </c>
      <c r="B2" s="12">
        <v>2025</v>
      </c>
      <c r="E2" s="22"/>
    </row>
    <row r="3" spans="1:53" ht="25" customHeight="1" x14ac:dyDescent="0.5"/>
    <row r="4" spans="1:53" s="7" customFormat="1" ht="25" customHeight="1" x14ac:dyDescent="0.5">
      <c r="A4" s="4" t="s">
        <v>1</v>
      </c>
      <c r="B4" s="11">
        <f>DATE($B$2,1,1)</f>
        <v>45658</v>
      </c>
      <c r="C4" s="11">
        <f>B4+1</f>
        <v>45659</v>
      </c>
      <c r="D4" s="11">
        <f t="shared" ref="D4:AF4" si="0">C4+1</f>
        <v>45660</v>
      </c>
      <c r="E4" s="11">
        <f t="shared" si="0"/>
        <v>45661</v>
      </c>
      <c r="F4" s="11">
        <f t="shared" si="0"/>
        <v>45662</v>
      </c>
      <c r="G4" s="11">
        <f t="shared" si="0"/>
        <v>45663</v>
      </c>
      <c r="H4" s="11">
        <f t="shared" si="0"/>
        <v>45664</v>
      </c>
      <c r="I4" s="11">
        <f t="shared" si="0"/>
        <v>45665</v>
      </c>
      <c r="J4" s="11">
        <f t="shared" si="0"/>
        <v>45666</v>
      </c>
      <c r="K4" s="11">
        <f t="shared" si="0"/>
        <v>45667</v>
      </c>
      <c r="L4" s="11">
        <f t="shared" si="0"/>
        <v>45668</v>
      </c>
      <c r="M4" s="11">
        <f t="shared" si="0"/>
        <v>45669</v>
      </c>
      <c r="N4" s="11">
        <f t="shared" si="0"/>
        <v>45670</v>
      </c>
      <c r="O4" s="11">
        <f t="shared" si="0"/>
        <v>45671</v>
      </c>
      <c r="P4" s="11">
        <f t="shared" si="0"/>
        <v>45672</v>
      </c>
      <c r="Q4" s="11">
        <f t="shared" si="0"/>
        <v>45673</v>
      </c>
      <c r="R4" s="11">
        <f t="shared" si="0"/>
        <v>45674</v>
      </c>
      <c r="S4" s="11">
        <f t="shared" si="0"/>
        <v>45675</v>
      </c>
      <c r="T4" s="11">
        <f t="shared" si="0"/>
        <v>45676</v>
      </c>
      <c r="U4" s="11">
        <f t="shared" si="0"/>
        <v>45677</v>
      </c>
      <c r="V4" s="11">
        <f t="shared" si="0"/>
        <v>45678</v>
      </c>
      <c r="W4" s="11">
        <f t="shared" si="0"/>
        <v>45679</v>
      </c>
      <c r="X4" s="11">
        <f t="shared" si="0"/>
        <v>45680</v>
      </c>
      <c r="Y4" s="11">
        <f t="shared" si="0"/>
        <v>45681</v>
      </c>
      <c r="Z4" s="11">
        <f t="shared" si="0"/>
        <v>45682</v>
      </c>
      <c r="AA4" s="11">
        <f t="shared" si="0"/>
        <v>45683</v>
      </c>
      <c r="AB4" s="11">
        <f t="shared" si="0"/>
        <v>45684</v>
      </c>
      <c r="AC4" s="11">
        <f t="shared" si="0"/>
        <v>45685</v>
      </c>
      <c r="AD4" s="11">
        <f t="shared" si="0"/>
        <v>45686</v>
      </c>
      <c r="AE4" s="11">
        <f t="shared" si="0"/>
        <v>45687</v>
      </c>
      <c r="AF4" s="11">
        <f t="shared" si="0"/>
        <v>45688</v>
      </c>
      <c r="AG4" s="4" t="s">
        <v>1</v>
      </c>
    </row>
    <row r="5" spans="1:53" s="3" customFormat="1" ht="25" customHeight="1" x14ac:dyDescent="0.5">
      <c r="B5" s="19" t="str" cm="1">
        <f t="array" ref="B5">IF(ISNUMBER(B4),INDEX(MaSequence,,MOD(B4-debut,56)+1),"")</f>
        <v>T</v>
      </c>
      <c r="C5" s="19" t="str" cm="1">
        <f t="array" ref="C5">IF(ISNUMBER(C4),INDEX(MaSequence,,MOD(C4-debut,56)+1),"")</f>
        <v>T</v>
      </c>
      <c r="D5" s="19" t="str" cm="1">
        <f t="array" ref="D5">IF(ISNUMBER(D4),INDEX(MaSequence,,MOD(D4-debut,56)+1),"")</f>
        <v>T</v>
      </c>
      <c r="E5" s="19" t="str" cm="1">
        <f t="array" ref="E5">IF(ISNUMBER(E4),INDEX(MaSequence,,MOD(E4-debut,56)+1),"")</f>
        <v>R</v>
      </c>
      <c r="F5" s="19" t="str" cm="1">
        <f t="array" ref="F5">IF(ISNUMBER(F4),INDEX(MaSequence,,MOD(F4-debut,56)+1),"")</f>
        <v>R</v>
      </c>
      <c r="G5" s="19" t="str" cm="1">
        <f t="array" ref="G5">IF(ISNUMBER(G4),INDEX(MaSequence,,MOD(G4-debut,56)+1),"")</f>
        <v>T</v>
      </c>
      <c r="H5" s="19" t="str" cm="1">
        <f t="array" ref="H5">IF(ISNUMBER(H4),INDEX(MaSequence,,MOD(H4-debut,56)+1),"")</f>
        <v>T</v>
      </c>
      <c r="I5" s="19" t="str" cm="1">
        <f t="array" ref="I5">IF(ISNUMBER(I4),INDEX(MaSequence,,MOD(I4-debut,56)+1),"")</f>
        <v>T</v>
      </c>
      <c r="J5" s="19" t="str" cm="1">
        <f t="array" ref="J5">IF(ISNUMBER(J4),INDEX(MaSequence,,MOD(J4-debut,56)+1),"")</f>
        <v>T</v>
      </c>
      <c r="K5" s="19" t="str" cm="1">
        <f t="array" ref="K5">IF(ISNUMBER(K4),INDEX(MaSequence,,MOD(K4-debut,56)+1),"")</f>
        <v>T</v>
      </c>
      <c r="L5" s="19" t="str" cm="1">
        <f t="array" ref="L5">IF(ISNUMBER(L4),INDEX(MaSequence,,MOD(L4-debut,56)+1),"")</f>
        <v>R</v>
      </c>
      <c r="M5" s="19" t="str" cm="1">
        <f t="array" ref="M5">IF(ISNUMBER(M4),INDEX(MaSequence,,MOD(M4-debut,56)+1),"")</f>
        <v>R</v>
      </c>
      <c r="N5" s="19" t="str" cm="1">
        <f t="array" ref="N5">IF(ISNUMBER(N4),INDEX(MaSequence,,MOD(N4-debut,56)+1),"")</f>
        <v>T</v>
      </c>
      <c r="O5" s="19" t="str" cm="1">
        <f t="array" ref="O5">IF(ISNUMBER(O4),INDEX(MaSequence,,MOD(O4-debut,56)+1),"")</f>
        <v>T</v>
      </c>
      <c r="P5" s="19" t="str" cm="1">
        <f t="array" ref="P5">IF(ISNUMBER(P4),INDEX(MaSequence,,MOD(P4-debut,56)+1),"")</f>
        <v>T</v>
      </c>
      <c r="Q5" s="19" t="str" cm="1">
        <f t="array" ref="Q5">IF(ISNUMBER(Q4),INDEX(MaSequence,,MOD(Q4-debut,56)+1),"")</f>
        <v>T</v>
      </c>
      <c r="R5" s="19" t="str" cm="1">
        <f t="array" ref="R5">IF(ISNUMBER(R4),INDEX(MaSequence,,MOD(R4-debut,56)+1),"")</f>
        <v>T</v>
      </c>
      <c r="S5" s="19" t="str" cm="1">
        <f t="array" ref="S5">IF(ISNUMBER(S4),INDEX(MaSequence,,MOD(S4-debut,56)+1),"")</f>
        <v>R</v>
      </c>
      <c r="T5" s="19" t="str" cm="1">
        <f t="array" ref="T5">IF(ISNUMBER(T4),INDEX(MaSequence,,MOD(T4-debut,56)+1),"")</f>
        <v>R</v>
      </c>
      <c r="U5" s="19" t="str" cm="1">
        <f t="array" ref="U5">IF(ISNUMBER(U4),INDEX(MaSequence,,MOD(U4-debut,56)+1),"")</f>
        <v>T</v>
      </c>
      <c r="V5" s="19" t="str" cm="1">
        <f t="array" ref="V5">IF(ISNUMBER(V4),INDEX(MaSequence,,MOD(V4-debut,56)+1),"")</f>
        <v>T</v>
      </c>
      <c r="W5" s="19" t="str" cm="1">
        <f t="array" ref="W5">IF(ISNUMBER(W4),INDEX(MaSequence,,MOD(W4-debut,56)+1),"")</f>
        <v>T</v>
      </c>
      <c r="X5" s="19" t="str" cm="1">
        <f t="array" ref="X5">IF(ISNUMBER(X4),INDEX(MaSequence,,MOD(X4-debut,56)+1),"")</f>
        <v>T</v>
      </c>
      <c r="Y5" s="19" t="str" cm="1">
        <f t="array" ref="Y5">IF(ISNUMBER(Y4),INDEX(MaSequence,,MOD(Y4-debut,56)+1),"")</f>
        <v>T</v>
      </c>
      <c r="Z5" s="19" t="str" cm="1">
        <f t="array" ref="Z5">IF(ISNUMBER(Z4),INDEX(MaSequence,,MOD(Z4-debut,56)+1),"")</f>
        <v>R</v>
      </c>
      <c r="AA5" s="19" t="str" cm="1">
        <f t="array" ref="AA5">IF(ISNUMBER(AA4),INDEX(MaSequence,,MOD(AA4-debut,56)+1),"")</f>
        <v>R</v>
      </c>
      <c r="AB5" s="19" t="str" cm="1">
        <f t="array" ref="AB5">IF(ISNUMBER(AB4),INDEX(MaSequence,,MOD(AB4-debut,56)+1),"")</f>
        <v>T</v>
      </c>
      <c r="AC5" s="19" t="str" cm="1">
        <f t="array" ref="AC5">IF(ISNUMBER(AC4),INDEX(MaSequence,,MOD(AC4-debut,56)+1),"")</f>
        <v>T</v>
      </c>
      <c r="AD5" s="19" t="str" cm="1">
        <f t="array" ref="AD5">IF(ISNUMBER(AD4),INDEX(MaSequence,,MOD(AD4-debut,56)+1),"")</f>
        <v>T</v>
      </c>
      <c r="AE5" s="19" t="str" cm="1">
        <f t="array" ref="AE5">IF(ISNUMBER(AE4),INDEX(MaSequence,,MOD(AE4-debut,56)+1),"")</f>
        <v>T</v>
      </c>
      <c r="AF5" s="19" t="str" cm="1">
        <f t="array" ref="AF5">IF(ISNUMBER(AF4),INDEX(MaSequence,,MOD(AF4-debut,56)+1),"")</f>
        <v>T</v>
      </c>
    </row>
    <row r="6" spans="1:53" ht="25" customHeight="1" x14ac:dyDescent="0.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53" s="8" customFormat="1" ht="25" customHeight="1" x14ac:dyDescent="0.5">
      <c r="A7" s="4" t="s">
        <v>2</v>
      </c>
      <c r="B7" s="11">
        <f>DATE($B$2,2,1)</f>
        <v>45689</v>
      </c>
      <c r="C7" s="11">
        <f>B7+1</f>
        <v>45690</v>
      </c>
      <c r="D7" s="11">
        <f t="shared" ref="D7:AC7" si="1">C7+1</f>
        <v>45691</v>
      </c>
      <c r="E7" s="11">
        <f t="shared" si="1"/>
        <v>45692</v>
      </c>
      <c r="F7" s="11">
        <f t="shared" si="1"/>
        <v>45693</v>
      </c>
      <c r="G7" s="11">
        <f t="shared" si="1"/>
        <v>45694</v>
      </c>
      <c r="H7" s="11">
        <f t="shared" si="1"/>
        <v>45695</v>
      </c>
      <c r="I7" s="11">
        <f t="shared" si="1"/>
        <v>45696</v>
      </c>
      <c r="J7" s="11">
        <f t="shared" si="1"/>
        <v>45697</v>
      </c>
      <c r="K7" s="11">
        <f t="shared" si="1"/>
        <v>45698</v>
      </c>
      <c r="L7" s="11">
        <f t="shared" si="1"/>
        <v>45699</v>
      </c>
      <c r="M7" s="11">
        <f t="shared" si="1"/>
        <v>45700</v>
      </c>
      <c r="N7" s="11">
        <f t="shared" si="1"/>
        <v>45701</v>
      </c>
      <c r="O7" s="11">
        <f t="shared" si="1"/>
        <v>45702</v>
      </c>
      <c r="P7" s="11">
        <f t="shared" si="1"/>
        <v>45703</v>
      </c>
      <c r="Q7" s="11">
        <f t="shared" si="1"/>
        <v>45704</v>
      </c>
      <c r="R7" s="11">
        <f t="shared" si="1"/>
        <v>45705</v>
      </c>
      <c r="S7" s="11">
        <f t="shared" si="1"/>
        <v>45706</v>
      </c>
      <c r="T7" s="11">
        <f t="shared" si="1"/>
        <v>45707</v>
      </c>
      <c r="U7" s="11">
        <f t="shared" si="1"/>
        <v>45708</v>
      </c>
      <c r="V7" s="11">
        <f t="shared" si="1"/>
        <v>45709</v>
      </c>
      <c r="W7" s="11">
        <f t="shared" si="1"/>
        <v>45710</v>
      </c>
      <c r="X7" s="11">
        <f t="shared" si="1"/>
        <v>45711</v>
      </c>
      <c r="Y7" s="11">
        <f t="shared" si="1"/>
        <v>45712</v>
      </c>
      <c r="Z7" s="11">
        <f t="shared" si="1"/>
        <v>45713</v>
      </c>
      <c r="AA7" s="11">
        <f t="shared" si="1"/>
        <v>45714</v>
      </c>
      <c r="AB7" s="11">
        <f t="shared" si="1"/>
        <v>45715</v>
      </c>
      <c r="AC7" s="11">
        <f t="shared" si="1"/>
        <v>45716</v>
      </c>
      <c r="AD7" s="11" t="str">
        <f>IF(MONTH(AC7+1)=MONTH(AC7),AC7+1,"")</f>
        <v/>
      </c>
      <c r="AE7" s="11"/>
      <c r="AF7" s="11"/>
      <c r="AG7" s="4" t="s">
        <v>2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s="3" customFormat="1" ht="25" customHeight="1" x14ac:dyDescent="0.5">
      <c r="B8" s="19" t="str" cm="1">
        <f t="array" ref="B8">IF(ISNUMBER(B7),INDEX(MaSequence,,MOD(B7-debut,56)+1),"")</f>
        <v>R</v>
      </c>
      <c r="C8" s="19" t="str" cm="1">
        <f t="array" ref="C8">IF(ISNUMBER(C7),INDEX(MaSequence,,MOD(C7-debut,56)+1),"")</f>
        <v>R</v>
      </c>
      <c r="D8" s="19" t="str" cm="1">
        <f t="array" ref="D8">IF(ISNUMBER(D7),INDEX(MaSequence,,MOD(D7-debut,56)+1),"")</f>
        <v>T</v>
      </c>
      <c r="E8" s="19" t="str" cm="1">
        <f t="array" ref="E8">IF(ISNUMBER(E7),INDEX(MaSequence,,MOD(E7-debut,56)+1),"")</f>
        <v>T</v>
      </c>
      <c r="F8" s="19" t="str" cm="1">
        <f t="array" ref="F8">IF(ISNUMBER(F7),INDEX(MaSequence,,MOD(F7-debut,56)+1),"")</f>
        <v>T</v>
      </c>
      <c r="G8" s="19" t="str" cm="1">
        <f t="array" ref="G8">IF(ISNUMBER(G7),INDEX(MaSequence,,MOD(G7-debut,56)+1),"")</f>
        <v>T</v>
      </c>
      <c r="H8" s="19" t="str" cm="1">
        <f t="array" ref="H8">IF(ISNUMBER(H7),INDEX(MaSequence,,MOD(H7-debut,56)+1),"")</f>
        <v>T</v>
      </c>
      <c r="I8" s="19" t="str" cm="1">
        <f t="array" ref="I8">IF(ISNUMBER(I7),INDEX(MaSequence,,MOD(I7-debut,56)+1),"")</f>
        <v>R</v>
      </c>
      <c r="J8" s="19" t="str" cm="1">
        <f t="array" ref="J8">IF(ISNUMBER(J7),INDEX(MaSequence,,MOD(J7-debut,56)+1),"")</f>
        <v>R</v>
      </c>
      <c r="K8" s="19" t="str" cm="1">
        <f t="array" ref="K8">IF(ISNUMBER(K7),INDEX(MaSequence,,MOD(K7-debut,56)+1),"")</f>
        <v>T</v>
      </c>
      <c r="L8" s="19" t="str" cm="1">
        <f t="array" ref="L8">IF(ISNUMBER(L7),INDEX(MaSequence,,MOD(L7-debut,56)+1),"")</f>
        <v>T</v>
      </c>
      <c r="M8" s="19" t="str" cm="1">
        <f t="array" ref="M8">IF(ISNUMBER(M7),INDEX(MaSequence,,MOD(M7-debut,56)+1),"")</f>
        <v>T</v>
      </c>
      <c r="N8" s="19" t="str" cm="1">
        <f t="array" ref="N8">IF(ISNUMBER(N7),INDEX(MaSequence,,MOD(N7-debut,56)+1),"")</f>
        <v>T</v>
      </c>
      <c r="O8" s="19" t="str" cm="1">
        <f t="array" ref="O8">IF(ISNUMBER(O7),INDEX(MaSequence,,MOD(O7-debut,56)+1),"")</f>
        <v>T</v>
      </c>
      <c r="P8" s="19" t="str" cm="1">
        <f t="array" ref="P8">IF(ISNUMBER(P7),INDEX(MaSequence,,MOD(P7-debut,56)+1),"")</f>
        <v>R</v>
      </c>
      <c r="Q8" s="19" t="str" cm="1">
        <f t="array" ref="Q8">IF(ISNUMBER(Q7),INDEX(MaSequence,,MOD(Q7-debut,56)+1),"")</f>
        <v>R</v>
      </c>
      <c r="R8" s="19" t="str" cm="1">
        <f t="array" ref="R8">IF(ISNUMBER(R7),INDEX(MaSequence,,MOD(R7-debut,56)+1),"")</f>
        <v>T</v>
      </c>
      <c r="S8" s="19" t="str" cm="1">
        <f t="array" ref="S8">IF(ISNUMBER(S7),INDEX(MaSequence,,MOD(S7-debut,56)+1),"")</f>
        <v>T</v>
      </c>
      <c r="T8" s="19" t="str" cm="1">
        <f t="array" ref="T8">IF(ISNUMBER(T7),INDEX(MaSequence,,MOD(T7-debut,56)+1),"")</f>
        <v>T</v>
      </c>
      <c r="U8" s="19" t="str" cm="1">
        <f t="array" ref="U8">IF(ISNUMBER(U7),INDEX(MaSequence,,MOD(U7-debut,56)+1),"")</f>
        <v>T</v>
      </c>
      <c r="V8" s="19" t="str" cm="1">
        <f t="array" ref="V8">IF(ISNUMBER(V7),INDEX(MaSequence,,MOD(V7-debut,56)+1),"")</f>
        <v>T</v>
      </c>
      <c r="W8" s="19" t="str" cm="1">
        <f t="array" ref="W8">IF(ISNUMBER(W7),INDEX(MaSequence,,MOD(W7-debut,56)+1),"")</f>
        <v>R</v>
      </c>
      <c r="X8" s="19" t="str" cm="1">
        <f t="array" ref="X8">IF(ISNUMBER(X7),INDEX(MaSequence,,MOD(X7-debut,56)+1),"")</f>
        <v>R</v>
      </c>
      <c r="Y8" s="19" t="str" cm="1">
        <f t="array" ref="Y8">IF(ISNUMBER(Y7),INDEX(MaSequence,,MOD(Y7-debut,56)+1),"")</f>
        <v>T</v>
      </c>
      <c r="Z8" s="19" t="str" cm="1">
        <f t="array" ref="Z8">IF(ISNUMBER(Z7),INDEX(MaSequence,,MOD(Z7-debut,56)+1),"")</f>
        <v>T</v>
      </c>
      <c r="AA8" s="19" t="str" cm="1">
        <f t="array" ref="AA8">IF(ISNUMBER(AA7),INDEX(MaSequence,,MOD(AA7-debut,56)+1),"")</f>
        <v>T</v>
      </c>
      <c r="AB8" s="19" t="str" cm="1">
        <f t="array" ref="AB8">IF(ISNUMBER(AB7),INDEX(MaSequence,,MOD(AB7-debut,56)+1),"")</f>
        <v>T</v>
      </c>
      <c r="AC8" s="19" t="str" cm="1">
        <f t="array" ref="AC8">IF(ISNUMBER(AC7),INDEX(MaSequence,,MOD(AC7-debut,56)+1),"")</f>
        <v>T</v>
      </c>
      <c r="AD8" s="19" t="str" cm="1">
        <f t="array" ref="AD8">IF(ISNUMBER(AD7),INDEX(MaSequence,,MOD(AD7-debut,56)+1),"")</f>
        <v/>
      </c>
      <c r="AE8" s="19" t="str" cm="1">
        <f t="array" ref="AE8">IF(ISNUMBER(AE7),INDEX(MaSequence,,MOD(AE7-debut,56)+1),"")</f>
        <v/>
      </c>
      <c r="AF8" s="19" t="str" cm="1">
        <f t="array" ref="AF8">IF(ISNUMBER(AF7),INDEX(MaSequence,,MOD(AF7-debut,56)+1),"")</f>
        <v/>
      </c>
    </row>
    <row r="9" spans="1:53" ht="25" customHeight="1" x14ac:dyDescent="0.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53" s="7" customFormat="1" ht="25" customHeight="1" x14ac:dyDescent="0.5">
      <c r="A10" s="10" t="s">
        <v>3</v>
      </c>
      <c r="B10" s="11">
        <f>DATE($B$2,3,1)</f>
        <v>45717</v>
      </c>
      <c r="C10" s="11">
        <f>B10+1</f>
        <v>45718</v>
      </c>
      <c r="D10" s="11">
        <f t="shared" ref="D10:AF10" si="2">C10+1</f>
        <v>45719</v>
      </c>
      <c r="E10" s="11">
        <f t="shared" si="2"/>
        <v>45720</v>
      </c>
      <c r="F10" s="11">
        <f t="shared" si="2"/>
        <v>45721</v>
      </c>
      <c r="G10" s="11">
        <f t="shared" si="2"/>
        <v>45722</v>
      </c>
      <c r="H10" s="11">
        <f t="shared" si="2"/>
        <v>45723</v>
      </c>
      <c r="I10" s="11">
        <f t="shared" si="2"/>
        <v>45724</v>
      </c>
      <c r="J10" s="11">
        <f t="shared" si="2"/>
        <v>45725</v>
      </c>
      <c r="K10" s="11">
        <f t="shared" si="2"/>
        <v>45726</v>
      </c>
      <c r="L10" s="11">
        <f t="shared" si="2"/>
        <v>45727</v>
      </c>
      <c r="M10" s="11">
        <f t="shared" si="2"/>
        <v>45728</v>
      </c>
      <c r="N10" s="11">
        <f t="shared" si="2"/>
        <v>45729</v>
      </c>
      <c r="O10" s="11">
        <f t="shared" si="2"/>
        <v>45730</v>
      </c>
      <c r="P10" s="11">
        <f t="shared" si="2"/>
        <v>45731</v>
      </c>
      <c r="Q10" s="11">
        <f t="shared" si="2"/>
        <v>45732</v>
      </c>
      <c r="R10" s="11">
        <f t="shared" si="2"/>
        <v>45733</v>
      </c>
      <c r="S10" s="11">
        <f t="shared" si="2"/>
        <v>45734</v>
      </c>
      <c r="T10" s="11">
        <f t="shared" si="2"/>
        <v>45735</v>
      </c>
      <c r="U10" s="11">
        <f t="shared" si="2"/>
        <v>45736</v>
      </c>
      <c r="V10" s="11">
        <f t="shared" si="2"/>
        <v>45737</v>
      </c>
      <c r="W10" s="11">
        <f t="shared" si="2"/>
        <v>45738</v>
      </c>
      <c r="X10" s="11">
        <f t="shared" si="2"/>
        <v>45739</v>
      </c>
      <c r="Y10" s="11">
        <f t="shared" si="2"/>
        <v>45740</v>
      </c>
      <c r="Z10" s="11">
        <f t="shared" si="2"/>
        <v>45741</v>
      </c>
      <c r="AA10" s="11">
        <f t="shared" si="2"/>
        <v>45742</v>
      </c>
      <c r="AB10" s="11">
        <f t="shared" si="2"/>
        <v>45743</v>
      </c>
      <c r="AC10" s="11">
        <f t="shared" si="2"/>
        <v>45744</v>
      </c>
      <c r="AD10" s="11">
        <f t="shared" si="2"/>
        <v>45745</v>
      </c>
      <c r="AE10" s="11">
        <f t="shared" si="2"/>
        <v>45746</v>
      </c>
      <c r="AF10" s="11">
        <f t="shared" si="2"/>
        <v>45747</v>
      </c>
      <c r="AG10" s="4" t="s">
        <v>3</v>
      </c>
    </row>
    <row r="11" spans="1:53" s="3" customFormat="1" ht="25" customHeight="1" x14ac:dyDescent="0.5">
      <c r="B11" s="19" t="str" cm="1">
        <f t="array" ref="B11">IF(ISNUMBER(B10),INDEX(MaSequence,,MOD(B10-debut,56)+1),"")</f>
        <v>R</v>
      </c>
      <c r="C11" s="19" t="str" cm="1">
        <f t="array" ref="C11">IF(ISNUMBER(C10),INDEX(MaSequence,,MOD(C10-debut,56)+1),"")</f>
        <v>R</v>
      </c>
      <c r="D11" s="19" t="str" cm="1">
        <f t="array" ref="D11">IF(ISNUMBER(D10),INDEX(MaSequence,,MOD(D10-debut,56)+1),"")</f>
        <v>T</v>
      </c>
      <c r="E11" s="19" t="str" cm="1">
        <f t="array" ref="E11">IF(ISNUMBER(E10),INDEX(MaSequence,,MOD(E10-debut,56)+1),"")</f>
        <v>T</v>
      </c>
      <c r="F11" s="19" t="str" cm="1">
        <f t="array" ref="F11">IF(ISNUMBER(F10),INDEX(MaSequence,,MOD(F10-debut,56)+1),"")</f>
        <v>T</v>
      </c>
      <c r="G11" s="19" t="str" cm="1">
        <f t="array" ref="G11">IF(ISNUMBER(G10),INDEX(MaSequence,,MOD(G10-debut,56)+1),"")</f>
        <v>T</v>
      </c>
      <c r="H11" s="19" t="str" cm="1">
        <f t="array" ref="H11">IF(ISNUMBER(H10),INDEX(MaSequence,,MOD(H10-debut,56)+1),"")</f>
        <v>T</v>
      </c>
      <c r="I11" s="19" t="str" cm="1">
        <f t="array" ref="I11">IF(ISNUMBER(I10),INDEX(MaSequence,,MOD(I10-debut,56)+1),"")</f>
        <v>R</v>
      </c>
      <c r="J11" s="19" t="str" cm="1">
        <f t="array" ref="J11">IF(ISNUMBER(J10),INDEX(MaSequence,,MOD(J10-debut,56)+1),"")</f>
        <v>R</v>
      </c>
      <c r="K11" s="19" t="str" cm="1">
        <f t="array" ref="K11">IF(ISNUMBER(K10),INDEX(MaSequence,,MOD(K10-debut,56)+1),"")</f>
        <v>T</v>
      </c>
      <c r="L11" s="19" t="str" cm="1">
        <f t="array" ref="L11">IF(ISNUMBER(L10),INDEX(MaSequence,,MOD(L10-debut,56)+1),"")</f>
        <v>T</v>
      </c>
      <c r="M11" s="19" t="str" cm="1">
        <f t="array" ref="M11">IF(ISNUMBER(M10),INDEX(MaSequence,,MOD(M10-debut,56)+1),"")</f>
        <v>T</v>
      </c>
      <c r="N11" s="19" t="str" cm="1">
        <f t="array" ref="N11">IF(ISNUMBER(N10),INDEX(MaSequence,,MOD(N10-debut,56)+1),"")</f>
        <v>T</v>
      </c>
      <c r="O11" s="19" t="str" cm="1">
        <f t="array" ref="O11">IF(ISNUMBER(O10),INDEX(MaSequence,,MOD(O10-debut,56)+1),"")</f>
        <v>T</v>
      </c>
      <c r="P11" s="19" t="str" cm="1">
        <f t="array" ref="P11">IF(ISNUMBER(P10),INDEX(MaSequence,,MOD(P10-debut,56)+1),"")</f>
        <v>R</v>
      </c>
      <c r="Q11" s="19" t="str" cm="1">
        <f t="array" ref="Q11">IF(ISNUMBER(Q10),INDEX(MaSequence,,MOD(Q10-debut,56)+1),"")</f>
        <v>R</v>
      </c>
      <c r="R11" s="19" t="str" cm="1">
        <f t="array" ref="R11">IF(ISNUMBER(R10),INDEX(MaSequence,,MOD(R10-debut,56)+1),"")</f>
        <v>T</v>
      </c>
      <c r="S11" s="19" t="str" cm="1">
        <f t="array" ref="S11">IF(ISNUMBER(S10),INDEX(MaSequence,,MOD(S10-debut,56)+1),"")</f>
        <v>T</v>
      </c>
      <c r="T11" s="19" t="str" cm="1">
        <f t="array" ref="T11">IF(ISNUMBER(T10),INDEX(MaSequence,,MOD(T10-debut,56)+1),"")</f>
        <v>T</v>
      </c>
      <c r="U11" s="19" t="str" cm="1">
        <f t="array" ref="U11">IF(ISNUMBER(U10),INDEX(MaSequence,,MOD(U10-debut,56)+1),"")</f>
        <v>T</v>
      </c>
      <c r="V11" s="19" t="str" cm="1">
        <f t="array" ref="V11">IF(ISNUMBER(V10),INDEX(MaSequence,,MOD(V10-debut,56)+1),"")</f>
        <v>T</v>
      </c>
      <c r="W11" s="19" t="str" cm="1">
        <f t="array" ref="W11">IF(ISNUMBER(W10),INDEX(MaSequence,,MOD(W10-debut,56)+1),"")</f>
        <v>R</v>
      </c>
      <c r="X11" s="19" t="str" cm="1">
        <f t="array" ref="X11">IF(ISNUMBER(X10),INDEX(MaSequence,,MOD(X10-debut,56)+1),"")</f>
        <v>R</v>
      </c>
      <c r="Y11" s="19" t="str" cm="1">
        <f t="array" ref="Y11">IF(ISNUMBER(Y10),INDEX(MaSequence,,MOD(Y10-debut,56)+1),"")</f>
        <v>T</v>
      </c>
      <c r="Z11" s="19" t="str" cm="1">
        <f t="array" ref="Z11">IF(ISNUMBER(Z10),INDEX(MaSequence,,MOD(Z10-debut,56)+1),"")</f>
        <v>T</v>
      </c>
      <c r="AA11" s="19" t="str" cm="1">
        <f t="array" ref="AA11">IF(ISNUMBER(AA10),INDEX(MaSequence,,MOD(AA10-debut,56)+1),"")</f>
        <v>T</v>
      </c>
      <c r="AB11" s="19" t="str" cm="1">
        <f t="array" ref="AB11">IF(ISNUMBER(AB10),INDEX(MaSequence,,MOD(AB10-debut,56)+1),"")</f>
        <v>T</v>
      </c>
      <c r="AC11" s="19" t="str" cm="1">
        <f t="array" ref="AC11">IF(ISNUMBER(AC10),INDEX(MaSequence,,MOD(AC10-debut,56)+1),"")</f>
        <v>T</v>
      </c>
      <c r="AD11" s="19" t="str" cm="1">
        <f t="array" ref="AD11">IF(ISNUMBER(AD10),INDEX(MaSequence,,MOD(AD10-debut,56)+1),"")</f>
        <v>R</v>
      </c>
      <c r="AE11" s="19" t="str" cm="1">
        <f t="array" ref="AE11">IF(ISNUMBER(AE10),INDEX(MaSequence,,MOD(AE10-debut,56)+1),"")</f>
        <v>R</v>
      </c>
      <c r="AF11" s="19" t="str" cm="1">
        <f t="array" ref="AF11">IF(ISNUMBER(AF10),INDEX(MaSequence,,MOD(AF10-debut,56)+1),"")</f>
        <v>T</v>
      </c>
    </row>
    <row r="12" spans="1:53" ht="25" customHeight="1" x14ac:dyDescent="0.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53" s="7" customFormat="1" ht="25" customHeight="1" x14ac:dyDescent="0.5">
      <c r="A13" s="9" t="s">
        <v>4</v>
      </c>
      <c r="B13" s="11">
        <f>DATE($B$2,4,1)</f>
        <v>45748</v>
      </c>
      <c r="C13" s="11">
        <f>B13+1</f>
        <v>45749</v>
      </c>
      <c r="D13" s="11">
        <f t="shared" ref="D13:AE13" si="3">C13+1</f>
        <v>45750</v>
      </c>
      <c r="E13" s="11">
        <f t="shared" si="3"/>
        <v>45751</v>
      </c>
      <c r="F13" s="11">
        <f t="shared" si="3"/>
        <v>45752</v>
      </c>
      <c r="G13" s="11">
        <f t="shared" si="3"/>
        <v>45753</v>
      </c>
      <c r="H13" s="11">
        <f t="shared" si="3"/>
        <v>45754</v>
      </c>
      <c r="I13" s="11">
        <f t="shared" si="3"/>
        <v>45755</v>
      </c>
      <c r="J13" s="11">
        <f t="shared" si="3"/>
        <v>45756</v>
      </c>
      <c r="K13" s="11">
        <f t="shared" si="3"/>
        <v>45757</v>
      </c>
      <c r="L13" s="11">
        <f t="shared" si="3"/>
        <v>45758</v>
      </c>
      <c r="M13" s="11">
        <f t="shared" si="3"/>
        <v>45759</v>
      </c>
      <c r="N13" s="11">
        <f t="shared" si="3"/>
        <v>45760</v>
      </c>
      <c r="O13" s="11">
        <f t="shared" si="3"/>
        <v>45761</v>
      </c>
      <c r="P13" s="11">
        <f t="shared" si="3"/>
        <v>45762</v>
      </c>
      <c r="Q13" s="11">
        <f t="shared" si="3"/>
        <v>45763</v>
      </c>
      <c r="R13" s="11">
        <f t="shared" si="3"/>
        <v>45764</v>
      </c>
      <c r="S13" s="11">
        <f t="shared" si="3"/>
        <v>45765</v>
      </c>
      <c r="T13" s="11">
        <f t="shared" si="3"/>
        <v>45766</v>
      </c>
      <c r="U13" s="11">
        <f t="shared" si="3"/>
        <v>45767</v>
      </c>
      <c r="V13" s="11">
        <f t="shared" si="3"/>
        <v>45768</v>
      </c>
      <c r="W13" s="11">
        <f t="shared" si="3"/>
        <v>45769</v>
      </c>
      <c r="X13" s="11">
        <f t="shared" si="3"/>
        <v>45770</v>
      </c>
      <c r="Y13" s="11">
        <f t="shared" si="3"/>
        <v>45771</v>
      </c>
      <c r="Z13" s="11">
        <f t="shared" si="3"/>
        <v>45772</v>
      </c>
      <c r="AA13" s="11">
        <f t="shared" si="3"/>
        <v>45773</v>
      </c>
      <c r="AB13" s="11">
        <f t="shared" si="3"/>
        <v>45774</v>
      </c>
      <c r="AC13" s="11">
        <f t="shared" si="3"/>
        <v>45775</v>
      </c>
      <c r="AD13" s="11">
        <f t="shared" si="3"/>
        <v>45776</v>
      </c>
      <c r="AE13" s="11">
        <f t="shared" si="3"/>
        <v>45777</v>
      </c>
      <c r="AF13" s="11"/>
      <c r="AG13" s="4" t="s">
        <v>4</v>
      </c>
    </row>
    <row r="14" spans="1:53" s="3" customFormat="1" ht="25" customHeight="1" x14ac:dyDescent="0.5">
      <c r="B14" s="19" t="str" cm="1">
        <f t="array" ref="B14">IF(ISNUMBER(B13),INDEX(MaSequence,,MOD(B13-debut,56)+1),"")</f>
        <v>T</v>
      </c>
      <c r="C14" s="19" t="str" cm="1">
        <f t="array" ref="C14">IF(ISNUMBER(C13),INDEX(MaSequence,,MOD(C13-debut,56)+1),"")</f>
        <v>T</v>
      </c>
      <c r="D14" s="19" t="str" cm="1">
        <f t="array" ref="D14">IF(ISNUMBER(D13),INDEX(MaSequence,,MOD(D13-debut,56)+1),"")</f>
        <v>T</v>
      </c>
      <c r="E14" s="19" t="str" cm="1">
        <f t="array" ref="E14">IF(ISNUMBER(E13),INDEX(MaSequence,,MOD(E13-debut,56)+1),"")</f>
        <v>T</v>
      </c>
      <c r="F14" s="19" t="str" cm="1">
        <f t="array" ref="F14">IF(ISNUMBER(F13),INDEX(MaSequence,,MOD(F13-debut,56)+1),"")</f>
        <v>R</v>
      </c>
      <c r="G14" s="19" t="str" cm="1">
        <f t="array" ref="G14">IF(ISNUMBER(G13),INDEX(MaSequence,,MOD(G13-debut,56)+1),"")</f>
        <v>R</v>
      </c>
      <c r="H14" s="19" t="str" cm="1">
        <f t="array" ref="H14">IF(ISNUMBER(H13),INDEX(MaSequence,,MOD(H13-debut,56)+1),"")</f>
        <v>T</v>
      </c>
      <c r="I14" s="19" t="str" cm="1">
        <f t="array" ref="I14">IF(ISNUMBER(I13),INDEX(MaSequence,,MOD(I13-debut,56)+1),"")</f>
        <v>T</v>
      </c>
      <c r="J14" s="19" t="str" cm="1">
        <f t="array" ref="J14">IF(ISNUMBER(J13),INDEX(MaSequence,,MOD(J13-debut,56)+1),"")</f>
        <v>T</v>
      </c>
      <c r="K14" s="19" t="str" cm="1">
        <f t="array" ref="K14">IF(ISNUMBER(K13),INDEX(MaSequence,,MOD(K13-debut,56)+1),"")</f>
        <v>T</v>
      </c>
      <c r="L14" s="19" t="str" cm="1">
        <f t="array" ref="L14">IF(ISNUMBER(L13),INDEX(MaSequence,,MOD(L13-debut,56)+1),"")</f>
        <v>T</v>
      </c>
      <c r="M14" s="19" t="str" cm="1">
        <f t="array" ref="M14">IF(ISNUMBER(M13),INDEX(MaSequence,,MOD(M13-debut,56)+1),"")</f>
        <v>R</v>
      </c>
      <c r="N14" s="19" t="str" cm="1">
        <f t="array" ref="N14">IF(ISNUMBER(N13),INDEX(MaSequence,,MOD(N13-debut,56)+1),"")</f>
        <v>R</v>
      </c>
      <c r="O14" s="19" t="str" cm="1">
        <f t="array" ref="O14">IF(ISNUMBER(O13),INDEX(MaSequence,,MOD(O13-debut,56)+1),"")</f>
        <v>T</v>
      </c>
      <c r="P14" s="19" t="str" cm="1">
        <f t="array" ref="P14">IF(ISNUMBER(P13),INDEX(MaSequence,,MOD(P13-debut,56)+1),"")</f>
        <v>T</v>
      </c>
      <c r="Q14" s="19" t="str" cm="1">
        <f t="array" ref="Q14">IF(ISNUMBER(Q13),INDEX(MaSequence,,MOD(Q13-debut,56)+1),"")</f>
        <v>T</v>
      </c>
      <c r="R14" s="19" t="str" cm="1">
        <f t="array" ref="R14">IF(ISNUMBER(R13),INDEX(MaSequence,,MOD(R13-debut,56)+1),"")</f>
        <v>T</v>
      </c>
      <c r="S14" s="19" t="str" cm="1">
        <f t="array" ref="S14">IF(ISNUMBER(S13),INDEX(MaSequence,,MOD(S13-debut,56)+1),"")</f>
        <v>T</v>
      </c>
      <c r="T14" s="19" t="str" cm="1">
        <f t="array" ref="T14">IF(ISNUMBER(T13),INDEX(MaSequence,,MOD(T13-debut,56)+1),"")</f>
        <v>R</v>
      </c>
      <c r="U14" s="19" t="str" cm="1">
        <f t="array" ref="U14">IF(ISNUMBER(U13),INDEX(MaSequence,,MOD(U13-debut,56)+1),"")</f>
        <v>R</v>
      </c>
      <c r="V14" s="19" t="str" cm="1">
        <f t="array" ref="V14">IF(ISNUMBER(V13),INDEX(MaSequence,,MOD(V13-debut,56)+1),"")</f>
        <v>T</v>
      </c>
      <c r="W14" s="19" t="str" cm="1">
        <f t="array" ref="W14">IF(ISNUMBER(W13),INDEX(MaSequence,,MOD(W13-debut,56)+1),"")</f>
        <v>T</v>
      </c>
      <c r="X14" s="19" t="str" cm="1">
        <f t="array" ref="X14">IF(ISNUMBER(X13),INDEX(MaSequence,,MOD(X13-debut,56)+1),"")</f>
        <v>T</v>
      </c>
      <c r="Y14" s="19" t="str" cm="1">
        <f t="array" ref="Y14">IF(ISNUMBER(Y13),INDEX(MaSequence,,MOD(Y13-debut,56)+1),"")</f>
        <v>T</v>
      </c>
      <c r="Z14" s="19" t="str" cm="1">
        <f t="array" ref="Z14">IF(ISNUMBER(Z13),INDEX(MaSequence,,MOD(Z13-debut,56)+1),"")</f>
        <v>T</v>
      </c>
      <c r="AA14" s="19" t="str" cm="1">
        <f t="array" ref="AA14">IF(ISNUMBER(AA13),INDEX(MaSequence,,MOD(AA13-debut,56)+1),"")</f>
        <v>R</v>
      </c>
      <c r="AB14" s="19" t="str" cm="1">
        <f t="array" ref="AB14">IF(ISNUMBER(AB13),INDEX(MaSequence,,MOD(AB13-debut,56)+1),"")</f>
        <v>R</v>
      </c>
      <c r="AC14" s="19" t="str" cm="1">
        <f t="array" ref="AC14">IF(ISNUMBER(AC13),INDEX(MaSequence,,MOD(AC13-debut,56)+1),"")</f>
        <v>T</v>
      </c>
      <c r="AD14" s="19" t="str" cm="1">
        <f t="array" ref="AD14">IF(ISNUMBER(AD13),INDEX(MaSequence,,MOD(AD13-debut,56)+1),"")</f>
        <v>T</v>
      </c>
      <c r="AE14" s="19" t="str" cm="1">
        <f t="array" ref="AE14">IF(ISNUMBER(AE13),INDEX(MaSequence,,MOD(AE13-debut,56)+1),"")</f>
        <v>T</v>
      </c>
      <c r="AF14" s="19" t="str" cm="1">
        <f t="array" ref="AF14">IF(ISNUMBER(AF13),INDEX(MaSequence,,MOD(AF13-debut,56)+1),"")</f>
        <v/>
      </c>
    </row>
    <row r="15" spans="1:53" ht="25" customHeight="1" x14ac:dyDescent="0.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53" s="7" customFormat="1" ht="25" customHeight="1" x14ac:dyDescent="0.5">
      <c r="A16" s="4" t="s">
        <v>5</v>
      </c>
      <c r="B16" s="11">
        <f>DATE($B$2,5,1)</f>
        <v>45778</v>
      </c>
      <c r="C16" s="11">
        <f>B16+1</f>
        <v>45779</v>
      </c>
      <c r="D16" s="11">
        <f t="shared" ref="D16:AF16" si="4">C16+1</f>
        <v>45780</v>
      </c>
      <c r="E16" s="11">
        <f t="shared" si="4"/>
        <v>45781</v>
      </c>
      <c r="F16" s="11">
        <f t="shared" si="4"/>
        <v>45782</v>
      </c>
      <c r="G16" s="11">
        <f t="shared" si="4"/>
        <v>45783</v>
      </c>
      <c r="H16" s="11">
        <f t="shared" si="4"/>
        <v>45784</v>
      </c>
      <c r="I16" s="11">
        <f t="shared" si="4"/>
        <v>45785</v>
      </c>
      <c r="J16" s="11">
        <f t="shared" si="4"/>
        <v>45786</v>
      </c>
      <c r="K16" s="11">
        <f t="shared" si="4"/>
        <v>45787</v>
      </c>
      <c r="L16" s="11">
        <f t="shared" si="4"/>
        <v>45788</v>
      </c>
      <c r="M16" s="11">
        <f t="shared" si="4"/>
        <v>45789</v>
      </c>
      <c r="N16" s="11">
        <f t="shared" si="4"/>
        <v>45790</v>
      </c>
      <c r="O16" s="11">
        <f t="shared" si="4"/>
        <v>45791</v>
      </c>
      <c r="P16" s="11">
        <f t="shared" si="4"/>
        <v>45792</v>
      </c>
      <c r="Q16" s="11">
        <f t="shared" si="4"/>
        <v>45793</v>
      </c>
      <c r="R16" s="11">
        <f t="shared" si="4"/>
        <v>45794</v>
      </c>
      <c r="S16" s="11">
        <f t="shared" si="4"/>
        <v>45795</v>
      </c>
      <c r="T16" s="11">
        <f t="shared" si="4"/>
        <v>45796</v>
      </c>
      <c r="U16" s="11">
        <f t="shared" si="4"/>
        <v>45797</v>
      </c>
      <c r="V16" s="11">
        <f t="shared" si="4"/>
        <v>45798</v>
      </c>
      <c r="W16" s="11">
        <f t="shared" si="4"/>
        <v>45799</v>
      </c>
      <c r="X16" s="11">
        <f t="shared" si="4"/>
        <v>45800</v>
      </c>
      <c r="Y16" s="11">
        <f t="shared" si="4"/>
        <v>45801</v>
      </c>
      <c r="Z16" s="11">
        <f t="shared" si="4"/>
        <v>45802</v>
      </c>
      <c r="AA16" s="11">
        <f t="shared" si="4"/>
        <v>45803</v>
      </c>
      <c r="AB16" s="11">
        <f t="shared" si="4"/>
        <v>45804</v>
      </c>
      <c r="AC16" s="11">
        <f t="shared" si="4"/>
        <v>45805</v>
      </c>
      <c r="AD16" s="11">
        <f t="shared" si="4"/>
        <v>45806</v>
      </c>
      <c r="AE16" s="11">
        <f t="shared" si="4"/>
        <v>45807</v>
      </c>
      <c r="AF16" s="11">
        <f t="shared" si="4"/>
        <v>45808</v>
      </c>
      <c r="AG16" s="4" t="s">
        <v>5</v>
      </c>
    </row>
    <row r="17" spans="1:155" s="3" customFormat="1" ht="25" customHeight="1" x14ac:dyDescent="0.5">
      <c r="B17" s="19" t="str" cm="1">
        <f t="array" ref="B17">IF(ISNUMBER(B16),INDEX(MaSequence,,MOD(B16-debut,56)+1),"")</f>
        <v>T</v>
      </c>
      <c r="C17" s="19" t="str" cm="1">
        <f t="array" ref="C17">IF(ISNUMBER(C16),INDEX(MaSequence,,MOD(C16-debut,56)+1),"")</f>
        <v>T</v>
      </c>
      <c r="D17" s="19" t="str" cm="1">
        <f t="array" ref="D17">IF(ISNUMBER(D16),INDEX(MaSequence,,MOD(D16-debut,56)+1),"")</f>
        <v>R</v>
      </c>
      <c r="E17" s="19" t="str" cm="1">
        <f t="array" ref="E17">IF(ISNUMBER(E16),INDEX(MaSequence,,MOD(E16-debut,56)+1),"")</f>
        <v>R</v>
      </c>
      <c r="F17" s="19" t="str" cm="1">
        <f t="array" ref="F17">IF(ISNUMBER(F16),INDEX(MaSequence,,MOD(F16-debut,56)+1),"")</f>
        <v>T</v>
      </c>
      <c r="G17" s="19" t="str" cm="1">
        <f t="array" ref="G17">IF(ISNUMBER(G16),INDEX(MaSequence,,MOD(G16-debut,56)+1),"")</f>
        <v>T</v>
      </c>
      <c r="H17" s="19" t="str" cm="1">
        <f t="array" ref="H17">IF(ISNUMBER(H16),INDEX(MaSequence,,MOD(H16-debut,56)+1),"")</f>
        <v>T</v>
      </c>
      <c r="I17" s="19" t="str" cm="1">
        <f t="array" ref="I17">IF(ISNUMBER(I16),INDEX(MaSequence,,MOD(I16-debut,56)+1),"")</f>
        <v>T</v>
      </c>
      <c r="J17" s="19" t="str" cm="1">
        <f t="array" ref="J17">IF(ISNUMBER(J16),INDEX(MaSequence,,MOD(J16-debut,56)+1),"")</f>
        <v>T</v>
      </c>
      <c r="K17" s="19" t="str" cm="1">
        <f t="array" ref="K17">IF(ISNUMBER(K16),INDEX(MaSequence,,MOD(K16-debut,56)+1),"")</f>
        <v>R</v>
      </c>
      <c r="L17" s="19" t="str" cm="1">
        <f t="array" ref="L17">IF(ISNUMBER(L16),INDEX(MaSequence,,MOD(L16-debut,56)+1),"")</f>
        <v>R</v>
      </c>
      <c r="M17" s="19" t="str" cm="1">
        <f t="array" ref="M17">IF(ISNUMBER(M16),INDEX(MaSequence,,MOD(M16-debut,56)+1),"")</f>
        <v>T</v>
      </c>
      <c r="N17" s="19" t="str" cm="1">
        <f t="array" ref="N17">IF(ISNUMBER(N16),INDEX(MaSequence,,MOD(N16-debut,56)+1),"")</f>
        <v>T</v>
      </c>
      <c r="O17" s="19" t="str" cm="1">
        <f t="array" ref="O17">IF(ISNUMBER(O16),INDEX(MaSequence,,MOD(O16-debut,56)+1),"")</f>
        <v>T</v>
      </c>
      <c r="P17" s="19" t="str" cm="1">
        <f t="array" ref="P17">IF(ISNUMBER(P16),INDEX(MaSequence,,MOD(P16-debut,56)+1),"")</f>
        <v>T</v>
      </c>
      <c r="Q17" s="19" t="str" cm="1">
        <f t="array" ref="Q17">IF(ISNUMBER(Q16),INDEX(MaSequence,,MOD(Q16-debut,56)+1),"")</f>
        <v>T</v>
      </c>
      <c r="R17" s="19" t="str" cm="1">
        <f t="array" ref="R17">IF(ISNUMBER(R16),INDEX(MaSequence,,MOD(R16-debut,56)+1),"")</f>
        <v>R</v>
      </c>
      <c r="S17" s="19" t="str" cm="1">
        <f t="array" ref="S17">IF(ISNUMBER(S16),INDEX(MaSequence,,MOD(S16-debut,56)+1),"")</f>
        <v>R</v>
      </c>
      <c r="T17" s="19" t="str" cm="1">
        <f t="array" ref="T17">IF(ISNUMBER(T16),INDEX(MaSequence,,MOD(T16-debut,56)+1),"")</f>
        <v>T</v>
      </c>
      <c r="U17" s="19" t="str" cm="1">
        <f t="array" ref="U17">IF(ISNUMBER(U16),INDEX(MaSequence,,MOD(U16-debut,56)+1),"")</f>
        <v>T</v>
      </c>
      <c r="V17" s="19" t="str" cm="1">
        <f t="array" ref="V17">IF(ISNUMBER(V16),INDEX(MaSequence,,MOD(V16-debut,56)+1),"")</f>
        <v>T</v>
      </c>
      <c r="W17" s="19" t="str" cm="1">
        <f t="array" ref="W17">IF(ISNUMBER(W16),INDEX(MaSequence,,MOD(W16-debut,56)+1),"")</f>
        <v>T</v>
      </c>
      <c r="X17" s="19" t="str" cm="1">
        <f t="array" ref="X17">IF(ISNUMBER(X16),INDEX(MaSequence,,MOD(X16-debut,56)+1),"")</f>
        <v>T</v>
      </c>
      <c r="Y17" s="19" t="str" cm="1">
        <f t="array" ref="Y17">IF(ISNUMBER(Y16),INDEX(MaSequence,,MOD(Y16-debut,56)+1),"")</f>
        <v>R</v>
      </c>
      <c r="Z17" s="19" t="str" cm="1">
        <f t="array" ref="Z17">IF(ISNUMBER(Z16),INDEX(MaSequence,,MOD(Z16-debut,56)+1),"")</f>
        <v>R</v>
      </c>
      <c r="AA17" s="19" t="str" cm="1">
        <f t="array" ref="AA17">IF(ISNUMBER(AA16),INDEX(MaSequence,,MOD(AA16-debut,56)+1),"")</f>
        <v>T</v>
      </c>
      <c r="AB17" s="19" t="str" cm="1">
        <f t="array" ref="AB17">IF(ISNUMBER(AB16),INDEX(MaSequence,,MOD(AB16-debut,56)+1),"")</f>
        <v>T</v>
      </c>
      <c r="AC17" s="19" t="str" cm="1">
        <f t="array" ref="AC17">IF(ISNUMBER(AC16),INDEX(MaSequence,,MOD(AC16-debut,56)+1),"")</f>
        <v>T</v>
      </c>
      <c r="AD17" s="19" t="str" cm="1">
        <f t="array" ref="AD17">IF(ISNUMBER(AD16),INDEX(MaSequence,,MOD(AD16-debut,56)+1),"")</f>
        <v>T</v>
      </c>
      <c r="AE17" s="19" t="str" cm="1">
        <f t="array" ref="AE17">IF(ISNUMBER(AE16),INDEX(MaSequence,,MOD(AE16-debut,56)+1),"")</f>
        <v>T</v>
      </c>
      <c r="AF17" s="19" t="str" cm="1">
        <f t="array" ref="AF17">IF(ISNUMBER(AF16),INDEX(MaSequence,,MOD(AF16-debut,56)+1),"")</f>
        <v>R</v>
      </c>
    </row>
    <row r="18" spans="1:155" ht="25" customHeight="1" x14ac:dyDescent="0.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155" s="7" customFormat="1" ht="25" customHeight="1" x14ac:dyDescent="0.5">
      <c r="A19" s="4" t="s">
        <v>6</v>
      </c>
      <c r="B19" s="11">
        <f>DATE($B$2,6,1)</f>
        <v>45809</v>
      </c>
      <c r="C19" s="11">
        <f>B19+1</f>
        <v>45810</v>
      </c>
      <c r="D19" s="11">
        <f t="shared" ref="D19:AE19" si="5">C19+1</f>
        <v>45811</v>
      </c>
      <c r="E19" s="11">
        <f t="shared" si="5"/>
        <v>45812</v>
      </c>
      <c r="F19" s="11">
        <f t="shared" si="5"/>
        <v>45813</v>
      </c>
      <c r="G19" s="11">
        <f t="shared" si="5"/>
        <v>45814</v>
      </c>
      <c r="H19" s="11">
        <f t="shared" si="5"/>
        <v>45815</v>
      </c>
      <c r="I19" s="11">
        <f t="shared" si="5"/>
        <v>45816</v>
      </c>
      <c r="J19" s="11">
        <f t="shared" si="5"/>
        <v>45817</v>
      </c>
      <c r="K19" s="11">
        <f t="shared" si="5"/>
        <v>45818</v>
      </c>
      <c r="L19" s="11">
        <f t="shared" si="5"/>
        <v>45819</v>
      </c>
      <c r="M19" s="11">
        <f t="shared" si="5"/>
        <v>45820</v>
      </c>
      <c r="N19" s="11">
        <f t="shared" si="5"/>
        <v>45821</v>
      </c>
      <c r="O19" s="11">
        <f t="shared" si="5"/>
        <v>45822</v>
      </c>
      <c r="P19" s="11">
        <f t="shared" si="5"/>
        <v>45823</v>
      </c>
      <c r="Q19" s="11">
        <f t="shared" si="5"/>
        <v>45824</v>
      </c>
      <c r="R19" s="11">
        <f t="shared" si="5"/>
        <v>45825</v>
      </c>
      <c r="S19" s="11">
        <f t="shared" si="5"/>
        <v>45826</v>
      </c>
      <c r="T19" s="11">
        <f t="shared" si="5"/>
        <v>45827</v>
      </c>
      <c r="U19" s="11">
        <f t="shared" si="5"/>
        <v>45828</v>
      </c>
      <c r="V19" s="11">
        <f t="shared" si="5"/>
        <v>45829</v>
      </c>
      <c r="W19" s="11">
        <f t="shared" si="5"/>
        <v>45830</v>
      </c>
      <c r="X19" s="11">
        <f t="shared" si="5"/>
        <v>45831</v>
      </c>
      <c r="Y19" s="11">
        <f t="shared" si="5"/>
        <v>45832</v>
      </c>
      <c r="Z19" s="11">
        <f t="shared" si="5"/>
        <v>45833</v>
      </c>
      <c r="AA19" s="11">
        <f t="shared" si="5"/>
        <v>45834</v>
      </c>
      <c r="AB19" s="11">
        <f t="shared" si="5"/>
        <v>45835</v>
      </c>
      <c r="AC19" s="11">
        <f t="shared" si="5"/>
        <v>45836</v>
      </c>
      <c r="AD19" s="11">
        <f t="shared" si="5"/>
        <v>45837</v>
      </c>
      <c r="AE19" s="11">
        <f t="shared" si="5"/>
        <v>45838</v>
      </c>
      <c r="AF19" s="11"/>
      <c r="AG19" s="4" t="s">
        <v>6</v>
      </c>
    </row>
    <row r="20" spans="1:155" s="3" customFormat="1" ht="25" customHeight="1" x14ac:dyDescent="0.5">
      <c r="B20" s="19" t="str" cm="1">
        <f t="array" ref="B20">IF(ISNUMBER(B19),INDEX(MaSequence,,MOD(B19-debut,56)+1),"")</f>
        <v>R</v>
      </c>
      <c r="C20" s="19" t="str" cm="1">
        <f t="array" ref="C20">IF(ISNUMBER(C19),INDEX(MaSequence,,MOD(C19-debut,56)+1),"")</f>
        <v>T</v>
      </c>
      <c r="D20" s="19" t="str" cm="1">
        <f t="array" ref="D20">IF(ISNUMBER(D19),INDEX(MaSequence,,MOD(D19-debut,56)+1),"")</f>
        <v>T</v>
      </c>
      <c r="E20" s="19" t="str" cm="1">
        <f t="array" ref="E20">IF(ISNUMBER(E19),INDEX(MaSequence,,MOD(E19-debut,56)+1),"")</f>
        <v>T</v>
      </c>
      <c r="F20" s="19" t="str" cm="1">
        <f t="array" ref="F20">IF(ISNUMBER(F19),INDEX(MaSequence,,MOD(F19-debut,56)+1),"")</f>
        <v>T</v>
      </c>
      <c r="G20" s="19" t="str" cm="1">
        <f t="array" ref="G20">IF(ISNUMBER(G19),INDEX(MaSequence,,MOD(G19-debut,56)+1),"")</f>
        <v>T</v>
      </c>
      <c r="H20" s="19" t="str" cm="1">
        <f t="array" ref="H20">IF(ISNUMBER(H19),INDEX(MaSequence,,MOD(H19-debut,56)+1),"")</f>
        <v>R</v>
      </c>
      <c r="I20" s="19" t="str" cm="1">
        <f t="array" ref="I20">IF(ISNUMBER(I19),INDEX(MaSequence,,MOD(I19-debut,56)+1),"")</f>
        <v>R</v>
      </c>
      <c r="J20" s="19" t="str" cm="1">
        <f t="array" ref="J20">IF(ISNUMBER(J19),INDEX(MaSequence,,MOD(J19-debut,56)+1),"")</f>
        <v>T</v>
      </c>
      <c r="K20" s="19" t="str" cm="1">
        <f t="array" ref="K20">IF(ISNUMBER(K19),INDEX(MaSequence,,MOD(K19-debut,56)+1),"")</f>
        <v>T</v>
      </c>
      <c r="L20" s="19" t="str" cm="1">
        <f t="array" ref="L20">IF(ISNUMBER(L19),INDEX(MaSequence,,MOD(L19-debut,56)+1),"")</f>
        <v>T</v>
      </c>
      <c r="M20" s="19" t="str" cm="1">
        <f t="array" ref="M20">IF(ISNUMBER(M19),INDEX(MaSequence,,MOD(M19-debut,56)+1),"")</f>
        <v>T</v>
      </c>
      <c r="N20" s="19" t="str" cm="1">
        <f t="array" ref="N20">IF(ISNUMBER(N19),INDEX(MaSequence,,MOD(N19-debut,56)+1),"")</f>
        <v>T</v>
      </c>
      <c r="O20" s="19" t="str" cm="1">
        <f t="array" ref="O20">IF(ISNUMBER(O19),INDEX(MaSequence,,MOD(O19-debut,56)+1),"")</f>
        <v>R</v>
      </c>
      <c r="P20" s="19" t="str" cm="1">
        <f t="array" ref="P20">IF(ISNUMBER(P19),INDEX(MaSequence,,MOD(P19-debut,56)+1),"")</f>
        <v>R</v>
      </c>
      <c r="Q20" s="19" t="str" cm="1">
        <f t="array" ref="Q20">IF(ISNUMBER(Q19),INDEX(MaSequence,,MOD(Q19-debut,56)+1),"")</f>
        <v>T</v>
      </c>
      <c r="R20" s="19" t="str" cm="1">
        <f t="array" ref="R20">IF(ISNUMBER(R19),INDEX(MaSequence,,MOD(R19-debut,56)+1),"")</f>
        <v>T</v>
      </c>
      <c r="S20" s="19" t="str" cm="1">
        <f t="array" ref="S20">IF(ISNUMBER(S19),INDEX(MaSequence,,MOD(S19-debut,56)+1),"")</f>
        <v>T</v>
      </c>
      <c r="T20" s="19" t="str" cm="1">
        <f t="array" ref="T20">IF(ISNUMBER(T19),INDEX(MaSequence,,MOD(T19-debut,56)+1),"")</f>
        <v>T</v>
      </c>
      <c r="U20" s="19" t="str" cm="1">
        <f t="array" ref="U20">IF(ISNUMBER(U19),INDEX(MaSequence,,MOD(U19-debut,56)+1),"")</f>
        <v>T</v>
      </c>
      <c r="V20" s="19" t="str" cm="1">
        <f t="array" ref="V20">IF(ISNUMBER(V19),INDEX(MaSequence,,MOD(V19-debut,56)+1),"")</f>
        <v>R</v>
      </c>
      <c r="W20" s="19" t="str" cm="1">
        <f t="array" ref="W20">IF(ISNUMBER(W19),INDEX(MaSequence,,MOD(W19-debut,56)+1),"")</f>
        <v>R</v>
      </c>
      <c r="X20" s="19" t="str" cm="1">
        <f t="array" ref="X20">IF(ISNUMBER(X19),INDEX(MaSequence,,MOD(X19-debut,56)+1),"")</f>
        <v>T</v>
      </c>
      <c r="Y20" s="19" t="str" cm="1">
        <f t="array" ref="Y20">IF(ISNUMBER(Y19),INDEX(MaSequence,,MOD(Y19-debut,56)+1),"")</f>
        <v>T</v>
      </c>
      <c r="Z20" s="19" t="str" cm="1">
        <f t="array" ref="Z20">IF(ISNUMBER(Z19),INDEX(MaSequence,,MOD(Z19-debut,56)+1),"")</f>
        <v>T</v>
      </c>
      <c r="AA20" s="19" t="str" cm="1">
        <f t="array" ref="AA20">IF(ISNUMBER(AA19),INDEX(MaSequence,,MOD(AA19-debut,56)+1),"")</f>
        <v>T</v>
      </c>
      <c r="AB20" s="19" t="str" cm="1">
        <f t="array" ref="AB20">IF(ISNUMBER(AB19),INDEX(MaSequence,,MOD(AB19-debut,56)+1),"")</f>
        <v>T</v>
      </c>
      <c r="AC20" s="19" t="str" cm="1">
        <f t="array" ref="AC20">IF(ISNUMBER(AC19),INDEX(MaSequence,,MOD(AC19-debut,56)+1),"")</f>
        <v>R</v>
      </c>
      <c r="AD20" s="19" t="str" cm="1">
        <f t="array" ref="AD20">IF(ISNUMBER(AD19),INDEX(MaSequence,,MOD(AD19-debut,56)+1),"")</f>
        <v>R</v>
      </c>
      <c r="AE20" s="19" t="str" cm="1">
        <f t="array" ref="AE20">IF(ISNUMBER(AE19),INDEX(MaSequence,,MOD(AE19-debut,56)+1),"")</f>
        <v>T</v>
      </c>
      <c r="AF20" s="19" t="str" cm="1">
        <f t="array" ref="AF20">IF(ISNUMBER(AF19),INDEX(MaSequence,,MOD(AF19-debut,56)+1),"")</f>
        <v/>
      </c>
    </row>
    <row r="21" spans="1:155" ht="25" customHeight="1" x14ac:dyDescent="0.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155" s="8" customFormat="1" ht="25" customHeight="1" x14ac:dyDescent="0.5">
      <c r="A22" s="4" t="s">
        <v>7</v>
      </c>
      <c r="B22" s="11">
        <f>DATE($B$2,7,1)</f>
        <v>45839</v>
      </c>
      <c r="C22" s="11">
        <f>B22+1</f>
        <v>45840</v>
      </c>
      <c r="D22" s="11">
        <f t="shared" ref="D22:AF22" si="6">C22+1</f>
        <v>45841</v>
      </c>
      <c r="E22" s="11">
        <f t="shared" si="6"/>
        <v>45842</v>
      </c>
      <c r="F22" s="11">
        <f t="shared" si="6"/>
        <v>45843</v>
      </c>
      <c r="G22" s="11">
        <f t="shared" si="6"/>
        <v>45844</v>
      </c>
      <c r="H22" s="11">
        <f t="shared" si="6"/>
        <v>45845</v>
      </c>
      <c r="I22" s="11">
        <f t="shared" si="6"/>
        <v>45846</v>
      </c>
      <c r="J22" s="11">
        <f t="shared" si="6"/>
        <v>45847</v>
      </c>
      <c r="K22" s="11">
        <f t="shared" si="6"/>
        <v>45848</v>
      </c>
      <c r="L22" s="11">
        <f t="shared" si="6"/>
        <v>45849</v>
      </c>
      <c r="M22" s="11">
        <f t="shared" si="6"/>
        <v>45850</v>
      </c>
      <c r="N22" s="11">
        <f t="shared" si="6"/>
        <v>45851</v>
      </c>
      <c r="O22" s="11">
        <f t="shared" si="6"/>
        <v>45852</v>
      </c>
      <c r="P22" s="11">
        <f t="shared" si="6"/>
        <v>45853</v>
      </c>
      <c r="Q22" s="11">
        <f t="shared" si="6"/>
        <v>45854</v>
      </c>
      <c r="R22" s="11">
        <f t="shared" si="6"/>
        <v>45855</v>
      </c>
      <c r="S22" s="11">
        <f t="shared" si="6"/>
        <v>45856</v>
      </c>
      <c r="T22" s="11">
        <f t="shared" si="6"/>
        <v>45857</v>
      </c>
      <c r="U22" s="11">
        <f t="shared" si="6"/>
        <v>45858</v>
      </c>
      <c r="V22" s="11">
        <f t="shared" si="6"/>
        <v>45859</v>
      </c>
      <c r="W22" s="11">
        <f t="shared" si="6"/>
        <v>45860</v>
      </c>
      <c r="X22" s="11">
        <f t="shared" si="6"/>
        <v>45861</v>
      </c>
      <c r="Y22" s="11">
        <f t="shared" si="6"/>
        <v>45862</v>
      </c>
      <c r="Z22" s="11">
        <f t="shared" si="6"/>
        <v>45863</v>
      </c>
      <c r="AA22" s="11">
        <f t="shared" si="6"/>
        <v>45864</v>
      </c>
      <c r="AB22" s="11">
        <f t="shared" si="6"/>
        <v>45865</v>
      </c>
      <c r="AC22" s="11">
        <f t="shared" si="6"/>
        <v>45866</v>
      </c>
      <c r="AD22" s="11">
        <f t="shared" si="6"/>
        <v>45867</v>
      </c>
      <c r="AE22" s="11">
        <f t="shared" si="6"/>
        <v>45868</v>
      </c>
      <c r="AF22" s="11">
        <f t="shared" si="6"/>
        <v>45869</v>
      </c>
      <c r="AG22" s="4" t="s">
        <v>7</v>
      </c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</row>
    <row r="23" spans="1:155" s="3" customFormat="1" ht="25" customHeight="1" x14ac:dyDescent="0.5">
      <c r="B23" s="19" t="str" cm="1">
        <f t="array" ref="B23">IF(ISNUMBER(B22),INDEX(MaSequence,,MOD(B22-debut,56)+1),"")</f>
        <v>T</v>
      </c>
      <c r="C23" s="19" t="str" cm="1">
        <f t="array" ref="C23">IF(ISNUMBER(C22),INDEX(MaSequence,,MOD(C22-debut,56)+1),"")</f>
        <v>T</v>
      </c>
      <c r="D23" s="19" t="str" cm="1">
        <f t="array" ref="D23">IF(ISNUMBER(D22),INDEX(MaSequence,,MOD(D22-debut,56)+1),"")</f>
        <v>T</v>
      </c>
      <c r="E23" s="19" t="str" cm="1">
        <f t="array" ref="E23">IF(ISNUMBER(E22),INDEX(MaSequence,,MOD(E22-debut,56)+1),"")</f>
        <v>T</v>
      </c>
      <c r="F23" s="19" t="str" cm="1">
        <f t="array" ref="F23">IF(ISNUMBER(F22),INDEX(MaSequence,,MOD(F22-debut,56)+1),"")</f>
        <v>R</v>
      </c>
      <c r="G23" s="19" t="str" cm="1">
        <f t="array" ref="G23">IF(ISNUMBER(G22),INDEX(MaSequence,,MOD(G22-debut,56)+1),"")</f>
        <v>R</v>
      </c>
      <c r="H23" s="19" t="str" cm="1">
        <f t="array" ref="H23">IF(ISNUMBER(H22),INDEX(MaSequence,,MOD(H22-debut,56)+1),"")</f>
        <v>T</v>
      </c>
      <c r="I23" s="19" t="str" cm="1">
        <f t="array" ref="I23">IF(ISNUMBER(I22),INDEX(MaSequence,,MOD(I22-debut,56)+1),"")</f>
        <v>T</v>
      </c>
      <c r="J23" s="19" t="str" cm="1">
        <f t="array" ref="J23">IF(ISNUMBER(J22),INDEX(MaSequence,,MOD(J22-debut,56)+1),"")</f>
        <v>T</v>
      </c>
      <c r="K23" s="19" t="str" cm="1">
        <f t="array" ref="K23">IF(ISNUMBER(K22),INDEX(MaSequence,,MOD(K22-debut,56)+1),"")</f>
        <v>T</v>
      </c>
      <c r="L23" s="19" t="str" cm="1">
        <f t="array" ref="L23">IF(ISNUMBER(L22),INDEX(MaSequence,,MOD(L22-debut,56)+1),"")</f>
        <v>T</v>
      </c>
      <c r="M23" s="19" t="str" cm="1">
        <f t="array" ref="M23">IF(ISNUMBER(M22),INDEX(MaSequence,,MOD(M22-debut,56)+1),"")</f>
        <v>R</v>
      </c>
      <c r="N23" s="19" t="str" cm="1">
        <f t="array" ref="N23">IF(ISNUMBER(N22),INDEX(MaSequence,,MOD(N22-debut,56)+1),"")</f>
        <v>R</v>
      </c>
      <c r="O23" s="19" t="str" cm="1">
        <f t="array" ref="O23">IF(ISNUMBER(O22),INDEX(MaSequence,,MOD(O22-debut,56)+1),"")</f>
        <v>T</v>
      </c>
      <c r="P23" s="19" t="str" cm="1">
        <f t="array" ref="P23">IF(ISNUMBER(P22),INDEX(MaSequence,,MOD(P22-debut,56)+1),"")</f>
        <v>T</v>
      </c>
      <c r="Q23" s="19" t="str" cm="1">
        <f t="array" ref="Q23">IF(ISNUMBER(Q22),INDEX(MaSequence,,MOD(Q22-debut,56)+1),"")</f>
        <v>T</v>
      </c>
      <c r="R23" s="19" t="str" cm="1">
        <f t="array" ref="R23">IF(ISNUMBER(R22),INDEX(MaSequence,,MOD(R22-debut,56)+1),"")</f>
        <v>T</v>
      </c>
      <c r="S23" s="19" t="str" cm="1">
        <f t="array" ref="S23">IF(ISNUMBER(S22),INDEX(MaSequence,,MOD(S22-debut,56)+1),"")</f>
        <v>T</v>
      </c>
      <c r="T23" s="19" t="str" cm="1">
        <f t="array" ref="T23">IF(ISNUMBER(T22),INDEX(MaSequence,,MOD(T22-debut,56)+1),"")</f>
        <v>R</v>
      </c>
      <c r="U23" s="19" t="str" cm="1">
        <f t="array" ref="U23">IF(ISNUMBER(U22),INDEX(MaSequence,,MOD(U22-debut,56)+1),"")</f>
        <v>R</v>
      </c>
      <c r="V23" s="19" t="str" cm="1">
        <f t="array" ref="V23">IF(ISNUMBER(V22),INDEX(MaSequence,,MOD(V22-debut,56)+1),"")</f>
        <v>T</v>
      </c>
      <c r="W23" s="19" t="str" cm="1">
        <f t="array" ref="W23">IF(ISNUMBER(W22),INDEX(MaSequence,,MOD(W22-debut,56)+1),"")</f>
        <v>T</v>
      </c>
      <c r="X23" s="19" t="str" cm="1">
        <f t="array" ref="X23">IF(ISNUMBER(X22),INDEX(MaSequence,,MOD(X22-debut,56)+1),"")</f>
        <v>T</v>
      </c>
      <c r="Y23" s="19" t="str" cm="1">
        <f t="array" ref="Y23">IF(ISNUMBER(Y22),INDEX(MaSequence,,MOD(Y22-debut,56)+1),"")</f>
        <v>T</v>
      </c>
      <c r="Z23" s="19" t="str" cm="1">
        <f t="array" ref="Z23">IF(ISNUMBER(Z22),INDEX(MaSequence,,MOD(Z22-debut,56)+1),"")</f>
        <v>T</v>
      </c>
      <c r="AA23" s="19" t="str" cm="1">
        <f t="array" ref="AA23">IF(ISNUMBER(AA22),INDEX(MaSequence,,MOD(AA22-debut,56)+1),"")</f>
        <v>R</v>
      </c>
      <c r="AB23" s="19" t="str" cm="1">
        <f t="array" ref="AB23">IF(ISNUMBER(AB22),INDEX(MaSequence,,MOD(AB22-debut,56)+1),"")</f>
        <v>R</v>
      </c>
      <c r="AC23" s="19" t="str" cm="1">
        <f t="array" ref="AC23">IF(ISNUMBER(AC22),INDEX(MaSequence,,MOD(AC22-debut,56)+1),"")</f>
        <v>T</v>
      </c>
      <c r="AD23" s="19" t="str" cm="1">
        <f t="array" ref="AD23">IF(ISNUMBER(AD22),INDEX(MaSequence,,MOD(AD22-debut,56)+1),"")</f>
        <v>T</v>
      </c>
      <c r="AE23" s="19" t="str" cm="1">
        <f t="array" ref="AE23">IF(ISNUMBER(AE22),INDEX(MaSequence,,MOD(AE22-debut,56)+1),"")</f>
        <v>T</v>
      </c>
      <c r="AF23" s="19" t="str" cm="1">
        <f t="array" ref="AF23">IF(ISNUMBER(AF22),INDEX(MaSequence,,MOD(AF22-debut,56)+1),"")</f>
        <v>T</v>
      </c>
    </row>
    <row r="24" spans="1:155" ht="25" customHeight="1" x14ac:dyDescent="0.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155" s="7" customFormat="1" ht="25" customHeight="1" x14ac:dyDescent="0.5">
      <c r="A25" s="4" t="s">
        <v>8</v>
      </c>
      <c r="B25" s="11">
        <f>DATE($B$2,8,1)</f>
        <v>45870</v>
      </c>
      <c r="C25" s="11">
        <f>B25+1</f>
        <v>45871</v>
      </c>
      <c r="D25" s="11">
        <f t="shared" ref="D25:AF25" si="7">C25+1</f>
        <v>45872</v>
      </c>
      <c r="E25" s="11">
        <f t="shared" si="7"/>
        <v>45873</v>
      </c>
      <c r="F25" s="11">
        <f t="shared" si="7"/>
        <v>45874</v>
      </c>
      <c r="G25" s="11">
        <f t="shared" si="7"/>
        <v>45875</v>
      </c>
      <c r="H25" s="11">
        <f t="shared" si="7"/>
        <v>45876</v>
      </c>
      <c r="I25" s="11">
        <f t="shared" si="7"/>
        <v>45877</v>
      </c>
      <c r="J25" s="11">
        <f t="shared" si="7"/>
        <v>45878</v>
      </c>
      <c r="K25" s="11">
        <f t="shared" si="7"/>
        <v>45879</v>
      </c>
      <c r="L25" s="11">
        <f t="shared" si="7"/>
        <v>45880</v>
      </c>
      <c r="M25" s="11">
        <f t="shared" si="7"/>
        <v>45881</v>
      </c>
      <c r="N25" s="11">
        <f t="shared" si="7"/>
        <v>45882</v>
      </c>
      <c r="O25" s="11">
        <f t="shared" si="7"/>
        <v>45883</v>
      </c>
      <c r="P25" s="11">
        <f t="shared" si="7"/>
        <v>45884</v>
      </c>
      <c r="Q25" s="11">
        <f t="shared" si="7"/>
        <v>45885</v>
      </c>
      <c r="R25" s="11">
        <f t="shared" si="7"/>
        <v>45886</v>
      </c>
      <c r="S25" s="11">
        <f t="shared" si="7"/>
        <v>45887</v>
      </c>
      <c r="T25" s="11">
        <f t="shared" si="7"/>
        <v>45888</v>
      </c>
      <c r="U25" s="11">
        <f t="shared" si="7"/>
        <v>45889</v>
      </c>
      <c r="V25" s="11">
        <f t="shared" si="7"/>
        <v>45890</v>
      </c>
      <c r="W25" s="11">
        <f t="shared" si="7"/>
        <v>45891</v>
      </c>
      <c r="X25" s="11">
        <f t="shared" si="7"/>
        <v>45892</v>
      </c>
      <c r="Y25" s="11">
        <f t="shared" si="7"/>
        <v>45893</v>
      </c>
      <c r="Z25" s="11">
        <f t="shared" si="7"/>
        <v>45894</v>
      </c>
      <c r="AA25" s="11">
        <f t="shared" si="7"/>
        <v>45895</v>
      </c>
      <c r="AB25" s="11">
        <f t="shared" si="7"/>
        <v>45896</v>
      </c>
      <c r="AC25" s="11">
        <f t="shared" si="7"/>
        <v>45897</v>
      </c>
      <c r="AD25" s="11">
        <f t="shared" si="7"/>
        <v>45898</v>
      </c>
      <c r="AE25" s="11">
        <f t="shared" si="7"/>
        <v>45899</v>
      </c>
      <c r="AF25" s="11">
        <f t="shared" si="7"/>
        <v>45900</v>
      </c>
      <c r="AG25" s="4" t="s">
        <v>8</v>
      </c>
    </row>
    <row r="26" spans="1:155" s="3" customFormat="1" ht="25" customHeight="1" x14ac:dyDescent="0.5">
      <c r="B26" s="19" t="str" cm="1">
        <f t="array" ref="B26">IF(ISNUMBER(B25),INDEX(MaSequence,,MOD(B25-debut,56)+1),"")</f>
        <v>T</v>
      </c>
      <c r="C26" s="19" t="str" cm="1">
        <f t="array" ref="C26">IF(ISNUMBER(C25),INDEX(MaSequence,,MOD(C25-debut,56)+1),"")</f>
        <v>R</v>
      </c>
      <c r="D26" s="19" t="str" cm="1">
        <f t="array" ref="D26">IF(ISNUMBER(D25),INDEX(MaSequence,,MOD(D25-debut,56)+1),"")</f>
        <v>R</v>
      </c>
      <c r="E26" s="19" t="str" cm="1">
        <f t="array" ref="E26">IF(ISNUMBER(E25),INDEX(MaSequence,,MOD(E25-debut,56)+1),"")</f>
        <v>T</v>
      </c>
      <c r="F26" s="19" t="str" cm="1">
        <f t="array" ref="F26">IF(ISNUMBER(F25),INDEX(MaSequence,,MOD(F25-debut,56)+1),"")</f>
        <v>T</v>
      </c>
      <c r="G26" s="19" t="str" cm="1">
        <f t="array" ref="G26">IF(ISNUMBER(G25),INDEX(MaSequence,,MOD(G25-debut,56)+1),"")</f>
        <v>T</v>
      </c>
      <c r="H26" s="19" t="str" cm="1">
        <f t="array" ref="H26">IF(ISNUMBER(H25),INDEX(MaSequence,,MOD(H25-debut,56)+1),"")</f>
        <v>T</v>
      </c>
      <c r="I26" s="19" t="str" cm="1">
        <f t="array" ref="I26">IF(ISNUMBER(I25),INDEX(MaSequence,,MOD(I25-debut,56)+1),"")</f>
        <v>T</v>
      </c>
      <c r="J26" s="19" t="str" cm="1">
        <f t="array" ref="J26">IF(ISNUMBER(J25),INDEX(MaSequence,,MOD(J25-debut,56)+1),"")</f>
        <v>R</v>
      </c>
      <c r="K26" s="19" t="str" cm="1">
        <f t="array" ref="K26">IF(ISNUMBER(K25),INDEX(MaSequence,,MOD(K25-debut,56)+1),"")</f>
        <v>R</v>
      </c>
      <c r="L26" s="19" t="str" cm="1">
        <f t="array" ref="L26">IF(ISNUMBER(L25),INDEX(MaSequence,,MOD(L25-debut,56)+1),"")</f>
        <v>T</v>
      </c>
      <c r="M26" s="19" t="str" cm="1">
        <f t="array" ref="M26">IF(ISNUMBER(M25),INDEX(MaSequence,,MOD(M25-debut,56)+1),"")</f>
        <v>T</v>
      </c>
      <c r="N26" s="19" t="str" cm="1">
        <f t="array" ref="N26">IF(ISNUMBER(N25),INDEX(MaSequence,,MOD(N25-debut,56)+1),"")</f>
        <v>T</v>
      </c>
      <c r="O26" s="19" t="str" cm="1">
        <f t="array" ref="O26">IF(ISNUMBER(O25),INDEX(MaSequence,,MOD(O25-debut,56)+1),"")</f>
        <v>T</v>
      </c>
      <c r="P26" s="19" t="str" cm="1">
        <f t="array" ref="P26">IF(ISNUMBER(P25),INDEX(MaSequence,,MOD(P25-debut,56)+1),"")</f>
        <v>T</v>
      </c>
      <c r="Q26" s="19" t="str" cm="1">
        <f t="array" ref="Q26">IF(ISNUMBER(Q25),INDEX(MaSequence,,MOD(Q25-debut,56)+1),"")</f>
        <v>R</v>
      </c>
      <c r="R26" s="19" t="str" cm="1">
        <f t="array" ref="R26">IF(ISNUMBER(R25),INDEX(MaSequence,,MOD(R25-debut,56)+1),"")</f>
        <v>R</v>
      </c>
      <c r="S26" s="19" t="str" cm="1">
        <f t="array" ref="S26">IF(ISNUMBER(S25),INDEX(MaSequence,,MOD(S25-debut,56)+1),"")</f>
        <v>T</v>
      </c>
      <c r="T26" s="19" t="str" cm="1">
        <f t="array" ref="T26">IF(ISNUMBER(T25),INDEX(MaSequence,,MOD(T25-debut,56)+1),"")</f>
        <v>T</v>
      </c>
      <c r="U26" s="19" t="str" cm="1">
        <f t="array" ref="U26">IF(ISNUMBER(U25),INDEX(MaSequence,,MOD(U25-debut,56)+1),"")</f>
        <v>T</v>
      </c>
      <c r="V26" s="19" t="str" cm="1">
        <f t="array" ref="V26">IF(ISNUMBER(V25),INDEX(MaSequence,,MOD(V25-debut,56)+1),"")</f>
        <v>T</v>
      </c>
      <c r="W26" s="19" t="str" cm="1">
        <f t="array" ref="W26">IF(ISNUMBER(W25),INDEX(MaSequence,,MOD(W25-debut,56)+1),"")</f>
        <v>T</v>
      </c>
      <c r="X26" s="19" t="str" cm="1">
        <f t="array" ref="X26">IF(ISNUMBER(X25),INDEX(MaSequence,,MOD(X25-debut,56)+1),"")</f>
        <v>R</v>
      </c>
      <c r="Y26" s="19" t="str" cm="1">
        <f t="array" ref="Y26">IF(ISNUMBER(Y25),INDEX(MaSequence,,MOD(Y25-debut,56)+1),"")</f>
        <v>R</v>
      </c>
      <c r="Z26" s="19" t="str" cm="1">
        <f t="array" ref="Z26">IF(ISNUMBER(Z25),INDEX(MaSequence,,MOD(Z25-debut,56)+1),"")</f>
        <v>T</v>
      </c>
      <c r="AA26" s="19" t="str" cm="1">
        <f t="array" ref="AA26">IF(ISNUMBER(AA25),INDEX(MaSequence,,MOD(AA25-debut,56)+1),"")</f>
        <v>T</v>
      </c>
      <c r="AB26" s="19" t="str" cm="1">
        <f t="array" ref="AB26">IF(ISNUMBER(AB25),INDEX(MaSequence,,MOD(AB25-debut,56)+1),"")</f>
        <v>T</v>
      </c>
      <c r="AC26" s="19" t="str" cm="1">
        <f t="array" ref="AC26">IF(ISNUMBER(AC25),INDEX(MaSequence,,MOD(AC25-debut,56)+1),"")</f>
        <v>T</v>
      </c>
      <c r="AD26" s="19" t="str" cm="1">
        <f t="array" ref="AD26">IF(ISNUMBER(AD25),INDEX(MaSequence,,MOD(AD25-debut,56)+1),"")</f>
        <v>T</v>
      </c>
      <c r="AE26" s="19" t="str" cm="1">
        <f t="array" ref="AE26">IF(ISNUMBER(AE25),INDEX(MaSequence,,MOD(AE25-debut,56)+1),"")</f>
        <v>R</v>
      </c>
      <c r="AF26" s="19" t="str" cm="1">
        <f t="array" ref="AF26">IF(ISNUMBER(AF25),INDEX(MaSequence,,MOD(AF25-debut,56)+1),"")</f>
        <v>R</v>
      </c>
    </row>
    <row r="27" spans="1:155" ht="25" customHeight="1" x14ac:dyDescent="0.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155" ht="25" customHeight="1" x14ac:dyDescent="0.5">
      <c r="A28" s="4" t="s">
        <v>9</v>
      </c>
      <c r="B28" s="11">
        <f>DATE($B$2,9,1)</f>
        <v>45901</v>
      </c>
      <c r="C28" s="11">
        <f>B28+1</f>
        <v>45902</v>
      </c>
      <c r="D28" s="11">
        <f t="shared" ref="D28:AE28" si="8">C28+1</f>
        <v>45903</v>
      </c>
      <c r="E28" s="11">
        <f t="shared" si="8"/>
        <v>45904</v>
      </c>
      <c r="F28" s="11">
        <f t="shared" si="8"/>
        <v>45905</v>
      </c>
      <c r="G28" s="11">
        <f t="shared" si="8"/>
        <v>45906</v>
      </c>
      <c r="H28" s="11">
        <f t="shared" si="8"/>
        <v>45907</v>
      </c>
      <c r="I28" s="11">
        <f t="shared" si="8"/>
        <v>45908</v>
      </c>
      <c r="J28" s="11">
        <f t="shared" si="8"/>
        <v>45909</v>
      </c>
      <c r="K28" s="11">
        <f t="shared" si="8"/>
        <v>45910</v>
      </c>
      <c r="L28" s="11">
        <f t="shared" si="8"/>
        <v>45911</v>
      </c>
      <c r="M28" s="11">
        <f t="shared" si="8"/>
        <v>45912</v>
      </c>
      <c r="N28" s="11">
        <f t="shared" si="8"/>
        <v>45913</v>
      </c>
      <c r="O28" s="11">
        <f t="shared" si="8"/>
        <v>45914</v>
      </c>
      <c r="P28" s="11">
        <f t="shared" si="8"/>
        <v>45915</v>
      </c>
      <c r="Q28" s="11">
        <f t="shared" si="8"/>
        <v>45916</v>
      </c>
      <c r="R28" s="11">
        <f t="shared" si="8"/>
        <v>45917</v>
      </c>
      <c r="S28" s="11">
        <f t="shared" si="8"/>
        <v>45918</v>
      </c>
      <c r="T28" s="11">
        <f t="shared" si="8"/>
        <v>45919</v>
      </c>
      <c r="U28" s="11">
        <f t="shared" si="8"/>
        <v>45920</v>
      </c>
      <c r="V28" s="11">
        <f t="shared" si="8"/>
        <v>45921</v>
      </c>
      <c r="W28" s="11">
        <f t="shared" si="8"/>
        <v>45922</v>
      </c>
      <c r="X28" s="11">
        <f t="shared" si="8"/>
        <v>45923</v>
      </c>
      <c r="Y28" s="11">
        <f t="shared" si="8"/>
        <v>45924</v>
      </c>
      <c r="Z28" s="11">
        <f t="shared" si="8"/>
        <v>45925</v>
      </c>
      <c r="AA28" s="11">
        <f t="shared" si="8"/>
        <v>45926</v>
      </c>
      <c r="AB28" s="11">
        <f t="shared" si="8"/>
        <v>45927</v>
      </c>
      <c r="AC28" s="11">
        <f t="shared" si="8"/>
        <v>45928</v>
      </c>
      <c r="AD28" s="11">
        <f t="shared" si="8"/>
        <v>45929</v>
      </c>
      <c r="AE28" s="11">
        <f t="shared" si="8"/>
        <v>45930</v>
      </c>
      <c r="AF28" s="11"/>
      <c r="AG28" s="4" t="s">
        <v>9</v>
      </c>
    </row>
    <row r="29" spans="1:155" s="6" customFormat="1" ht="25" customHeight="1" x14ac:dyDescent="0.5">
      <c r="B29" s="19" t="str" cm="1">
        <f t="array" ref="B29">IF(ISNUMBER(B28),INDEX(MaSequence,,MOD(B28-debut,56)+1),"")</f>
        <v>T</v>
      </c>
      <c r="C29" s="19" t="str" cm="1">
        <f t="array" ref="C29">IF(ISNUMBER(C28),INDEX(MaSequence,,MOD(C28-debut,56)+1),"")</f>
        <v>T</v>
      </c>
      <c r="D29" s="19" t="str" cm="1">
        <f t="array" ref="D29">IF(ISNUMBER(D28),INDEX(MaSequence,,MOD(D28-debut,56)+1),"")</f>
        <v>T</v>
      </c>
      <c r="E29" s="19" t="str" cm="1">
        <f t="array" ref="E29">IF(ISNUMBER(E28),INDEX(MaSequence,,MOD(E28-debut,56)+1),"")</f>
        <v>T</v>
      </c>
      <c r="F29" s="19" t="str" cm="1">
        <f t="array" ref="F29">IF(ISNUMBER(F28),INDEX(MaSequence,,MOD(F28-debut,56)+1),"")</f>
        <v>T</v>
      </c>
      <c r="G29" s="19" t="str" cm="1">
        <f t="array" ref="G29">IF(ISNUMBER(G28),INDEX(MaSequence,,MOD(G28-debut,56)+1),"")</f>
        <v>R</v>
      </c>
      <c r="H29" s="19" t="str" cm="1">
        <f t="array" ref="H29">IF(ISNUMBER(H28),INDEX(MaSequence,,MOD(H28-debut,56)+1),"")</f>
        <v>R</v>
      </c>
      <c r="I29" s="19" t="str" cm="1">
        <f t="array" ref="I29">IF(ISNUMBER(I28),INDEX(MaSequence,,MOD(I28-debut,56)+1),"")</f>
        <v>T</v>
      </c>
      <c r="J29" s="19" t="str" cm="1">
        <f t="array" ref="J29">IF(ISNUMBER(J28),INDEX(MaSequence,,MOD(J28-debut,56)+1),"")</f>
        <v>T</v>
      </c>
      <c r="K29" s="19" t="str" cm="1">
        <f t="array" ref="K29">IF(ISNUMBER(K28),INDEX(MaSequence,,MOD(K28-debut,56)+1),"")</f>
        <v>T</v>
      </c>
      <c r="L29" s="19" t="str" cm="1">
        <f t="array" ref="L29">IF(ISNUMBER(L28),INDEX(MaSequence,,MOD(L28-debut,56)+1),"")</f>
        <v>T</v>
      </c>
      <c r="M29" s="19" t="str" cm="1">
        <f t="array" ref="M29">IF(ISNUMBER(M28),INDEX(MaSequence,,MOD(M28-debut,56)+1),"")</f>
        <v>T</v>
      </c>
      <c r="N29" s="19" t="str" cm="1">
        <f t="array" ref="N29">IF(ISNUMBER(N28),INDEX(MaSequence,,MOD(N28-debut,56)+1),"")</f>
        <v>R</v>
      </c>
      <c r="O29" s="19" t="str" cm="1">
        <f t="array" ref="O29">IF(ISNUMBER(O28),INDEX(MaSequence,,MOD(O28-debut,56)+1),"")</f>
        <v>R</v>
      </c>
      <c r="P29" s="19" t="str" cm="1">
        <f t="array" ref="P29">IF(ISNUMBER(P28),INDEX(MaSequence,,MOD(P28-debut,56)+1),"")</f>
        <v>T</v>
      </c>
      <c r="Q29" s="19" t="str" cm="1">
        <f t="array" ref="Q29">IF(ISNUMBER(Q28),INDEX(MaSequence,,MOD(Q28-debut,56)+1),"")</f>
        <v>T</v>
      </c>
      <c r="R29" s="19" t="str" cm="1">
        <f t="array" ref="R29">IF(ISNUMBER(R28),INDEX(MaSequence,,MOD(R28-debut,56)+1),"")</f>
        <v>T</v>
      </c>
      <c r="S29" s="19" t="str" cm="1">
        <f t="array" ref="S29">IF(ISNUMBER(S28),INDEX(MaSequence,,MOD(S28-debut,56)+1),"")</f>
        <v>T</v>
      </c>
      <c r="T29" s="19" t="str" cm="1">
        <f t="array" ref="T29">IF(ISNUMBER(T28),INDEX(MaSequence,,MOD(T28-debut,56)+1),"")</f>
        <v>T</v>
      </c>
      <c r="U29" s="19" t="str" cm="1">
        <f t="array" ref="U29">IF(ISNUMBER(U28),INDEX(MaSequence,,MOD(U28-debut,56)+1),"")</f>
        <v>R</v>
      </c>
      <c r="V29" s="19" t="str" cm="1">
        <f t="array" ref="V29">IF(ISNUMBER(V28),INDEX(MaSequence,,MOD(V28-debut,56)+1),"")</f>
        <v>R</v>
      </c>
      <c r="W29" s="19" t="str" cm="1">
        <f t="array" ref="W29">IF(ISNUMBER(W28),INDEX(MaSequence,,MOD(W28-debut,56)+1),"")</f>
        <v>T</v>
      </c>
      <c r="X29" s="19" t="str" cm="1">
        <f t="array" ref="X29">IF(ISNUMBER(X28),INDEX(MaSequence,,MOD(X28-debut,56)+1),"")</f>
        <v>T</v>
      </c>
      <c r="Y29" s="19" t="str" cm="1">
        <f t="array" ref="Y29">IF(ISNUMBER(Y28),INDEX(MaSequence,,MOD(Y28-debut,56)+1),"")</f>
        <v>T</v>
      </c>
      <c r="Z29" s="19" t="str" cm="1">
        <f t="array" ref="Z29">IF(ISNUMBER(Z28),INDEX(MaSequence,,MOD(Z28-debut,56)+1),"")</f>
        <v>T</v>
      </c>
      <c r="AA29" s="19" t="str" cm="1">
        <f t="array" ref="AA29">IF(ISNUMBER(AA28),INDEX(MaSequence,,MOD(AA28-debut,56)+1),"")</f>
        <v>T</v>
      </c>
      <c r="AB29" s="19" t="str" cm="1">
        <f t="array" ref="AB29">IF(ISNUMBER(AB28),INDEX(MaSequence,,MOD(AB28-debut,56)+1),"")</f>
        <v>R</v>
      </c>
      <c r="AC29" s="19" t="str" cm="1">
        <f t="array" ref="AC29">IF(ISNUMBER(AC28),INDEX(MaSequence,,MOD(AC28-debut,56)+1),"")</f>
        <v>R</v>
      </c>
      <c r="AD29" s="19" t="str" cm="1">
        <f t="array" ref="AD29">IF(ISNUMBER(AD28),INDEX(MaSequence,,MOD(AD28-debut,56)+1),"")</f>
        <v>T</v>
      </c>
      <c r="AE29" s="19" t="str" cm="1">
        <f t="array" ref="AE29">IF(ISNUMBER(AE28),INDEX(MaSequence,,MOD(AE28-debut,56)+1),"")</f>
        <v>T</v>
      </c>
      <c r="AF29" s="19" t="str" cm="1">
        <f t="array" ref="AF29">IF(ISNUMBER(AF28),INDEX(MaSequence,,MOD(AF28-debut,56)+1),"")</f>
        <v/>
      </c>
    </row>
    <row r="30" spans="1:155" ht="25" customHeight="1" x14ac:dyDescent="0.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155" ht="25" customHeight="1" x14ac:dyDescent="0.5">
      <c r="A31" s="4" t="s">
        <v>10</v>
      </c>
      <c r="B31" s="11">
        <f>DATE($B$2,10,1)</f>
        <v>45931</v>
      </c>
      <c r="C31" s="11">
        <f>B31+1</f>
        <v>45932</v>
      </c>
      <c r="D31" s="11">
        <f t="shared" ref="D31:AF31" si="9">C31+1</f>
        <v>45933</v>
      </c>
      <c r="E31" s="11">
        <f t="shared" si="9"/>
        <v>45934</v>
      </c>
      <c r="F31" s="11">
        <f t="shared" si="9"/>
        <v>45935</v>
      </c>
      <c r="G31" s="11">
        <f t="shared" si="9"/>
        <v>45936</v>
      </c>
      <c r="H31" s="11">
        <f t="shared" si="9"/>
        <v>45937</v>
      </c>
      <c r="I31" s="11">
        <f t="shared" si="9"/>
        <v>45938</v>
      </c>
      <c r="J31" s="11">
        <f t="shared" si="9"/>
        <v>45939</v>
      </c>
      <c r="K31" s="11">
        <f t="shared" si="9"/>
        <v>45940</v>
      </c>
      <c r="L31" s="11">
        <f t="shared" si="9"/>
        <v>45941</v>
      </c>
      <c r="M31" s="11">
        <f t="shared" si="9"/>
        <v>45942</v>
      </c>
      <c r="N31" s="11">
        <f t="shared" si="9"/>
        <v>45943</v>
      </c>
      <c r="O31" s="11">
        <f t="shared" si="9"/>
        <v>45944</v>
      </c>
      <c r="P31" s="11">
        <f t="shared" si="9"/>
        <v>45945</v>
      </c>
      <c r="Q31" s="11">
        <f t="shared" si="9"/>
        <v>45946</v>
      </c>
      <c r="R31" s="11">
        <f t="shared" si="9"/>
        <v>45947</v>
      </c>
      <c r="S31" s="11">
        <f t="shared" si="9"/>
        <v>45948</v>
      </c>
      <c r="T31" s="11">
        <f t="shared" si="9"/>
        <v>45949</v>
      </c>
      <c r="U31" s="11">
        <f t="shared" si="9"/>
        <v>45950</v>
      </c>
      <c r="V31" s="11">
        <f t="shared" si="9"/>
        <v>45951</v>
      </c>
      <c r="W31" s="11">
        <f t="shared" si="9"/>
        <v>45952</v>
      </c>
      <c r="X31" s="11">
        <f t="shared" si="9"/>
        <v>45953</v>
      </c>
      <c r="Y31" s="11">
        <f t="shared" si="9"/>
        <v>45954</v>
      </c>
      <c r="Z31" s="11">
        <f t="shared" si="9"/>
        <v>45955</v>
      </c>
      <c r="AA31" s="11">
        <f t="shared" si="9"/>
        <v>45956</v>
      </c>
      <c r="AB31" s="11">
        <f t="shared" si="9"/>
        <v>45957</v>
      </c>
      <c r="AC31" s="11">
        <f t="shared" si="9"/>
        <v>45958</v>
      </c>
      <c r="AD31" s="11">
        <f t="shared" si="9"/>
        <v>45959</v>
      </c>
      <c r="AE31" s="11">
        <f t="shared" si="9"/>
        <v>45960</v>
      </c>
      <c r="AF31" s="11">
        <f t="shared" si="9"/>
        <v>45961</v>
      </c>
      <c r="AG31" s="4" t="s">
        <v>10</v>
      </c>
    </row>
    <row r="32" spans="1:155" s="6" customFormat="1" ht="25" customHeight="1" x14ac:dyDescent="0.5">
      <c r="B32" s="19" t="str" cm="1">
        <f t="array" ref="B32">IF(ISNUMBER(B31),INDEX(MaSequence,,MOD(B31-debut,56)+1),"")</f>
        <v>T</v>
      </c>
      <c r="C32" s="19" t="str" cm="1">
        <f t="array" ref="C32">IF(ISNUMBER(C31),INDEX(MaSequence,,MOD(C31-debut,56)+1),"")</f>
        <v>T</v>
      </c>
      <c r="D32" s="19" t="str" cm="1">
        <f t="array" ref="D32">IF(ISNUMBER(D31),INDEX(MaSequence,,MOD(D31-debut,56)+1),"")</f>
        <v>T</v>
      </c>
      <c r="E32" s="19" t="str" cm="1">
        <f t="array" ref="E32">IF(ISNUMBER(E31),INDEX(MaSequence,,MOD(E31-debut,56)+1),"")</f>
        <v>R</v>
      </c>
      <c r="F32" s="19" t="str" cm="1">
        <f t="array" ref="F32">IF(ISNUMBER(F31),INDEX(MaSequence,,MOD(F31-debut,56)+1),"")</f>
        <v>R</v>
      </c>
      <c r="G32" s="19" t="str" cm="1">
        <f t="array" ref="G32">IF(ISNUMBER(G31),INDEX(MaSequence,,MOD(G31-debut,56)+1),"")</f>
        <v>T</v>
      </c>
      <c r="H32" s="19" t="str" cm="1">
        <f t="array" ref="H32">IF(ISNUMBER(H31),INDEX(MaSequence,,MOD(H31-debut,56)+1),"")</f>
        <v>T</v>
      </c>
      <c r="I32" s="19" t="str" cm="1">
        <f t="array" ref="I32">IF(ISNUMBER(I31),INDEX(MaSequence,,MOD(I31-debut,56)+1),"")</f>
        <v>T</v>
      </c>
      <c r="J32" s="19" t="str" cm="1">
        <f t="array" ref="J32">IF(ISNUMBER(J31),INDEX(MaSequence,,MOD(J31-debut,56)+1),"")</f>
        <v>T</v>
      </c>
      <c r="K32" s="19" t="str" cm="1">
        <f t="array" ref="K32">IF(ISNUMBER(K31),INDEX(MaSequence,,MOD(K31-debut,56)+1),"")</f>
        <v>T</v>
      </c>
      <c r="L32" s="19" t="str" cm="1">
        <f t="array" ref="L32">IF(ISNUMBER(L31),INDEX(MaSequence,,MOD(L31-debut,56)+1),"")</f>
        <v>R</v>
      </c>
      <c r="M32" s="19" t="str" cm="1">
        <f t="array" ref="M32">IF(ISNUMBER(M31),INDEX(MaSequence,,MOD(M31-debut,56)+1),"")</f>
        <v>R</v>
      </c>
      <c r="N32" s="19" t="str" cm="1">
        <f t="array" ref="N32">IF(ISNUMBER(N31),INDEX(MaSequence,,MOD(N31-debut,56)+1),"")</f>
        <v>T</v>
      </c>
      <c r="O32" s="19" t="str" cm="1">
        <f t="array" ref="O32">IF(ISNUMBER(O31),INDEX(MaSequence,,MOD(O31-debut,56)+1),"")</f>
        <v>T</v>
      </c>
      <c r="P32" s="19" t="str" cm="1">
        <f t="array" ref="P32">IF(ISNUMBER(P31),INDEX(MaSequence,,MOD(P31-debut,56)+1),"")</f>
        <v>T</v>
      </c>
      <c r="Q32" s="19" t="str" cm="1">
        <f t="array" ref="Q32">IF(ISNUMBER(Q31),INDEX(MaSequence,,MOD(Q31-debut,56)+1),"")</f>
        <v>T</v>
      </c>
      <c r="R32" s="19" t="str" cm="1">
        <f t="array" ref="R32">IF(ISNUMBER(R31),INDEX(MaSequence,,MOD(R31-debut,56)+1),"")</f>
        <v>T</v>
      </c>
      <c r="S32" s="19" t="str" cm="1">
        <f t="array" ref="S32">IF(ISNUMBER(S31),INDEX(MaSequence,,MOD(S31-debut,56)+1),"")</f>
        <v>R</v>
      </c>
      <c r="T32" s="19" t="str" cm="1">
        <f t="array" ref="T32">IF(ISNUMBER(T31),INDEX(MaSequence,,MOD(T31-debut,56)+1),"")</f>
        <v>R</v>
      </c>
      <c r="U32" s="19" t="str" cm="1">
        <f t="array" ref="U32">IF(ISNUMBER(U31),INDEX(MaSequence,,MOD(U31-debut,56)+1),"")</f>
        <v>T</v>
      </c>
      <c r="V32" s="19" t="str" cm="1">
        <f t="array" ref="V32">IF(ISNUMBER(V31),INDEX(MaSequence,,MOD(V31-debut,56)+1),"")</f>
        <v>T</v>
      </c>
      <c r="W32" s="19" t="str" cm="1">
        <f t="array" ref="W32">IF(ISNUMBER(W31),INDEX(MaSequence,,MOD(W31-debut,56)+1),"")</f>
        <v>T</v>
      </c>
      <c r="X32" s="19" t="str" cm="1">
        <f t="array" ref="X32">IF(ISNUMBER(X31),INDEX(MaSequence,,MOD(X31-debut,56)+1),"")</f>
        <v>T</v>
      </c>
      <c r="Y32" s="19" t="str" cm="1">
        <f t="array" ref="Y32">IF(ISNUMBER(Y31),INDEX(MaSequence,,MOD(Y31-debut,56)+1),"")</f>
        <v>T</v>
      </c>
      <c r="Z32" s="19" t="str" cm="1">
        <f t="array" ref="Z32">IF(ISNUMBER(Z31),INDEX(MaSequence,,MOD(Z31-debut,56)+1),"")</f>
        <v>R</v>
      </c>
      <c r="AA32" s="19" t="str" cm="1">
        <f t="array" ref="AA32">IF(ISNUMBER(AA31),INDEX(MaSequence,,MOD(AA31-debut,56)+1),"")</f>
        <v>R</v>
      </c>
      <c r="AB32" s="19" t="str" cm="1">
        <f t="array" ref="AB32">IF(ISNUMBER(AB31),INDEX(MaSequence,,MOD(AB31-debut,56)+1),"")</f>
        <v>T</v>
      </c>
      <c r="AC32" s="19" t="str" cm="1">
        <f t="array" ref="AC32">IF(ISNUMBER(AC31),INDEX(MaSequence,,MOD(AC31-debut,56)+1),"")</f>
        <v>T</v>
      </c>
      <c r="AD32" s="19" t="str" cm="1">
        <f t="array" ref="AD32">IF(ISNUMBER(AD31),INDEX(MaSequence,,MOD(AD31-debut,56)+1),"")</f>
        <v>T</v>
      </c>
      <c r="AE32" s="19" t="str" cm="1">
        <f t="array" ref="AE32">IF(ISNUMBER(AE31),INDEX(MaSequence,,MOD(AE31-debut,56)+1),"")</f>
        <v>T</v>
      </c>
      <c r="AF32" s="19" t="str" cm="1">
        <f t="array" ref="AF32">IF(ISNUMBER(AF31),INDEX(MaSequence,,MOD(AF31-debut,56)+1),"")</f>
        <v>T</v>
      </c>
    </row>
    <row r="33" spans="1:33" ht="25" customHeight="1" x14ac:dyDescent="0.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3" ht="25" customHeight="1" x14ac:dyDescent="0.5">
      <c r="A34" s="4" t="s">
        <v>11</v>
      </c>
      <c r="B34" s="11">
        <f>DATE($B$2,11,1)</f>
        <v>45962</v>
      </c>
      <c r="C34" s="11">
        <f>B34+1</f>
        <v>45963</v>
      </c>
      <c r="D34" s="11">
        <f t="shared" ref="D34:AE34" si="10">C34+1</f>
        <v>45964</v>
      </c>
      <c r="E34" s="11">
        <f t="shared" si="10"/>
        <v>45965</v>
      </c>
      <c r="F34" s="11">
        <f t="shared" si="10"/>
        <v>45966</v>
      </c>
      <c r="G34" s="11">
        <f t="shared" si="10"/>
        <v>45967</v>
      </c>
      <c r="H34" s="11">
        <f t="shared" si="10"/>
        <v>45968</v>
      </c>
      <c r="I34" s="11">
        <f t="shared" si="10"/>
        <v>45969</v>
      </c>
      <c r="J34" s="18">
        <f t="shared" si="10"/>
        <v>45970</v>
      </c>
      <c r="K34" s="11">
        <f t="shared" si="10"/>
        <v>45971</v>
      </c>
      <c r="L34" s="11">
        <f t="shared" si="10"/>
        <v>45972</v>
      </c>
      <c r="M34" s="11">
        <f t="shared" si="10"/>
        <v>45973</v>
      </c>
      <c r="N34" s="11">
        <f t="shared" si="10"/>
        <v>45974</v>
      </c>
      <c r="O34" s="11">
        <f t="shared" si="10"/>
        <v>45975</v>
      </c>
      <c r="P34" s="11">
        <f t="shared" si="10"/>
        <v>45976</v>
      </c>
      <c r="Q34" s="11">
        <f t="shared" si="10"/>
        <v>45977</v>
      </c>
      <c r="R34" s="11">
        <f t="shared" si="10"/>
        <v>45978</v>
      </c>
      <c r="S34" s="11">
        <f t="shared" si="10"/>
        <v>45979</v>
      </c>
      <c r="T34" s="11">
        <f t="shared" si="10"/>
        <v>45980</v>
      </c>
      <c r="U34" s="11">
        <f t="shared" si="10"/>
        <v>45981</v>
      </c>
      <c r="V34" s="11">
        <f t="shared" si="10"/>
        <v>45982</v>
      </c>
      <c r="W34" s="11">
        <f t="shared" si="10"/>
        <v>45983</v>
      </c>
      <c r="X34" s="11">
        <f t="shared" si="10"/>
        <v>45984</v>
      </c>
      <c r="Y34" s="11">
        <f t="shared" si="10"/>
        <v>45985</v>
      </c>
      <c r="Z34" s="11">
        <f t="shared" si="10"/>
        <v>45986</v>
      </c>
      <c r="AA34" s="11">
        <f t="shared" si="10"/>
        <v>45987</v>
      </c>
      <c r="AB34" s="11">
        <f t="shared" si="10"/>
        <v>45988</v>
      </c>
      <c r="AC34" s="11">
        <f t="shared" si="10"/>
        <v>45989</v>
      </c>
      <c r="AD34" s="11">
        <f t="shared" si="10"/>
        <v>45990</v>
      </c>
      <c r="AE34" s="11">
        <f t="shared" si="10"/>
        <v>45991</v>
      </c>
      <c r="AF34" s="11"/>
      <c r="AG34" s="4" t="s">
        <v>11</v>
      </c>
    </row>
    <row r="35" spans="1:33" s="3" customFormat="1" ht="25" customHeight="1" x14ac:dyDescent="0.5">
      <c r="B35" s="19" t="str" cm="1">
        <f t="array" ref="B35">IF(ISNUMBER(B34),INDEX(MaSequence,,MOD(B34-debut,56)+1),"")</f>
        <v>R</v>
      </c>
      <c r="C35" s="19" t="str" cm="1">
        <f t="array" ref="C35">IF(ISNUMBER(C34),INDEX(MaSequence,,MOD(C34-debut,56)+1),"")</f>
        <v>R</v>
      </c>
      <c r="D35" s="19" t="str" cm="1">
        <f t="array" ref="D35">IF(ISNUMBER(D34),INDEX(MaSequence,,MOD(D34-debut,56)+1),"")</f>
        <v>T</v>
      </c>
      <c r="E35" s="19" t="str" cm="1">
        <f t="array" ref="E35">IF(ISNUMBER(E34),INDEX(MaSequence,,MOD(E34-debut,56)+1),"")</f>
        <v>T</v>
      </c>
      <c r="F35" s="19" t="str" cm="1">
        <f t="array" ref="F35">IF(ISNUMBER(F34),INDEX(MaSequence,,MOD(F34-debut,56)+1),"")</f>
        <v>T</v>
      </c>
      <c r="G35" s="19" t="str" cm="1">
        <f t="array" ref="G35">IF(ISNUMBER(G34),INDEX(MaSequence,,MOD(G34-debut,56)+1),"")</f>
        <v>T</v>
      </c>
      <c r="H35" s="19" t="str" cm="1">
        <f t="array" ref="H35">IF(ISNUMBER(H34),INDEX(MaSequence,,MOD(H34-debut,56)+1),"")</f>
        <v>T</v>
      </c>
      <c r="I35" s="19" t="str" cm="1">
        <f t="array" ref="I35">IF(ISNUMBER(I34),INDEX(MaSequence,,MOD(I34-debut,56)+1),"")</f>
        <v>R</v>
      </c>
      <c r="J35" s="19" t="str" cm="1">
        <f t="array" ref="J35">IF(ISNUMBER(J34),INDEX(MaSequence,,MOD(J34-debut,56)+1),"")</f>
        <v>R</v>
      </c>
      <c r="K35" s="19" t="str" cm="1">
        <f t="array" ref="K35">IF(ISNUMBER(K34),INDEX(MaSequence,,MOD(K34-debut,56)+1),"")</f>
        <v>T</v>
      </c>
      <c r="L35" s="19" t="str" cm="1">
        <f t="array" ref="L35">IF(ISNUMBER(L34),INDEX(MaSequence,,MOD(L34-debut,56)+1),"")</f>
        <v>T</v>
      </c>
      <c r="M35" s="19" t="str" cm="1">
        <f t="array" ref="M35">IF(ISNUMBER(M34),INDEX(MaSequence,,MOD(M34-debut,56)+1),"")</f>
        <v>T</v>
      </c>
      <c r="N35" s="19" t="str" cm="1">
        <f t="array" ref="N35">IF(ISNUMBER(N34),INDEX(MaSequence,,MOD(N34-debut,56)+1),"")</f>
        <v>T</v>
      </c>
      <c r="O35" s="19" t="str" cm="1">
        <f t="array" ref="O35">IF(ISNUMBER(O34),INDEX(MaSequence,,MOD(O34-debut,56)+1),"")</f>
        <v>T</v>
      </c>
      <c r="P35" s="19" t="str" cm="1">
        <f t="array" ref="P35">IF(ISNUMBER(P34),INDEX(MaSequence,,MOD(P34-debut,56)+1),"")</f>
        <v>R</v>
      </c>
      <c r="Q35" s="19" t="str" cm="1">
        <f t="array" ref="Q35">IF(ISNUMBER(Q34),INDEX(MaSequence,,MOD(Q34-debut,56)+1),"")</f>
        <v>R</v>
      </c>
      <c r="R35" s="19" t="str" cm="1">
        <f t="array" ref="R35">IF(ISNUMBER(R34),INDEX(MaSequence,,MOD(R34-debut,56)+1),"")</f>
        <v>T</v>
      </c>
      <c r="S35" s="19" t="str" cm="1">
        <f t="array" ref="S35">IF(ISNUMBER(S34),INDEX(MaSequence,,MOD(S34-debut,56)+1),"")</f>
        <v>T</v>
      </c>
      <c r="T35" s="19" t="str" cm="1">
        <f t="array" ref="T35">IF(ISNUMBER(T34),INDEX(MaSequence,,MOD(T34-debut,56)+1),"")</f>
        <v>T</v>
      </c>
      <c r="U35" s="19" t="str" cm="1">
        <f t="array" ref="U35">IF(ISNUMBER(U34),INDEX(MaSequence,,MOD(U34-debut,56)+1),"")</f>
        <v>T</v>
      </c>
      <c r="V35" s="19" t="str" cm="1">
        <f t="array" ref="V35">IF(ISNUMBER(V34),INDEX(MaSequence,,MOD(V34-debut,56)+1),"")</f>
        <v>T</v>
      </c>
      <c r="W35" s="19" t="str" cm="1">
        <f t="array" ref="W35">IF(ISNUMBER(W34),INDEX(MaSequence,,MOD(W34-debut,56)+1),"")</f>
        <v>R</v>
      </c>
      <c r="X35" s="19" t="str" cm="1">
        <f t="array" ref="X35">IF(ISNUMBER(X34),INDEX(MaSequence,,MOD(X34-debut,56)+1),"")</f>
        <v>R</v>
      </c>
      <c r="Y35" s="19" t="str" cm="1">
        <f t="array" ref="Y35">IF(ISNUMBER(Y34),INDEX(MaSequence,,MOD(Y34-debut,56)+1),"")</f>
        <v>T</v>
      </c>
      <c r="Z35" s="19" t="str" cm="1">
        <f t="array" ref="Z35">IF(ISNUMBER(Z34),INDEX(MaSequence,,MOD(Z34-debut,56)+1),"")</f>
        <v>T</v>
      </c>
      <c r="AA35" s="19" t="str" cm="1">
        <f t="array" ref="AA35">IF(ISNUMBER(AA34),INDEX(MaSequence,,MOD(AA34-debut,56)+1),"")</f>
        <v>T</v>
      </c>
      <c r="AB35" s="19" t="str" cm="1">
        <f t="array" ref="AB35">IF(ISNUMBER(AB34),INDEX(MaSequence,,MOD(AB34-debut,56)+1),"")</f>
        <v>T</v>
      </c>
      <c r="AC35" s="19" t="str" cm="1">
        <f t="array" ref="AC35">IF(ISNUMBER(AC34),INDEX(MaSequence,,MOD(AC34-debut,56)+1),"")</f>
        <v>T</v>
      </c>
      <c r="AD35" s="19" t="str" cm="1">
        <f t="array" ref="AD35">IF(ISNUMBER(AD34),INDEX(MaSequence,,MOD(AD34-debut,56)+1),"")</f>
        <v>R</v>
      </c>
      <c r="AE35" s="19" t="str" cm="1">
        <f t="array" ref="AE35">IF(ISNUMBER(AE34),INDEX(MaSequence,,MOD(AE34-debut,56)+1),"")</f>
        <v>R</v>
      </c>
      <c r="AF35" s="19" t="str" cm="1">
        <f t="array" ref="AF35">IF(ISNUMBER(AF34),INDEX(MaSequence,,MOD(AF34-debut,56)+1),"")</f>
        <v/>
      </c>
    </row>
    <row r="36" spans="1:33" ht="25" customHeight="1" x14ac:dyDescent="0.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1:33" ht="25" customHeight="1" x14ac:dyDescent="0.5">
      <c r="A37" s="4" t="s">
        <v>12</v>
      </c>
      <c r="B37" s="11">
        <f>DATE($B$2,12,1)</f>
        <v>45992</v>
      </c>
      <c r="C37" s="11">
        <f>B37+1</f>
        <v>45993</v>
      </c>
      <c r="D37" s="11">
        <f t="shared" ref="D37:AF37" si="11">C37+1</f>
        <v>45994</v>
      </c>
      <c r="E37" s="11">
        <f t="shared" si="11"/>
        <v>45995</v>
      </c>
      <c r="F37" s="11">
        <f t="shared" si="11"/>
        <v>45996</v>
      </c>
      <c r="G37" s="11">
        <f t="shared" si="11"/>
        <v>45997</v>
      </c>
      <c r="H37" s="11">
        <f t="shared" si="11"/>
        <v>45998</v>
      </c>
      <c r="I37" s="11">
        <f t="shared" si="11"/>
        <v>45999</v>
      </c>
      <c r="J37" s="11">
        <f t="shared" si="11"/>
        <v>46000</v>
      </c>
      <c r="K37" s="11">
        <f t="shared" si="11"/>
        <v>46001</v>
      </c>
      <c r="L37" s="11">
        <f t="shared" si="11"/>
        <v>46002</v>
      </c>
      <c r="M37" s="11">
        <f t="shared" si="11"/>
        <v>46003</v>
      </c>
      <c r="N37" s="11">
        <f t="shared" si="11"/>
        <v>46004</v>
      </c>
      <c r="O37" s="11">
        <f t="shared" si="11"/>
        <v>46005</v>
      </c>
      <c r="P37" s="11">
        <f t="shared" si="11"/>
        <v>46006</v>
      </c>
      <c r="Q37" s="11">
        <f t="shared" si="11"/>
        <v>46007</v>
      </c>
      <c r="R37" s="11">
        <f t="shared" si="11"/>
        <v>46008</v>
      </c>
      <c r="S37" s="11">
        <f t="shared" si="11"/>
        <v>46009</v>
      </c>
      <c r="T37" s="11">
        <f t="shared" si="11"/>
        <v>46010</v>
      </c>
      <c r="U37" s="11">
        <f t="shared" si="11"/>
        <v>46011</v>
      </c>
      <c r="V37" s="11">
        <f t="shared" si="11"/>
        <v>46012</v>
      </c>
      <c r="W37" s="11">
        <f t="shared" si="11"/>
        <v>46013</v>
      </c>
      <c r="X37" s="11">
        <f t="shared" si="11"/>
        <v>46014</v>
      </c>
      <c r="Y37" s="11">
        <f t="shared" si="11"/>
        <v>46015</v>
      </c>
      <c r="Z37" s="11">
        <f t="shared" si="11"/>
        <v>46016</v>
      </c>
      <c r="AA37" s="11">
        <f t="shared" si="11"/>
        <v>46017</v>
      </c>
      <c r="AB37" s="11">
        <f t="shared" si="11"/>
        <v>46018</v>
      </c>
      <c r="AC37" s="11">
        <f t="shared" si="11"/>
        <v>46019</v>
      </c>
      <c r="AD37" s="11">
        <f t="shared" si="11"/>
        <v>46020</v>
      </c>
      <c r="AE37" s="11">
        <f t="shared" si="11"/>
        <v>46021</v>
      </c>
      <c r="AF37" s="11">
        <f t="shared" si="11"/>
        <v>46022</v>
      </c>
      <c r="AG37" s="4" t="s">
        <v>12</v>
      </c>
    </row>
    <row r="38" spans="1:33" s="3" customFormat="1" ht="25" customHeight="1" x14ac:dyDescent="0.5">
      <c r="B38" s="19" t="str" cm="1">
        <f t="array" ref="B38">IF(ISNUMBER(B37),INDEX(MaSequence,,MOD(B37-debut,56)+1),"")</f>
        <v>T</v>
      </c>
      <c r="C38" s="19" t="str" cm="1">
        <f t="array" ref="C38">IF(ISNUMBER(C37),INDEX(MaSequence,,MOD(C37-debut,56)+1),"")</f>
        <v>T</v>
      </c>
      <c r="D38" s="19" t="str" cm="1">
        <f t="array" ref="D38">IF(ISNUMBER(D37),INDEX(MaSequence,,MOD(D37-debut,56)+1),"")</f>
        <v>T</v>
      </c>
      <c r="E38" s="19" t="str" cm="1">
        <f t="array" ref="E38">IF(ISNUMBER(E37),INDEX(MaSequence,,MOD(E37-debut,56)+1),"")</f>
        <v>T</v>
      </c>
      <c r="F38" s="19" t="str" cm="1">
        <f t="array" ref="F38">IF(ISNUMBER(F37),INDEX(MaSequence,,MOD(F37-debut,56)+1),"")</f>
        <v>T</v>
      </c>
      <c r="G38" s="19" t="str" cm="1">
        <f t="array" ref="G38">IF(ISNUMBER(G37),INDEX(MaSequence,,MOD(G37-debut,56)+1),"")</f>
        <v>R</v>
      </c>
      <c r="H38" s="19" t="str" cm="1">
        <f t="array" ref="H38">IF(ISNUMBER(H37),INDEX(MaSequence,,MOD(H37-debut,56)+1),"")</f>
        <v>R</v>
      </c>
      <c r="I38" s="19" t="str" cm="1">
        <f t="array" ref="I38">IF(ISNUMBER(I37),INDEX(MaSequence,,MOD(I37-debut,56)+1),"")</f>
        <v>T</v>
      </c>
      <c r="J38" s="19" t="str" cm="1">
        <f t="array" ref="J38">IF(ISNUMBER(J37),INDEX(MaSequence,,MOD(J37-debut,56)+1),"")</f>
        <v>T</v>
      </c>
      <c r="K38" s="19" t="str" cm="1">
        <f t="array" ref="K38">IF(ISNUMBER(K37),INDEX(MaSequence,,MOD(K37-debut,56)+1),"")</f>
        <v>T</v>
      </c>
      <c r="L38" s="19" t="str" cm="1">
        <f t="array" ref="L38">IF(ISNUMBER(L37),INDEX(MaSequence,,MOD(L37-debut,56)+1),"")</f>
        <v>T</v>
      </c>
      <c r="M38" s="19" t="str" cm="1">
        <f t="array" ref="M38">IF(ISNUMBER(M37),INDEX(MaSequence,,MOD(M37-debut,56)+1),"")</f>
        <v>T</v>
      </c>
      <c r="N38" s="19" t="str" cm="1">
        <f t="array" ref="N38">IF(ISNUMBER(N37),INDEX(MaSequence,,MOD(N37-debut,56)+1),"")</f>
        <v>R</v>
      </c>
      <c r="O38" s="19" t="str" cm="1">
        <f t="array" ref="O38">IF(ISNUMBER(O37),INDEX(MaSequence,,MOD(O37-debut,56)+1),"")</f>
        <v>R</v>
      </c>
      <c r="P38" s="19" t="str" cm="1">
        <f t="array" ref="P38">IF(ISNUMBER(P37),INDEX(MaSequence,,MOD(P37-debut,56)+1),"")</f>
        <v>T</v>
      </c>
      <c r="Q38" s="19" t="str" cm="1">
        <f t="array" ref="Q38">IF(ISNUMBER(Q37),INDEX(MaSequence,,MOD(Q37-debut,56)+1),"")</f>
        <v>T</v>
      </c>
      <c r="R38" s="19" t="str" cm="1">
        <f t="array" ref="R38">IF(ISNUMBER(R37),INDEX(MaSequence,,MOD(R37-debut,56)+1),"")</f>
        <v>T</v>
      </c>
      <c r="S38" s="19" t="str" cm="1">
        <f t="array" ref="S38">IF(ISNUMBER(S37),INDEX(MaSequence,,MOD(S37-debut,56)+1),"")</f>
        <v>T</v>
      </c>
      <c r="T38" s="19" t="str" cm="1">
        <f t="array" ref="T38">IF(ISNUMBER(T37),INDEX(MaSequence,,MOD(T37-debut,56)+1),"")</f>
        <v>T</v>
      </c>
      <c r="U38" s="19" t="str" cm="1">
        <f t="array" ref="U38">IF(ISNUMBER(U37),INDEX(MaSequence,,MOD(U37-debut,56)+1),"")</f>
        <v>R</v>
      </c>
      <c r="V38" s="19" t="str" cm="1">
        <f t="array" ref="V38">IF(ISNUMBER(V37),INDEX(MaSequence,,MOD(V37-debut,56)+1),"")</f>
        <v>R</v>
      </c>
      <c r="W38" s="19" t="str" cm="1">
        <f t="array" ref="W38">IF(ISNUMBER(W37),INDEX(MaSequence,,MOD(W37-debut,56)+1),"")</f>
        <v>T</v>
      </c>
      <c r="X38" s="19" t="str" cm="1">
        <f t="array" ref="X38">IF(ISNUMBER(X37),INDEX(MaSequence,,MOD(X37-debut,56)+1),"")</f>
        <v>T</v>
      </c>
      <c r="Y38" s="19" t="str" cm="1">
        <f t="array" ref="Y38">IF(ISNUMBER(Y37),INDEX(MaSequence,,MOD(Y37-debut,56)+1),"")</f>
        <v>T</v>
      </c>
      <c r="Z38" s="19" t="str" cm="1">
        <f t="array" ref="Z38">IF(ISNUMBER(Z37),INDEX(MaSequence,,MOD(Z37-debut,56)+1),"")</f>
        <v>T</v>
      </c>
      <c r="AA38" s="19" t="str" cm="1">
        <f t="array" ref="AA38">IF(ISNUMBER(AA37),INDEX(MaSequence,,MOD(AA37-debut,56)+1),"")</f>
        <v>T</v>
      </c>
      <c r="AB38" s="19" t="str" cm="1">
        <f t="array" ref="AB38">IF(ISNUMBER(AB37),INDEX(MaSequence,,MOD(AB37-debut,56)+1),"")</f>
        <v>R</v>
      </c>
      <c r="AC38" s="19" t="str" cm="1">
        <f t="array" ref="AC38">IF(ISNUMBER(AC37),INDEX(MaSequence,,MOD(AC37-debut,56)+1),"")</f>
        <v>R</v>
      </c>
      <c r="AD38" s="19" t="str" cm="1">
        <f t="array" ref="AD38">IF(ISNUMBER(AD37),INDEX(MaSequence,,MOD(AD37-debut,56)+1),"")</f>
        <v>T</v>
      </c>
      <c r="AE38" s="19" t="str" cm="1">
        <f t="array" ref="AE38">IF(ISNUMBER(AE37),INDEX(MaSequence,,MOD(AE37-debut,56)+1),"")</f>
        <v>T</v>
      </c>
      <c r="AF38" s="19" t="str" cm="1">
        <f t="array" ref="AF38">IF(ISNUMBER(AF37),INDEX(MaSequence,,MOD(AF37-debut,56)+1),"")</f>
        <v>T</v>
      </c>
    </row>
    <row r="39" spans="1:33" ht="25" customHeight="1" x14ac:dyDescent="0.5">
      <c r="Y39" s="2"/>
    </row>
    <row r="40" spans="1:33" ht="25" customHeight="1" x14ac:dyDescent="0.5"/>
  </sheetData>
  <conditionalFormatting sqref="B34:AE34 B4:AF4 B7:AD7 B10:AF10 B13:AE13 B16:AF16 B19:AE19 B22:AF22 B25:AF25 B28:AE28 B31:AF31 B37:AF37">
    <cfRule type="expression" dxfId="5" priority="7">
      <formula>WEEKDAY(B4,2)&gt;5</formula>
    </cfRule>
  </conditionalFormatting>
  <conditionalFormatting sqref="B5:AF5 B8:AF8 B11:AF11 B14:AF14 B17:AF17 B20:AF20 B23:AF23 B26:AF26 B29:AF29 B32:AF32 J34 B35:AF35 B38:AF38">
    <cfRule type="expression" dxfId="4" priority="3">
      <formula>B5="M"</formula>
    </cfRule>
    <cfRule type="expression" dxfId="3" priority="4">
      <formula>B5="S"</formula>
    </cfRule>
    <cfRule type="expression" dxfId="2" priority="5">
      <formula>B5="R"</formula>
    </cfRule>
    <cfRule type="expression" dxfId="1" priority="6">
      <formula>B5="36H"</formula>
    </cfRule>
  </conditionalFormatting>
  <conditionalFormatting sqref="B4:AF4 B7:AC7 B10:AF10 B13:AE13 B16:AF16 B19:AE19 B22:AF22 B25:AF25 B28:AE28 B31:AF31 B34:AE34 B37:AF37">
    <cfRule type="expression" dxfId="0" priority="1">
      <formula>OR(B4=NouvelAn,B4=Paques,B4=LunPaques,B4=FeteTravail,B4=Victoire45,B4=Ascension,B4=Pentecote,B4=LunPentecote,B4=FeteNationale,B4=Assomption,B4=Toussaint,B4=Victoire18,B4=Noel 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ACE5-B096-45EF-81E9-3F8586BD93B2}">
  <dimension ref="A1:BH2"/>
  <sheetViews>
    <sheetView workbookViewId="0"/>
  </sheetViews>
  <sheetFormatPr baseColWidth="10" defaultColWidth="9.1796875" defaultRowHeight="14.5" x14ac:dyDescent="0.35"/>
  <cols>
    <col min="1" max="56" width="3.7265625" customWidth="1"/>
    <col min="60" max="60" width="17" customWidth="1"/>
  </cols>
  <sheetData>
    <row r="1" spans="1:60" ht="21" x14ac:dyDescent="0.5">
      <c r="A1">
        <f>COLUMN()</f>
        <v>1</v>
      </c>
      <c r="B1">
        <f>COLUMN()</f>
        <v>2</v>
      </c>
      <c r="C1">
        <f>COLUMN()</f>
        <v>3</v>
      </c>
      <c r="D1">
        <f>COLUMN()</f>
        <v>4</v>
      </c>
      <c r="E1">
        <f>COLUMN()</f>
        <v>5</v>
      </c>
      <c r="F1">
        <f>COLUMN()</f>
        <v>6</v>
      </c>
      <c r="G1">
        <f>COLUMN()</f>
        <v>7</v>
      </c>
      <c r="H1">
        <f>COLUMN()</f>
        <v>8</v>
      </c>
      <c r="I1">
        <f>COLUMN()</f>
        <v>9</v>
      </c>
      <c r="J1">
        <f>COLUMN()</f>
        <v>10</v>
      </c>
      <c r="K1">
        <f>COLUMN()</f>
        <v>11</v>
      </c>
      <c r="L1">
        <f>COLUMN()</f>
        <v>12</v>
      </c>
      <c r="M1">
        <f>COLUMN()</f>
        <v>13</v>
      </c>
      <c r="N1">
        <f>COLUMN()</f>
        <v>14</v>
      </c>
      <c r="O1">
        <f>COLUMN()</f>
        <v>15</v>
      </c>
      <c r="P1">
        <f>COLUMN()</f>
        <v>16</v>
      </c>
      <c r="Q1">
        <f>COLUMN()</f>
        <v>17</v>
      </c>
      <c r="R1">
        <f>COLUMN()</f>
        <v>18</v>
      </c>
      <c r="S1">
        <f>COLUMN()</f>
        <v>19</v>
      </c>
      <c r="T1">
        <f>COLUMN()</f>
        <v>20</v>
      </c>
      <c r="U1">
        <f>COLUMN()</f>
        <v>21</v>
      </c>
      <c r="V1">
        <f>COLUMN()</f>
        <v>22</v>
      </c>
      <c r="W1">
        <f>COLUMN()</f>
        <v>23</v>
      </c>
      <c r="X1">
        <f>COLUMN()</f>
        <v>24</v>
      </c>
      <c r="Y1">
        <f>COLUMN()</f>
        <v>25</v>
      </c>
      <c r="Z1">
        <f>COLUMN()</f>
        <v>26</v>
      </c>
      <c r="AA1">
        <f>COLUMN()</f>
        <v>27</v>
      </c>
      <c r="AB1">
        <f>COLUMN()</f>
        <v>28</v>
      </c>
      <c r="AC1">
        <f>COLUMN()</f>
        <v>29</v>
      </c>
      <c r="AD1">
        <f>COLUMN()</f>
        <v>30</v>
      </c>
      <c r="AE1">
        <f>COLUMN()</f>
        <v>31</v>
      </c>
      <c r="AF1">
        <f>COLUMN()</f>
        <v>32</v>
      </c>
      <c r="AG1">
        <f>COLUMN()</f>
        <v>33</v>
      </c>
      <c r="AH1">
        <f>COLUMN()</f>
        <v>34</v>
      </c>
      <c r="AI1">
        <f>COLUMN()</f>
        <v>35</v>
      </c>
      <c r="AJ1">
        <f>COLUMN()</f>
        <v>36</v>
      </c>
      <c r="AK1">
        <f>COLUMN()</f>
        <v>37</v>
      </c>
      <c r="AL1">
        <f>COLUMN()</f>
        <v>38</v>
      </c>
      <c r="AM1">
        <f>COLUMN()</f>
        <v>39</v>
      </c>
      <c r="AN1">
        <f>COLUMN()</f>
        <v>40</v>
      </c>
      <c r="AO1">
        <f>COLUMN()</f>
        <v>41</v>
      </c>
      <c r="AP1">
        <f>COLUMN()</f>
        <v>42</v>
      </c>
      <c r="AQ1">
        <f>COLUMN()</f>
        <v>43</v>
      </c>
      <c r="AR1">
        <f>COLUMN()</f>
        <v>44</v>
      </c>
      <c r="AS1">
        <f>COLUMN()</f>
        <v>45</v>
      </c>
      <c r="AT1">
        <f>COLUMN()</f>
        <v>46</v>
      </c>
      <c r="AU1">
        <f>COLUMN()</f>
        <v>47</v>
      </c>
      <c r="AV1">
        <f>COLUMN()</f>
        <v>48</v>
      </c>
      <c r="AW1">
        <f>COLUMN()</f>
        <v>49</v>
      </c>
      <c r="AX1">
        <f>COLUMN()</f>
        <v>50</v>
      </c>
      <c r="AY1">
        <f>COLUMN()</f>
        <v>51</v>
      </c>
      <c r="AZ1">
        <f>COLUMN()</f>
        <v>52</v>
      </c>
      <c r="BA1">
        <f>COLUMN()</f>
        <v>53</v>
      </c>
      <c r="BB1">
        <f>COLUMN()</f>
        <v>54</v>
      </c>
      <c r="BC1">
        <f>COLUMN()</f>
        <v>55</v>
      </c>
      <c r="BD1">
        <f>COLUMN()</f>
        <v>56</v>
      </c>
      <c r="BG1" s="16" t="s">
        <v>14</v>
      </c>
      <c r="BH1" s="17">
        <v>45658</v>
      </c>
    </row>
    <row r="2" spans="1:60" ht="21" x14ac:dyDescent="0.35">
      <c r="A2" s="14" t="s">
        <v>15</v>
      </c>
      <c r="B2" s="14" t="s">
        <v>15</v>
      </c>
      <c r="C2" s="14" t="s">
        <v>15</v>
      </c>
      <c r="D2" s="21" t="s">
        <v>13</v>
      </c>
      <c r="E2" s="21" t="s">
        <v>13</v>
      </c>
      <c r="F2" s="14" t="s">
        <v>15</v>
      </c>
      <c r="G2" s="13" t="s">
        <v>15</v>
      </c>
      <c r="H2" s="13" t="s">
        <v>15</v>
      </c>
      <c r="I2" s="14" t="s">
        <v>15</v>
      </c>
      <c r="J2" s="13" t="s">
        <v>15</v>
      </c>
      <c r="K2" s="20" t="s">
        <v>13</v>
      </c>
      <c r="L2" s="20" t="s">
        <v>13</v>
      </c>
      <c r="M2" s="14" t="s">
        <v>15</v>
      </c>
      <c r="N2" s="13" t="s">
        <v>15</v>
      </c>
      <c r="O2" s="14" t="s">
        <v>15</v>
      </c>
      <c r="P2" s="13" t="s">
        <v>15</v>
      </c>
      <c r="Q2" s="13" t="s">
        <v>15</v>
      </c>
      <c r="R2" s="21" t="s">
        <v>13</v>
      </c>
      <c r="S2" s="21" t="s">
        <v>13</v>
      </c>
      <c r="T2" s="14" t="s">
        <v>15</v>
      </c>
      <c r="U2" s="13" t="s">
        <v>15</v>
      </c>
      <c r="V2" s="14" t="s">
        <v>15</v>
      </c>
      <c r="W2" s="13" t="s">
        <v>15</v>
      </c>
      <c r="X2" s="14" t="s">
        <v>15</v>
      </c>
      <c r="Y2" s="21" t="s">
        <v>13</v>
      </c>
      <c r="Z2" s="21" t="s">
        <v>13</v>
      </c>
      <c r="AA2" s="14" t="s">
        <v>15</v>
      </c>
      <c r="AB2" s="14" t="s">
        <v>15</v>
      </c>
      <c r="AC2" s="13" t="s">
        <v>15</v>
      </c>
      <c r="AD2" s="13" t="s">
        <v>15</v>
      </c>
      <c r="AE2" s="14" t="s">
        <v>15</v>
      </c>
      <c r="AF2" s="21" t="s">
        <v>13</v>
      </c>
      <c r="AG2" s="21" t="s">
        <v>13</v>
      </c>
      <c r="AH2" s="14" t="s">
        <v>15</v>
      </c>
      <c r="AI2" s="14" t="s">
        <v>15</v>
      </c>
      <c r="AJ2" s="14" t="s">
        <v>15</v>
      </c>
      <c r="AK2" s="13" t="s">
        <v>15</v>
      </c>
      <c r="AL2" s="14" t="s">
        <v>15</v>
      </c>
      <c r="AM2" s="20" t="s">
        <v>13</v>
      </c>
      <c r="AN2" s="20" t="s">
        <v>13</v>
      </c>
      <c r="AO2" s="13" t="s">
        <v>15</v>
      </c>
      <c r="AP2" s="13" t="s">
        <v>15</v>
      </c>
      <c r="AQ2" s="14" t="s">
        <v>15</v>
      </c>
      <c r="AR2" s="14" t="s">
        <v>15</v>
      </c>
      <c r="AS2" s="14" t="s">
        <v>15</v>
      </c>
      <c r="AT2" s="21" t="s">
        <v>13</v>
      </c>
      <c r="AU2" s="21" t="s">
        <v>13</v>
      </c>
      <c r="AV2" s="13" t="s">
        <v>15</v>
      </c>
      <c r="AW2" s="14" t="s">
        <v>15</v>
      </c>
      <c r="AX2" s="14" t="s">
        <v>15</v>
      </c>
      <c r="AY2" s="14" t="s">
        <v>15</v>
      </c>
      <c r="AZ2" s="14" t="s">
        <v>15</v>
      </c>
      <c r="BA2" s="21" t="s">
        <v>13</v>
      </c>
      <c r="BB2" s="21" t="s">
        <v>13</v>
      </c>
      <c r="BC2" s="15" t="s">
        <v>15</v>
      </c>
      <c r="BD2" s="14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1E26FEED93F54E8B4AF8BEB91DC626" ma:contentTypeVersion="13" ma:contentTypeDescription="Crée un document." ma:contentTypeScope="" ma:versionID="9b5045ca74cd304300cc1ca0adc09d9b">
  <xsd:schema xmlns:xsd="http://www.w3.org/2001/XMLSchema" xmlns:xs="http://www.w3.org/2001/XMLSchema" xmlns:p="http://schemas.microsoft.com/office/2006/metadata/properties" xmlns:ns2="1faaf992-5a3c-4a8e-8436-b74a61b491df" xmlns:ns3="1ec55cd2-bc98-4166-8edb-346d9d439fc9" targetNamespace="http://schemas.microsoft.com/office/2006/metadata/properties" ma:root="true" ma:fieldsID="afb03bb37075fe763990c99837167994" ns2:_="" ns3:_="">
    <xsd:import namespace="1faaf992-5a3c-4a8e-8436-b74a61b491df"/>
    <xsd:import namespace="1ec55cd2-bc98-4166-8edb-346d9d439f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aaf992-5a3c-4a8e-8436-b74a61b491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c214190e-a422-4378-9ad7-b2d6629fab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55cd2-bc98-4166-8edb-346d9d439f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aaf992-5a3c-4a8e-8436-b74a61b491d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C005A5F-754C-45D1-84E7-8CEBD937F6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46B7DC-0FF3-4346-A7BA-3DE00F7C2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aaf992-5a3c-4a8e-8436-b74a61b491df"/>
    <ds:schemaRef ds:uri="1ec55cd2-bc98-4166-8edb-346d9d439f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08C3AA-5F33-4C78-9E5E-89D40EED0A8B}">
  <ds:schemaRefs>
    <ds:schemaRef ds:uri="http://schemas.microsoft.com/office/2006/metadata/properties"/>
    <ds:schemaRef ds:uri="http://schemas.microsoft.com/office/infopath/2007/PartnerControls"/>
    <ds:schemaRef ds:uri="1faaf992-5a3c-4a8e-8436-b74a61b491d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 J</vt:lpstr>
      <vt:lpstr>Blad1</vt:lpstr>
      <vt:lpstr>An</vt:lpstr>
      <vt:lpstr>Annee</vt:lpstr>
      <vt:lpstr>debut</vt:lpstr>
      <vt:lpstr>MaSequence</vt:lpstr>
      <vt:lpstr>'plan J'!Zone_d_impression</vt:lpstr>
    </vt:vector>
  </TitlesOfParts>
  <Manager/>
  <Company>FOD Justitie / SPF Justice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BYLOOS LAURIE</dc:creator>
  <cp:keywords/>
  <dc:description/>
  <cp:revision/>
  <dcterms:created xsi:type="dcterms:W3CDTF">2022-04-15T16:24:53Z</dcterms:created>
  <dcterms:modified xsi:type="dcterms:W3CDTF">2025-08-04T12:35:48Z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0x0101002B1E26FEED93F54E8B4AF8BEB91DC626</vt:lpwstr>
  </property>
  <property fmtid="{D5CDD505-2E9C-101B-9397-08002B2CF9AE}" pid="3" name="MediaServiceImageTags">
    <vt:lpwstr/>
  </property>
</Properties>
</file>