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cou\Downloads\"/>
    </mc:Choice>
  </mc:AlternateContent>
  <xr:revisionPtr revIDLastSave="0" documentId="13_ncr:1_{314A2A0C-207B-475C-954A-A4A08FA6B02D}" xr6:coauthVersionLast="47" xr6:coauthVersionMax="47" xr10:uidLastSave="{00000000-0000-0000-0000-000000000000}"/>
  <bookViews>
    <workbookView xWindow="-110" yWindow="-110" windowWidth="38620" windowHeight="21820" xr2:uid="{DA6B4C81-9A23-49FB-BE19-157D6F54523F}"/>
  </bookViews>
  <sheets>
    <sheet name="Feuil1" sheetId="1" r:id="rId1"/>
    <sheet name="Feuil2" sheetId="2" r:id="rId2"/>
    <sheet name="Feuil3" sheetId="3" state="veryHidden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 a="1"/>
  <c r="B3" i="3" s="1"/>
  <c r="C3" i="3" a="1"/>
  <c r="C3" i="3" s="1"/>
  <c r="D3" i="3" a="1"/>
  <c r="D3" i="3" s="1"/>
  <c r="E3" i="3" a="1"/>
  <c r="E3" i="3" s="1"/>
  <c r="F3" i="3" a="1"/>
  <c r="F3" i="3" s="1"/>
  <c r="G3" i="3" a="1"/>
  <c r="G3" i="3"/>
  <c r="H3" i="3" a="1"/>
  <c r="H3" i="3" s="1"/>
  <c r="B4" i="3" a="1"/>
  <c r="B4" i="3" s="1"/>
  <c r="C4" i="3" a="1"/>
  <c r="C4" i="3" s="1"/>
  <c r="D4" i="3" a="1"/>
  <c r="D4" i="3" s="1"/>
  <c r="E4" i="3" a="1"/>
  <c r="E4" i="3" s="1"/>
  <c r="F4" i="3" a="1"/>
  <c r="F4" i="3"/>
  <c r="G4" i="3" a="1"/>
  <c r="G4" i="3" s="1"/>
  <c r="H4" i="3" a="1"/>
  <c r="H4" i="3" s="1"/>
  <c r="B5" i="3" a="1"/>
  <c r="B5" i="3" s="1"/>
  <c r="C5" i="3" a="1"/>
  <c r="C5" i="3" s="1"/>
  <c r="D5" i="3" a="1"/>
  <c r="D5" i="3" s="1"/>
  <c r="E5" i="3" a="1"/>
  <c r="E5" i="3"/>
  <c r="F5" i="3" a="1"/>
  <c r="F5" i="3" s="1"/>
  <c r="G5" i="3" a="1"/>
  <c r="G5" i="3" s="1"/>
  <c r="H5" i="3" a="1"/>
  <c r="H5" i="3" s="1"/>
  <c r="B6" i="3" a="1"/>
  <c r="B6" i="3" s="1"/>
  <c r="C6" i="3" a="1"/>
  <c r="C6" i="3" s="1"/>
  <c r="D6" i="3" a="1"/>
  <c r="D6" i="3"/>
  <c r="E6" i="3" a="1"/>
  <c r="E6" i="3" s="1"/>
  <c r="F6" i="3" a="1"/>
  <c r="F6" i="3" s="1"/>
  <c r="G6" i="3" a="1"/>
  <c r="G6" i="3" s="1"/>
  <c r="H6" i="3" a="1"/>
  <c r="H6" i="3" s="1"/>
  <c r="B7" i="3" a="1"/>
  <c r="B7" i="3" s="1"/>
  <c r="C7" i="3" a="1"/>
  <c r="C7" i="3"/>
  <c r="D7" i="3" a="1"/>
  <c r="D7" i="3" s="1"/>
  <c r="E7" i="3" a="1"/>
  <c r="E7" i="3" s="1"/>
  <c r="F7" i="3" a="1"/>
  <c r="F7" i="3" s="1"/>
  <c r="G7" i="3" a="1"/>
  <c r="G7" i="3" s="1"/>
  <c r="H7" i="3" a="1"/>
  <c r="H7" i="3" s="1"/>
  <c r="B8" i="3" a="1"/>
  <c r="B8" i="3"/>
  <c r="C8" i="3" a="1"/>
  <c r="C8" i="3" s="1"/>
  <c r="D8" i="3" a="1"/>
  <c r="D8" i="3" s="1"/>
  <c r="E8" i="3" a="1"/>
  <c r="E8" i="3" s="1"/>
  <c r="F8" i="3" a="1"/>
  <c r="F8" i="3" s="1"/>
  <c r="G8" i="3" a="1"/>
  <c r="G8" i="3" s="1"/>
  <c r="H8" i="3" a="1"/>
  <c r="H8" i="3"/>
  <c r="B9" i="3" a="1"/>
  <c r="B9" i="3" s="1"/>
  <c r="C9" i="3" a="1"/>
  <c r="C9" i="3" s="1"/>
  <c r="D9" i="3" a="1"/>
  <c r="D9" i="3" s="1"/>
  <c r="E9" i="3" a="1"/>
  <c r="E9" i="3" s="1"/>
  <c r="F9" i="3" a="1"/>
  <c r="F9" i="3" s="1"/>
  <c r="G9" i="3" a="1"/>
  <c r="G9" i="3"/>
  <c r="H9" i="3" a="1"/>
  <c r="H9" i="3" s="1"/>
  <c r="B10" i="3" a="1"/>
  <c r="B10" i="3" s="1"/>
  <c r="C10" i="3" a="1"/>
  <c r="C10" i="3" s="1"/>
  <c r="D10" i="3" a="1"/>
  <c r="D10" i="3" s="1"/>
  <c r="E10" i="3" a="1"/>
  <c r="E10" i="3" s="1"/>
  <c r="F10" i="3" a="1"/>
  <c r="F10" i="3"/>
  <c r="G10" i="3" a="1"/>
  <c r="G10" i="3" s="1"/>
  <c r="H10" i="3" a="1"/>
  <c r="H10" i="3" s="1"/>
  <c r="B11" i="3" a="1"/>
  <c r="B11" i="3" s="1"/>
  <c r="C11" i="3" a="1"/>
  <c r="C11" i="3" s="1"/>
  <c r="D11" i="3" a="1"/>
  <c r="D11" i="3" s="1"/>
  <c r="E11" i="3" a="1"/>
  <c r="E11" i="3"/>
  <c r="F11" i="3" a="1"/>
  <c r="F11" i="3" s="1"/>
  <c r="G11" i="3" a="1"/>
  <c r="G11" i="3" s="1"/>
  <c r="H11" i="3" a="1"/>
  <c r="H11" i="3" s="1"/>
  <c r="B12" i="3" a="1"/>
  <c r="B12" i="3" s="1"/>
  <c r="C12" i="3" a="1"/>
  <c r="C12" i="3" s="1"/>
  <c r="D12" i="3" a="1"/>
  <c r="D12" i="3"/>
  <c r="E12" i="3" a="1"/>
  <c r="E12" i="3" s="1"/>
  <c r="F12" i="3" a="1"/>
  <c r="F12" i="3" s="1"/>
  <c r="G12" i="3" a="1"/>
  <c r="G12" i="3" s="1"/>
  <c r="H12" i="3" a="1"/>
  <c r="H12" i="3" s="1"/>
  <c r="B13" i="3" a="1"/>
  <c r="B13" i="3" s="1"/>
  <c r="C13" i="3" a="1"/>
  <c r="C13" i="3"/>
  <c r="D13" i="3" a="1"/>
  <c r="D13" i="3" s="1"/>
  <c r="E13" i="3" a="1"/>
  <c r="E13" i="3" s="1"/>
  <c r="F13" i="3" a="1"/>
  <c r="F13" i="3" s="1"/>
  <c r="G13" i="3" a="1"/>
  <c r="G13" i="3" s="1"/>
  <c r="H13" i="3" a="1"/>
  <c r="H13" i="3" s="1"/>
  <c r="B14" i="3" a="1"/>
  <c r="B14" i="3"/>
  <c r="C14" i="3" a="1"/>
  <c r="C14" i="3" s="1"/>
  <c r="D14" i="3" a="1"/>
  <c r="D14" i="3" s="1"/>
  <c r="E14" i="3" a="1"/>
  <c r="E14" i="3" s="1"/>
  <c r="F14" i="3" a="1"/>
  <c r="F14" i="3" s="1"/>
  <c r="G14" i="3" a="1"/>
  <c r="G14" i="3" s="1"/>
  <c r="H14" i="3" a="1"/>
  <c r="H14" i="3"/>
  <c r="B15" i="3" a="1"/>
  <c r="B15" i="3" s="1"/>
  <c r="C15" i="3" a="1"/>
  <c r="C15" i="3" s="1"/>
  <c r="D15" i="3" a="1"/>
  <c r="D15" i="3" s="1"/>
  <c r="E15" i="3" a="1"/>
  <c r="E15" i="3" s="1"/>
  <c r="F15" i="3" a="1"/>
  <c r="F15" i="3" s="1"/>
  <c r="G15" i="3" a="1"/>
  <c r="G15" i="3"/>
  <c r="H15" i="3" a="1"/>
  <c r="H15" i="3" s="1"/>
  <c r="B16" i="3" a="1"/>
  <c r="B16" i="3" s="1"/>
  <c r="C16" i="3" a="1"/>
  <c r="C16" i="3" s="1"/>
  <c r="D16" i="3" a="1"/>
  <c r="D16" i="3" s="1"/>
  <c r="E16" i="3" a="1"/>
  <c r="E16" i="3" s="1"/>
  <c r="F16" i="3" a="1"/>
  <c r="F16" i="3"/>
  <c r="G16" i="3" a="1"/>
  <c r="G16" i="3" s="1"/>
  <c r="H16" i="3" a="1"/>
  <c r="H16" i="3" s="1"/>
  <c r="B17" i="3" a="1"/>
  <c r="B17" i="3" s="1"/>
  <c r="C17" i="3" a="1"/>
  <c r="C17" i="3" s="1"/>
  <c r="D17" i="3" a="1"/>
  <c r="D17" i="3" s="1"/>
  <c r="E17" i="3" a="1"/>
  <c r="E17" i="3"/>
  <c r="F17" i="3" a="1"/>
  <c r="F17" i="3" s="1"/>
  <c r="G17" i="3" a="1"/>
  <c r="G17" i="3" s="1"/>
  <c r="H17" i="3" a="1"/>
  <c r="H17" i="3" s="1"/>
  <c r="B18" i="3" a="1"/>
  <c r="B18" i="3" s="1"/>
  <c r="C18" i="3" a="1"/>
  <c r="C18" i="3" s="1"/>
  <c r="D18" i="3" a="1"/>
  <c r="D18" i="3"/>
  <c r="E18" i="3" a="1"/>
  <c r="E18" i="3" s="1"/>
  <c r="F18" i="3" a="1"/>
  <c r="F18" i="3" s="1"/>
  <c r="G18" i="3" a="1"/>
  <c r="G18" i="3" s="1"/>
  <c r="H18" i="3" a="1"/>
  <c r="H18" i="3" s="1"/>
  <c r="B19" i="3" a="1"/>
  <c r="B19" i="3" s="1"/>
  <c r="C19" i="3" a="1"/>
  <c r="C19" i="3"/>
  <c r="D19" i="3" a="1"/>
  <c r="D19" i="3" s="1"/>
  <c r="E19" i="3" a="1"/>
  <c r="E19" i="3" s="1"/>
  <c r="F19" i="3" a="1"/>
  <c r="F19" i="3" s="1"/>
  <c r="G19" i="3" a="1"/>
  <c r="G19" i="3" s="1"/>
  <c r="H19" i="3" a="1"/>
  <c r="H19" i="3" s="1"/>
  <c r="B20" i="3" a="1"/>
  <c r="B20" i="3"/>
  <c r="C20" i="3" a="1"/>
  <c r="C20" i="3" s="1"/>
  <c r="D20" i="3" a="1"/>
  <c r="D20" i="3" s="1"/>
  <c r="E20" i="3" a="1"/>
  <c r="E20" i="3" s="1"/>
  <c r="F20" i="3" a="1"/>
  <c r="F20" i="3" s="1"/>
  <c r="G20" i="3" a="1"/>
  <c r="G20" i="3" s="1"/>
  <c r="H20" i="3" a="1"/>
  <c r="H20" i="3" s="1"/>
  <c r="B21" i="3" a="1"/>
  <c r="B21" i="3" s="1"/>
  <c r="C21" i="3" a="1"/>
  <c r="C21" i="3" s="1"/>
  <c r="D21" i="3" a="1"/>
  <c r="D21" i="3" s="1"/>
  <c r="E21" i="3" a="1"/>
  <c r="E21" i="3" s="1"/>
  <c r="F21" i="3" a="1"/>
  <c r="F21" i="3" s="1"/>
  <c r="G21" i="3" a="1"/>
  <c r="G21" i="3" s="1"/>
  <c r="H21" i="3" a="1"/>
  <c r="H21" i="3" s="1"/>
  <c r="B22" i="3" a="1"/>
  <c r="B22" i="3" s="1"/>
  <c r="C22" i="3" a="1"/>
  <c r="C22" i="3" s="1"/>
  <c r="D22" i="3" a="1"/>
  <c r="D22" i="3" s="1"/>
  <c r="E22" i="3" a="1"/>
  <c r="E22" i="3" s="1"/>
  <c r="F22" i="3" a="1"/>
  <c r="F22" i="3" s="1"/>
  <c r="G22" i="3" a="1"/>
  <c r="G22" i="3" s="1"/>
  <c r="H22" i="3" a="1"/>
  <c r="H22" i="3" s="1"/>
  <c r="B23" i="3" a="1"/>
  <c r="B23" i="3" s="1"/>
  <c r="C23" i="3" a="1"/>
  <c r="C23" i="3" s="1"/>
  <c r="D23" i="3" a="1"/>
  <c r="D23" i="3" s="1"/>
  <c r="E23" i="3" a="1"/>
  <c r="E23" i="3" s="1"/>
  <c r="F23" i="3" a="1"/>
  <c r="F23" i="3" s="1"/>
  <c r="G23" i="3" a="1"/>
  <c r="G23" i="3" s="1"/>
  <c r="H23" i="3" a="1"/>
  <c r="H23" i="3" s="1"/>
  <c r="A4" i="3" a="1"/>
  <c r="A4" i="3" s="1"/>
  <c r="A5" i="3" a="1"/>
  <c r="A5" i="3" s="1"/>
  <c r="A6" i="3" a="1"/>
  <c r="A6" i="3" s="1"/>
  <c r="A7" i="3" a="1"/>
  <c r="A7" i="3" s="1"/>
  <c r="A8" i="3" a="1"/>
  <c r="A8" i="3" s="1"/>
  <c r="A9" i="3" a="1"/>
  <c r="A9" i="3" s="1"/>
  <c r="A10" i="3" a="1"/>
  <c r="A10" i="3" s="1"/>
  <c r="A11" i="3" a="1"/>
  <c r="A11" i="3" s="1"/>
  <c r="A12" i="3" a="1"/>
  <c r="A12" i="3" s="1"/>
  <c r="A13" i="3" a="1"/>
  <c r="A13" i="3" s="1"/>
  <c r="A14" i="3" a="1"/>
  <c r="A14" i="3" s="1"/>
  <c r="A15" i="3" a="1"/>
  <c r="A15" i="3" s="1"/>
  <c r="A16" i="3" a="1"/>
  <c r="A16" i="3" s="1"/>
  <c r="A17" i="3" a="1"/>
  <c r="A17" i="3" s="1"/>
  <c r="A18" i="3" a="1"/>
  <c r="A18" i="3" s="1"/>
  <c r="A19" i="3" a="1"/>
  <c r="A19" i="3" s="1"/>
  <c r="A20" i="3" a="1"/>
  <c r="A20" i="3" s="1"/>
  <c r="A21" i="3" a="1"/>
  <c r="A21" i="3" s="1"/>
  <c r="A22" i="3" a="1"/>
  <c r="A22" i="3" s="1"/>
  <c r="A23" i="3" a="1"/>
  <c r="A23" i="3" s="1"/>
  <c r="A3" i="3" a="1"/>
  <c r="A3" i="3" s="1"/>
  <c r="A1" i="3"/>
  <c r="B1" i="3"/>
  <c r="C1" i="3"/>
  <c r="D1" i="3"/>
  <c r="E1" i="3"/>
  <c r="F1" i="3"/>
  <c r="G1" i="3"/>
  <c r="H1" i="3"/>
  <c r="T22" i="1" a="1"/>
  <c r="T22" i="1" s="1"/>
  <c r="U22" i="1" a="1"/>
  <c r="U22" i="1" s="1"/>
  <c r="V22" i="1" a="1"/>
  <c r="V22" i="1" s="1"/>
  <c r="W22" i="1" a="1"/>
  <c r="W22" i="1" s="1"/>
  <c r="X22" i="1" a="1"/>
  <c r="X22" i="1" s="1"/>
  <c r="Y22" i="1" a="1"/>
  <c r="Y22" i="1"/>
  <c r="T23" i="1" a="1"/>
  <c r="T23" i="1" s="1"/>
  <c r="U23" i="1" a="1"/>
  <c r="U23" i="1" s="1"/>
  <c r="V23" i="1" a="1"/>
  <c r="V23" i="1" s="1"/>
  <c r="W23" i="1" a="1"/>
  <c r="W23" i="1" s="1"/>
  <c r="X23" i="1" a="1"/>
  <c r="X23" i="1" s="1"/>
  <c r="Y23" i="1" a="1"/>
  <c r="Y23" i="1"/>
  <c r="T24" i="1" a="1"/>
  <c r="T24" i="1" s="1"/>
  <c r="U24" i="1" a="1"/>
  <c r="U24" i="1" s="1"/>
  <c r="V24" i="1" a="1"/>
  <c r="V24" i="1" s="1"/>
  <c r="W24" i="1" a="1"/>
  <c r="W24" i="1" s="1"/>
  <c r="X24" i="1" a="1"/>
  <c r="X24" i="1" s="1"/>
  <c r="Y24" i="1" a="1"/>
  <c r="Y24" i="1" s="1"/>
  <c r="T25" i="1" a="1"/>
  <c r="T25" i="1" s="1"/>
  <c r="U25" i="1" a="1"/>
  <c r="U25" i="1" s="1"/>
  <c r="V25" i="1" a="1"/>
  <c r="V25" i="1" s="1"/>
  <c r="W25" i="1" a="1"/>
  <c r="W25" i="1" s="1"/>
  <c r="X25" i="1" a="1"/>
  <c r="X25" i="1" s="1"/>
  <c r="Y25" i="1" a="1"/>
  <c r="Y25" i="1" s="1"/>
  <c r="S22" i="1" a="1"/>
  <c r="S22" i="1" s="1"/>
  <c r="S23" i="1" a="1"/>
  <c r="S23" i="1" s="1"/>
  <c r="S24" i="1" a="1"/>
  <c r="S24" i="1" s="1"/>
  <c r="S25" i="1" a="1"/>
  <c r="S25" i="1" s="1"/>
  <c r="R22" i="1" a="1"/>
  <c r="R22" i="1" s="1"/>
  <c r="R23" i="1" a="1"/>
  <c r="R23" i="1" s="1"/>
  <c r="R24" i="1" a="1"/>
  <c r="R24" i="1" s="1"/>
  <c r="R25" i="1" a="1"/>
  <c r="R25" i="1" s="1"/>
</calcChain>
</file>

<file path=xl/sharedStrings.xml><?xml version="1.0" encoding="utf-8"?>
<sst xmlns="http://schemas.openxmlformats.org/spreadsheetml/2006/main" count="32" uniqueCount="32">
  <si>
    <t>ENT250H</t>
  </si>
  <si>
    <t>ENT750H</t>
  </si>
  <si>
    <t>ENT1000H</t>
  </si>
  <si>
    <t>ENT500H</t>
  </si>
  <si>
    <t>ENT1250H</t>
  </si>
  <si>
    <t>ENT1500H</t>
  </si>
  <si>
    <t>ENT1750H</t>
  </si>
  <si>
    <t>ENT2000H</t>
  </si>
  <si>
    <t>EX01</t>
  </si>
  <si>
    <t>EX02</t>
  </si>
  <si>
    <t>EX03</t>
  </si>
  <si>
    <t>EX04</t>
  </si>
  <si>
    <t>EX05</t>
  </si>
  <si>
    <t>EX06</t>
  </si>
  <si>
    <t>EX07</t>
  </si>
  <si>
    <t>EX08</t>
  </si>
  <si>
    <t>CH01</t>
  </si>
  <si>
    <t>CH02</t>
  </si>
  <si>
    <t>CH03</t>
  </si>
  <si>
    <t>CH04</t>
  </si>
  <si>
    <t>CH05</t>
  </si>
  <si>
    <t>CH06</t>
  </si>
  <si>
    <t>CH07</t>
  </si>
  <si>
    <t>CH08</t>
  </si>
  <si>
    <t>GR01</t>
  </si>
  <si>
    <t>GR02</t>
  </si>
  <si>
    <t>GR03</t>
  </si>
  <si>
    <t>GR04</t>
  </si>
  <si>
    <t>GR05</t>
  </si>
  <si>
    <t>ENGINS</t>
  </si>
  <si>
    <t>COMPTEUR (Heure)</t>
  </si>
  <si>
    <t>250H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</si>
</sst>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;;;"/>
  </numFmts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rgb="FF66FFFF"/>
      <name val="Calibri"/>
      <family val="2"/>
      <scheme val="minor"/>
    </font>
    <font>
      <sz val="11"/>
      <color rgb="FF00FF99"/>
      <name val="Calibri"/>
      <family val="2"/>
      <scheme val="minor"/>
    </font>
    <font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1" fillId="3" borderId="1" xfId="0" applyFont="1" applyFill="1" applyBorder="1"/>
    <xf numFmtId="0" fontId="1" fillId="5" borderId="0" xfId="0" applyFont="1" applyFill="1"/>
    <xf numFmtId="0" fontId="5" fillId="2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 textRotation="90"/>
    </xf>
    <xf numFmtId="0" fontId="0" fillId="0" borderId="0" xfId="0" quotePrefix="1"/>
    <xf numFmtId="0" fontId="0" fillId="0" borderId="3" xfId="0" applyBorder="1"/>
    <xf numFmtId="0" fontId="0" fillId="0" borderId="3" xfId="0" quotePrefix="1" applyBorder="1"/>
    <xf numFmtId="0" fontId="0" fillId="0" borderId="4" xfId="0" quotePrefix="1" applyBorder="1"/>
    <xf numFmtId="164" fontId="0" fillId="0" borderId="0" xfId="0" applyNumberFormat="1"/>
    <xf numFmtId="0" fontId="1" fillId="3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99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609600</xdr:colOff>
      <xdr:row>2</xdr:row>
      <xdr:rowOff>146050</xdr:rowOff>
    </xdr:from>
    <xdr:to>
      <xdr:col>15</xdr:col>
      <xdr:colOff>425450</xdr:colOff>
      <xdr:row>26</xdr:row>
      <xdr:rowOff>7299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C407726-EB20-6362-EB0E-AD07BDB32D70}"/>
            </a:ext>
          </a:extLst>
        </xdr:cNvPr>
        <xdr:cNvSpPr txBox="1"/>
      </xdr:nvSpPr>
      <xdr:spPr>
        <a:xfrm>
          <a:off x="8543451" y="562084"/>
          <a:ext cx="2852171" cy="4240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I" sz="1200">
              <a:solidFill>
                <a:srgbClr val="FF0000"/>
              </a:solidFill>
            </a:rPr>
            <a:t>Dans</a:t>
          </a:r>
          <a:r>
            <a:rPr lang="fr-CI" sz="1200" baseline="0">
              <a:solidFill>
                <a:srgbClr val="FF0000"/>
              </a:solidFill>
            </a:rPr>
            <a:t> le tableau nous avons les  compteurs journalier des engins.</a:t>
          </a:r>
          <a:endParaRPr lang="fr-CI" sz="1200">
            <a:solidFill>
              <a:srgbClr val="FF0000"/>
            </a:solidFill>
          </a:endParaRPr>
        </a:p>
        <a:p>
          <a:endParaRPr lang="fr-CI" sz="1200">
            <a:solidFill>
              <a:srgbClr val="FF0000"/>
            </a:solidFill>
          </a:endParaRPr>
        </a:p>
        <a:p>
          <a:r>
            <a:rPr lang="fr-CI" sz="1200">
              <a:solidFill>
                <a:srgbClr val="FF0000"/>
              </a:solidFill>
            </a:rPr>
            <a:t>J"aimerais</a:t>
          </a:r>
          <a:r>
            <a:rPr lang="fr-CI" sz="1200" baseline="0">
              <a:solidFill>
                <a:srgbClr val="FF0000"/>
              </a:solidFill>
            </a:rPr>
            <a:t> affiché </a:t>
          </a:r>
          <a:r>
            <a:rPr lang="fr-CI" sz="12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 chaque fois </a:t>
          </a:r>
          <a:r>
            <a:rPr lang="fr-CI" sz="1200" baseline="0">
              <a:solidFill>
                <a:srgbClr val="FF0000"/>
              </a:solidFill>
            </a:rPr>
            <a:t>sur la feuille 2 , dans une zone de texte ou dans une forme contenant du texte  la liste des engins dont la valeur du compteur est superieur à 250H,500H..... ainsi que le nom de la colonne . si non ne rien n'affiche </a:t>
          </a:r>
        </a:p>
        <a:p>
          <a:r>
            <a:rPr lang="fr-CI" sz="1200" baseline="0">
              <a:solidFill>
                <a:srgbClr val="FF0000"/>
              </a:solidFill>
            </a:rPr>
            <a:t>Exemple : </a:t>
          </a:r>
          <a:endParaRPr lang="fr-CI" sz="1100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711200</xdr:colOff>
      <xdr:row>15</xdr:row>
      <xdr:rowOff>44450</xdr:rowOff>
    </xdr:from>
    <xdr:to>
      <xdr:col>13</xdr:col>
      <xdr:colOff>361950</xdr:colOff>
      <xdr:row>24</xdr:row>
      <xdr:rowOff>175173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CDC9129D-9847-0B91-90B1-4290448DB872}"/>
            </a:ext>
          </a:extLst>
        </xdr:cNvPr>
        <xdr:cNvSpPr/>
      </xdr:nvSpPr>
      <xdr:spPr>
        <a:xfrm>
          <a:off x="8645051" y="2832611"/>
          <a:ext cx="1168910" cy="1772964"/>
        </a:xfrm>
        <a:prstGeom prst="rect">
          <a:avLst/>
        </a:prstGeom>
        <a:solidFill>
          <a:schemeClr val="accent2">
            <a:lumMod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I" sz="1100"/>
            <a:t>ENT 250H</a:t>
          </a:r>
        </a:p>
        <a:p>
          <a:pPr algn="l"/>
          <a:endParaRPr lang="fr-CI" sz="1100"/>
        </a:p>
        <a:p>
          <a:pPr algn="l"/>
          <a:r>
            <a:rPr lang="fr-CI" sz="1100"/>
            <a:t>EX04</a:t>
          </a:r>
        </a:p>
        <a:p>
          <a:pPr algn="l"/>
          <a:r>
            <a:rPr lang="fr-CI" sz="1100"/>
            <a:t>EX05</a:t>
          </a:r>
        </a:p>
        <a:p>
          <a:pPr algn="l"/>
          <a:r>
            <a:rPr lang="fr-CI" sz="1100"/>
            <a:t>EX07</a:t>
          </a:r>
        </a:p>
        <a:p>
          <a:pPr algn="l"/>
          <a:r>
            <a:rPr lang="fr-CI" sz="1100"/>
            <a:t>EX08</a:t>
          </a:r>
        </a:p>
      </xdr:txBody>
    </xdr:sp>
    <xdr:clientData/>
  </xdr:twoCellAnchor>
  <xdr:twoCellAnchor>
    <xdr:from>
      <xdr:col>13</xdr:col>
      <xdr:colOff>514350</xdr:colOff>
      <xdr:row>15</xdr:row>
      <xdr:rowOff>63500</xdr:rowOff>
    </xdr:from>
    <xdr:to>
      <xdr:col>15</xdr:col>
      <xdr:colOff>165100</xdr:colOff>
      <xdr:row>25</xdr:row>
      <xdr:rowOff>7298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FA23E53C-C695-EE86-773B-92C63ECFA262}"/>
            </a:ext>
          </a:extLst>
        </xdr:cNvPr>
        <xdr:cNvSpPr/>
      </xdr:nvSpPr>
      <xdr:spPr>
        <a:xfrm>
          <a:off x="9966361" y="2851661"/>
          <a:ext cx="1168911" cy="1768511"/>
        </a:xfrm>
        <a:prstGeom prst="rect">
          <a:avLst/>
        </a:prstGeom>
        <a:solidFill>
          <a:srgbClr val="00206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I" sz="1100"/>
            <a:t>ENT 500H</a:t>
          </a:r>
        </a:p>
        <a:p>
          <a:pPr algn="l"/>
          <a:endParaRPr lang="fr-CI" sz="1100"/>
        </a:p>
        <a:p>
          <a:pPr algn="l"/>
          <a:r>
            <a:rPr lang="fr-CI" sz="1100"/>
            <a:t>EX01</a:t>
          </a:r>
        </a:p>
        <a:p>
          <a:pPr algn="l"/>
          <a:r>
            <a:rPr lang="fr-CI" sz="1100"/>
            <a:t>EX02</a:t>
          </a:r>
        </a:p>
        <a:p>
          <a:pPr algn="l"/>
          <a:r>
            <a:rPr lang="fr-CI" sz="1100"/>
            <a:t>EX03</a:t>
          </a:r>
        </a:p>
        <a:p>
          <a:pPr algn="l"/>
          <a:r>
            <a:rPr lang="fr-CI" sz="1100"/>
            <a:t>CH06</a:t>
          </a:r>
        </a:p>
        <a:p>
          <a:pPr algn="l"/>
          <a:r>
            <a:rPr lang="fr-CI" sz="1100"/>
            <a:t>CH07</a:t>
          </a:r>
        </a:p>
        <a:p>
          <a:pPr algn="l"/>
          <a:r>
            <a:rPr lang="fr-CI" sz="1100"/>
            <a:t>CH08</a:t>
          </a:r>
        </a:p>
        <a:p>
          <a:pPr algn="l"/>
          <a:r>
            <a:rPr lang="fr-CI" sz="1100"/>
            <a:t>GR03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1</xdr:row>
          <xdr:rowOff>12700</xdr:rowOff>
        </xdr:from>
        <xdr:to>
          <xdr:col>9</xdr:col>
          <xdr:colOff>19050</xdr:colOff>
          <xdr:row>24</xdr:row>
          <xdr:rowOff>19050</xdr:rowOff>
        </xdr:to>
        <xdr:pic>
          <xdr:nvPicPr>
            <xdr:cNvPr id="3" name="Image 1">
              <a:extLst>
                <a:ext uri="{FF2B5EF4-FFF2-40B4-BE49-F238E27FC236}">
                  <a16:creationId xmlns:a16="http://schemas.microsoft.com/office/drawing/2014/main" id="{3A39A842-B593-0173-CD58-880AF5BB1CF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Feuil3!$A$1:$H$23" spid="_x0000_s2053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774700" y="196850"/>
              <a:ext cx="6102350" cy="42418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86134-9597-4A4C-89FA-F25B84BA6C29}">
  <sheetPr codeName="Feuil1"/>
  <dimension ref="B2:Y34"/>
  <sheetViews>
    <sheetView showGridLines="0" tabSelected="1" zoomScale="78" zoomScaleNormal="78" workbookViewId="0"/>
  </sheetViews>
  <sheetFormatPr baseColWidth="10" defaultRowHeight="14.5" x14ac:dyDescent="0.35"/>
  <cols>
    <col min="2" max="2" width="8.1796875" customWidth="1"/>
    <col min="3" max="3" width="7.6328125" customWidth="1"/>
  </cols>
  <sheetData>
    <row r="2" spans="2:11" ht="18.5" x14ac:dyDescent="0.45">
      <c r="D2" s="5" t="s">
        <v>30</v>
      </c>
      <c r="E2" s="5"/>
      <c r="F2" s="5"/>
      <c r="G2" s="5"/>
      <c r="H2" s="5"/>
      <c r="I2" s="5"/>
      <c r="J2" s="5"/>
      <c r="K2" s="5"/>
    </row>
    <row r="3" spans="2:11" x14ac:dyDescent="0.35">
      <c r="D3" s="3" t="s">
        <v>0</v>
      </c>
      <c r="E3" s="3" t="s">
        <v>3</v>
      </c>
      <c r="F3" s="3" t="s">
        <v>1</v>
      </c>
      <c r="G3" s="3" t="s">
        <v>2</v>
      </c>
      <c r="H3" s="3" t="s">
        <v>4</v>
      </c>
      <c r="I3" s="3" t="s">
        <v>5</v>
      </c>
      <c r="J3" s="3" t="s">
        <v>6</v>
      </c>
      <c r="K3" s="3" t="s">
        <v>7</v>
      </c>
    </row>
    <row r="4" spans="2:11" x14ac:dyDescent="0.35">
      <c r="D4" s="11">
        <v>250</v>
      </c>
      <c r="E4" s="11">
        <v>500</v>
      </c>
      <c r="F4" s="11">
        <v>750</v>
      </c>
      <c r="G4" s="11">
        <v>1000</v>
      </c>
      <c r="H4" s="11">
        <v>1250</v>
      </c>
      <c r="I4" s="11">
        <v>1500</v>
      </c>
      <c r="J4" s="11">
        <v>1750</v>
      </c>
      <c r="K4" s="11">
        <v>2000</v>
      </c>
    </row>
    <row r="5" spans="2:11" x14ac:dyDescent="0.35">
      <c r="B5" s="6" t="s">
        <v>29</v>
      </c>
      <c r="C5" s="4" t="s">
        <v>8</v>
      </c>
      <c r="D5" s="2">
        <v>123</v>
      </c>
      <c r="E5" s="2">
        <v>567</v>
      </c>
      <c r="F5" s="2">
        <v>432</v>
      </c>
      <c r="G5" s="2">
        <v>432</v>
      </c>
      <c r="H5" s="2">
        <v>654</v>
      </c>
      <c r="I5" s="2">
        <v>654</v>
      </c>
      <c r="J5" s="2">
        <v>654</v>
      </c>
      <c r="K5" s="2">
        <v>876</v>
      </c>
    </row>
    <row r="6" spans="2:11" x14ac:dyDescent="0.35">
      <c r="B6" s="6"/>
      <c r="C6" s="4" t="s">
        <v>9</v>
      </c>
      <c r="D6" s="2">
        <v>231</v>
      </c>
      <c r="E6" s="2">
        <v>567</v>
      </c>
      <c r="F6" s="2">
        <v>432</v>
      </c>
      <c r="G6" s="2">
        <v>432</v>
      </c>
      <c r="H6" s="2">
        <v>654</v>
      </c>
      <c r="I6" s="2">
        <v>654</v>
      </c>
      <c r="J6" s="2">
        <v>654</v>
      </c>
      <c r="K6" s="2">
        <v>876</v>
      </c>
    </row>
    <row r="7" spans="2:11" x14ac:dyDescent="0.35">
      <c r="B7" s="6"/>
      <c r="C7" s="4" t="s">
        <v>10</v>
      </c>
      <c r="D7" s="2">
        <v>231</v>
      </c>
      <c r="E7" s="2">
        <v>567</v>
      </c>
      <c r="F7" s="2">
        <v>432</v>
      </c>
      <c r="G7" s="2">
        <v>432</v>
      </c>
      <c r="H7" s="2">
        <v>654</v>
      </c>
      <c r="I7" s="2">
        <v>654</v>
      </c>
      <c r="J7" s="2">
        <v>654</v>
      </c>
      <c r="K7" s="2">
        <v>876</v>
      </c>
    </row>
    <row r="8" spans="2:11" x14ac:dyDescent="0.35">
      <c r="B8" s="6"/>
      <c r="C8" s="4" t="s">
        <v>11</v>
      </c>
      <c r="D8" s="2">
        <v>432</v>
      </c>
      <c r="E8" s="2">
        <v>432</v>
      </c>
      <c r="F8" s="2">
        <v>432</v>
      </c>
      <c r="G8" s="2">
        <v>432</v>
      </c>
      <c r="H8" s="2">
        <v>654</v>
      </c>
      <c r="I8" s="2">
        <v>908</v>
      </c>
      <c r="J8" s="2">
        <v>654</v>
      </c>
      <c r="K8" s="2">
        <v>876</v>
      </c>
    </row>
    <row r="9" spans="2:11" x14ac:dyDescent="0.35">
      <c r="B9" s="6"/>
      <c r="C9" s="4" t="s">
        <v>12</v>
      </c>
      <c r="D9" s="2">
        <v>432</v>
      </c>
      <c r="E9" s="2">
        <v>632</v>
      </c>
      <c r="F9" s="2">
        <v>432</v>
      </c>
      <c r="G9" s="2">
        <v>432</v>
      </c>
      <c r="H9" s="2">
        <v>654</v>
      </c>
      <c r="I9" s="2">
        <v>908</v>
      </c>
      <c r="J9" s="2">
        <v>654</v>
      </c>
      <c r="K9" s="2">
        <v>876</v>
      </c>
    </row>
    <row r="10" spans="2:11" x14ac:dyDescent="0.35">
      <c r="B10" s="6"/>
      <c r="C10" s="4" t="s">
        <v>13</v>
      </c>
      <c r="D10" s="2">
        <v>132</v>
      </c>
      <c r="E10" s="2">
        <v>632</v>
      </c>
      <c r="F10" s="2">
        <v>432</v>
      </c>
      <c r="G10" s="2">
        <v>432</v>
      </c>
      <c r="H10" s="2">
        <v>786</v>
      </c>
      <c r="I10" s="2">
        <v>876</v>
      </c>
      <c r="J10" s="2">
        <v>987</v>
      </c>
      <c r="K10" s="2">
        <v>876</v>
      </c>
    </row>
    <row r="11" spans="2:11" x14ac:dyDescent="0.35">
      <c r="B11" s="6"/>
      <c r="C11" s="4" t="s">
        <v>14</v>
      </c>
      <c r="D11" s="2">
        <v>432</v>
      </c>
      <c r="E11" s="2">
        <v>632</v>
      </c>
      <c r="F11" s="2">
        <v>432</v>
      </c>
      <c r="G11" s="2">
        <v>432</v>
      </c>
      <c r="H11" s="2">
        <v>786</v>
      </c>
      <c r="I11" s="2">
        <v>876</v>
      </c>
      <c r="J11" s="2">
        <v>987</v>
      </c>
      <c r="K11" s="2">
        <v>9807</v>
      </c>
    </row>
    <row r="12" spans="2:11" x14ac:dyDescent="0.35">
      <c r="B12" s="6"/>
      <c r="C12" s="4" t="s">
        <v>15</v>
      </c>
      <c r="D12" s="2">
        <v>321</v>
      </c>
      <c r="E12" s="2">
        <v>632</v>
      </c>
      <c r="F12" s="2">
        <v>432</v>
      </c>
      <c r="G12" s="2">
        <v>432</v>
      </c>
      <c r="H12" s="2">
        <v>786</v>
      </c>
      <c r="I12" s="2">
        <v>876</v>
      </c>
      <c r="J12" s="2">
        <v>987</v>
      </c>
      <c r="K12" s="2">
        <v>9807</v>
      </c>
    </row>
    <row r="13" spans="2:11" x14ac:dyDescent="0.35">
      <c r="B13" s="6"/>
      <c r="C13" s="4" t="s">
        <v>16</v>
      </c>
      <c r="D13" s="2">
        <v>321</v>
      </c>
      <c r="E13" s="2">
        <v>432</v>
      </c>
      <c r="F13" s="2">
        <v>432</v>
      </c>
      <c r="G13" s="2">
        <v>432</v>
      </c>
      <c r="H13" s="2">
        <v>876</v>
      </c>
      <c r="I13" s="2">
        <v>876</v>
      </c>
      <c r="J13" s="2">
        <v>987</v>
      </c>
      <c r="K13" s="2">
        <v>9807</v>
      </c>
    </row>
    <row r="14" spans="2:11" x14ac:dyDescent="0.35">
      <c r="B14" s="6"/>
      <c r="C14" s="4" t="s">
        <v>17</v>
      </c>
      <c r="D14" s="2">
        <v>321</v>
      </c>
      <c r="E14" s="2">
        <v>432</v>
      </c>
      <c r="F14" s="2">
        <v>432</v>
      </c>
      <c r="G14" s="2">
        <v>432</v>
      </c>
      <c r="H14" s="2">
        <v>876</v>
      </c>
      <c r="I14" s="2">
        <v>459</v>
      </c>
      <c r="J14" s="2">
        <v>876</v>
      </c>
      <c r="K14" s="2">
        <v>9807</v>
      </c>
    </row>
    <row r="15" spans="2:11" x14ac:dyDescent="0.35">
      <c r="B15" s="6"/>
      <c r="C15" s="4" t="s">
        <v>18</v>
      </c>
      <c r="D15" s="2">
        <v>654</v>
      </c>
      <c r="E15" s="2">
        <v>432</v>
      </c>
      <c r="F15" s="2">
        <v>432</v>
      </c>
      <c r="G15" s="2">
        <v>432</v>
      </c>
      <c r="H15" s="2">
        <v>876</v>
      </c>
      <c r="I15" s="2">
        <v>459</v>
      </c>
      <c r="J15" s="2">
        <v>876</v>
      </c>
      <c r="K15" s="2">
        <v>9807</v>
      </c>
    </row>
    <row r="16" spans="2:11" x14ac:dyDescent="0.35">
      <c r="B16" s="6"/>
      <c r="C16" s="4" t="s">
        <v>19</v>
      </c>
      <c r="D16" s="2">
        <v>213</v>
      </c>
      <c r="E16" s="2">
        <v>432</v>
      </c>
      <c r="F16" s="2">
        <v>432</v>
      </c>
      <c r="G16" s="2">
        <v>432</v>
      </c>
      <c r="H16" s="2">
        <v>876</v>
      </c>
      <c r="I16" s="2">
        <v>459</v>
      </c>
      <c r="J16" s="2">
        <v>876</v>
      </c>
      <c r="K16" s="2">
        <v>7865</v>
      </c>
    </row>
    <row r="17" spans="2:25" x14ac:dyDescent="0.35">
      <c r="B17" s="6"/>
      <c r="C17" s="4" t="s">
        <v>20</v>
      </c>
      <c r="D17" s="2">
        <v>654</v>
      </c>
      <c r="E17" s="2">
        <v>432</v>
      </c>
      <c r="F17" s="2">
        <v>432</v>
      </c>
      <c r="G17" s="2">
        <v>432</v>
      </c>
      <c r="H17" s="2">
        <v>876</v>
      </c>
      <c r="I17" s="2">
        <v>675</v>
      </c>
      <c r="J17" s="2">
        <v>876</v>
      </c>
      <c r="K17" s="2">
        <v>7865</v>
      </c>
    </row>
    <row r="18" spans="2:25" x14ac:dyDescent="0.35">
      <c r="B18" s="6"/>
      <c r="C18" s="4" t="s">
        <v>21</v>
      </c>
      <c r="D18" s="2">
        <v>654</v>
      </c>
      <c r="E18" s="2">
        <v>780</v>
      </c>
      <c r="F18" s="2">
        <v>432</v>
      </c>
      <c r="G18" s="2">
        <v>432</v>
      </c>
      <c r="H18" s="2">
        <v>908</v>
      </c>
      <c r="I18" s="2">
        <v>7234</v>
      </c>
      <c r="J18" s="2">
        <v>9087</v>
      </c>
      <c r="K18" s="2">
        <v>7865</v>
      </c>
    </row>
    <row r="19" spans="2:25" x14ac:dyDescent="0.35">
      <c r="B19" s="6"/>
      <c r="C19" s="4" t="s">
        <v>22</v>
      </c>
      <c r="D19" s="2">
        <v>213</v>
      </c>
      <c r="E19" s="2">
        <v>780</v>
      </c>
      <c r="F19" s="2">
        <v>432</v>
      </c>
      <c r="G19" s="2">
        <v>765</v>
      </c>
      <c r="H19" s="2">
        <v>908</v>
      </c>
      <c r="I19" s="2">
        <v>7865</v>
      </c>
      <c r="J19" s="2">
        <v>9087</v>
      </c>
      <c r="K19" s="2">
        <v>7865</v>
      </c>
    </row>
    <row r="20" spans="2:25" x14ac:dyDescent="0.35">
      <c r="B20" s="6"/>
      <c r="C20" s="4" t="s">
        <v>23</v>
      </c>
      <c r="D20" s="2">
        <v>654</v>
      </c>
      <c r="E20" s="2">
        <v>780</v>
      </c>
      <c r="F20" s="2">
        <v>432</v>
      </c>
      <c r="G20" s="2">
        <v>765</v>
      </c>
      <c r="H20" s="2">
        <v>908</v>
      </c>
      <c r="I20" s="2">
        <v>7865</v>
      </c>
      <c r="J20" s="2">
        <v>9087</v>
      </c>
      <c r="K20" s="2">
        <v>7865</v>
      </c>
    </row>
    <row r="21" spans="2:25" x14ac:dyDescent="0.35">
      <c r="B21" s="6"/>
      <c r="C21" s="4" t="s">
        <v>24</v>
      </c>
      <c r="D21" s="2">
        <v>654</v>
      </c>
      <c r="E21" s="2">
        <v>432</v>
      </c>
      <c r="F21" s="2">
        <v>432</v>
      </c>
      <c r="G21" s="2">
        <v>765</v>
      </c>
      <c r="H21" s="2">
        <v>908</v>
      </c>
      <c r="I21" s="2">
        <v>7865</v>
      </c>
      <c r="J21" s="2">
        <v>9087</v>
      </c>
      <c r="K21" s="2">
        <v>7865</v>
      </c>
    </row>
    <row r="22" spans="2:25" x14ac:dyDescent="0.35">
      <c r="B22" s="6"/>
      <c r="C22" s="4" t="s">
        <v>25</v>
      </c>
      <c r="D22" s="1">
        <v>543</v>
      </c>
      <c r="E22" s="1">
        <v>432</v>
      </c>
      <c r="F22" s="1">
        <v>432</v>
      </c>
      <c r="G22" s="1">
        <v>876</v>
      </c>
      <c r="H22" s="1">
        <v>987</v>
      </c>
      <c r="I22" s="1">
        <v>7865</v>
      </c>
      <c r="J22" s="1">
        <v>9087</v>
      </c>
      <c r="K22" s="1">
        <v>7865</v>
      </c>
      <c r="R22" t="str">
        <f t="array" ref="R22">IFERROR(INDEX($C$5:$C$25,SMALL(IF((D$5:D$25&gt;D$4)*ROW(D$5:D$25)&gt;0,ROW(D$5:D$25),""),ROWS(D$4:D21))-4),"")</f>
        <v/>
      </c>
      <c r="S22" t="str">
        <f t="array" ref="S22">IFERROR(INDEX($C$5:$C$25,SMALL(IF((E$5:E$25&gt;E$4)*ROW(E$5:E$25)&gt;0,ROW(E$5:E$25),""),ROWS(E$4:E21))-4),"")</f>
        <v/>
      </c>
      <c r="T22" t="str">
        <f t="array" ref="T22">IFERROR(INDEX($C$5:$C$25,SMALL(IF((F$5:F$25&gt;F$4)*ROW(F$5:F$25)&gt;0,ROW(F$5:F$25),""),ROWS(F$4:F21))-4),"")</f>
        <v/>
      </c>
      <c r="U22" t="str">
        <f t="array" ref="U22">IFERROR(INDEX($C$5:$C$25,SMALL(IF((G$5:G$25&gt;G$4)*ROW(G$5:G$25)&gt;0,ROW(G$5:G$25),""),ROWS(G$4:G21))-4),"")</f>
        <v/>
      </c>
      <c r="V22" t="str">
        <f t="array" ref="V22">IFERROR(INDEX($C$5:$C$25,SMALL(IF((H$5:H$25&gt;H$4)*ROW(H$5:H$25)&gt;0,ROW(H$5:H$25),""),ROWS(H$4:H21))-4),"")</f>
        <v/>
      </c>
      <c r="W22" t="str">
        <f t="array" ref="W22">IFERROR(INDEX($C$5:$C$25,SMALL(IF((I$5:I$25&gt;I$4)*ROW(I$5:I$25)&gt;0,ROW(I$5:I$25),""),ROWS(I$4:I21))-4),"")</f>
        <v/>
      </c>
      <c r="X22" t="str">
        <f t="array" ref="X22">IFERROR(INDEX($C$5:$C$25,SMALL(IF((J$5:J$25&gt;J$4)*ROW(J$5:J$25)&gt;0,ROW(J$5:J$25),""),ROWS(J$4:J21))-4),"")</f>
        <v/>
      </c>
      <c r="Y22" t="str">
        <f t="array" ref="Y22">IFERROR(INDEX($C$5:$C$25,SMALL(IF((K$5:K$25&gt;K$4)*ROW(K$5:K$25)&gt;0,ROW(K$5:K$25),""),ROWS(K$4:K21))-4),"")</f>
        <v/>
      </c>
    </row>
    <row r="23" spans="2:25" x14ac:dyDescent="0.35">
      <c r="B23" s="6"/>
      <c r="C23" s="4" t="s">
        <v>26</v>
      </c>
      <c r="D23" s="1">
        <v>543</v>
      </c>
      <c r="E23" s="1">
        <v>567</v>
      </c>
      <c r="F23" s="1">
        <v>432</v>
      </c>
      <c r="G23" s="1">
        <v>876</v>
      </c>
      <c r="H23" s="1">
        <v>987</v>
      </c>
      <c r="I23" s="1">
        <v>7865</v>
      </c>
      <c r="J23" s="1">
        <v>9087</v>
      </c>
      <c r="K23" s="1">
        <v>7865</v>
      </c>
      <c r="R23" t="str">
        <f t="array" ref="R23">IFERROR(INDEX($C$5:$C$25,SMALL(IF((D$5:D$25&gt;D$4)*ROW(D$5:D$25)&gt;0,ROW(D$5:D$25),""),ROWS(D$4:D22))-4),"")</f>
        <v/>
      </c>
      <c r="S23" t="str">
        <f t="array" ref="S23">IFERROR(INDEX($C$5:$C$25,SMALL(IF((E$5:E$25&gt;E$4)*ROW(E$5:E$25)&gt;0,ROW(E$5:E$25),""),ROWS(E$4:E22))-4),"")</f>
        <v/>
      </c>
      <c r="T23" t="str">
        <f t="array" ref="T23">IFERROR(INDEX($C$5:$C$25,SMALL(IF((F$5:F$25&gt;F$4)*ROW(F$5:F$25)&gt;0,ROW(F$5:F$25),""),ROWS(F$4:F22))-4),"")</f>
        <v/>
      </c>
      <c r="U23" t="str">
        <f t="array" ref="U23">IFERROR(INDEX($C$5:$C$25,SMALL(IF((G$5:G$25&gt;G$4)*ROW(G$5:G$25)&gt;0,ROW(G$5:G$25),""),ROWS(G$4:G22))-4),"")</f>
        <v/>
      </c>
      <c r="V23" t="str">
        <f t="array" ref="V23">IFERROR(INDEX($C$5:$C$25,SMALL(IF((H$5:H$25&gt;H$4)*ROW(H$5:H$25)&gt;0,ROW(H$5:H$25),""),ROWS(H$4:H22))-4),"")</f>
        <v/>
      </c>
      <c r="W23" t="str">
        <f t="array" ref="W23">IFERROR(INDEX($C$5:$C$25,SMALL(IF((I$5:I$25&gt;I$4)*ROW(I$5:I$25)&gt;0,ROW(I$5:I$25),""),ROWS(I$4:I22))-4),"")</f>
        <v/>
      </c>
      <c r="X23" t="str">
        <f t="array" ref="X23">IFERROR(INDEX($C$5:$C$25,SMALL(IF((J$5:J$25&gt;J$4)*ROW(J$5:J$25)&gt;0,ROW(J$5:J$25),""),ROWS(J$4:J22))-4),"")</f>
        <v/>
      </c>
      <c r="Y23" t="str">
        <f t="array" ref="Y23">IFERROR(INDEX($C$5:$C$25,SMALL(IF((K$5:K$25&gt;K$4)*ROW(K$5:K$25)&gt;0,ROW(K$5:K$25),""),ROWS(K$4:K22))-4),"")</f>
        <v/>
      </c>
    </row>
    <row r="24" spans="2:25" x14ac:dyDescent="0.35">
      <c r="B24" s="6"/>
      <c r="C24" s="4" t="s">
        <v>27</v>
      </c>
      <c r="D24" s="1">
        <v>543</v>
      </c>
      <c r="E24" s="1">
        <v>432</v>
      </c>
      <c r="F24" s="1">
        <v>432</v>
      </c>
      <c r="G24" s="1">
        <v>876</v>
      </c>
      <c r="H24" s="1">
        <v>987</v>
      </c>
      <c r="I24" s="1">
        <v>7865</v>
      </c>
      <c r="J24" s="1">
        <v>9087</v>
      </c>
      <c r="K24" s="1">
        <v>7865</v>
      </c>
      <c r="R24" t="str">
        <f t="array" ref="R24">IFERROR(INDEX($C$5:$C$25,SMALL(IF((D$5:D$25&gt;D$4)*ROW(D$5:D$25)&gt;0,ROW(D$5:D$25),""),ROWS(D$4:D23))-4),"")</f>
        <v/>
      </c>
      <c r="S24" t="str">
        <f t="array" ref="S24">IFERROR(INDEX($C$5:$C$25,SMALL(IF((E$5:E$25&gt;E$4)*ROW(E$5:E$25)&gt;0,ROW(E$5:E$25),""),ROWS(E$4:E23))-4),"")</f>
        <v/>
      </c>
      <c r="T24" t="str">
        <f t="array" ref="T24">IFERROR(INDEX($C$5:$C$25,SMALL(IF((F$5:F$25&gt;F$4)*ROW(F$5:F$25)&gt;0,ROW(F$5:F$25),""),ROWS(F$4:F23))-4),"")</f>
        <v/>
      </c>
      <c r="U24" t="str">
        <f t="array" ref="U24">IFERROR(INDEX($C$5:$C$25,SMALL(IF((G$5:G$25&gt;G$4)*ROW(G$5:G$25)&gt;0,ROW(G$5:G$25),""),ROWS(G$4:G23))-4),"")</f>
        <v/>
      </c>
      <c r="V24" t="str">
        <f t="array" ref="V24">IFERROR(INDEX($C$5:$C$25,SMALL(IF((H$5:H$25&gt;H$4)*ROW(H$5:H$25)&gt;0,ROW(H$5:H$25),""),ROWS(H$4:H23))-4),"")</f>
        <v/>
      </c>
      <c r="W24" t="str">
        <f t="array" ref="W24">IFERROR(INDEX($C$5:$C$25,SMALL(IF((I$5:I$25&gt;I$4)*ROW(I$5:I$25)&gt;0,ROW(I$5:I$25),""),ROWS(I$4:I23))-4),"")</f>
        <v/>
      </c>
      <c r="X24" t="str">
        <f t="array" ref="X24">IFERROR(INDEX($C$5:$C$25,SMALL(IF((J$5:J$25&gt;J$4)*ROW(J$5:J$25)&gt;0,ROW(J$5:J$25),""),ROWS(J$4:J23))-4),"")</f>
        <v/>
      </c>
      <c r="Y24" t="str">
        <f t="array" ref="Y24">IFERROR(INDEX($C$5:$C$25,SMALL(IF((K$5:K$25&gt;K$4)*ROW(K$5:K$25)&gt;0,ROW(K$5:K$25),""),ROWS(K$4:K23))-4),"")</f>
        <v/>
      </c>
    </row>
    <row r="25" spans="2:25" x14ac:dyDescent="0.35">
      <c r="B25" s="6"/>
      <c r="C25" s="4" t="s">
        <v>28</v>
      </c>
      <c r="D25" s="1">
        <v>543</v>
      </c>
      <c r="E25" s="1">
        <v>432</v>
      </c>
      <c r="F25" s="1">
        <v>432</v>
      </c>
      <c r="G25" s="1">
        <v>876</v>
      </c>
      <c r="H25" s="1">
        <v>987</v>
      </c>
      <c r="I25" s="1">
        <v>7865</v>
      </c>
      <c r="J25" s="1">
        <v>9087</v>
      </c>
      <c r="K25" s="1">
        <v>7865</v>
      </c>
      <c r="R25" t="str">
        <f t="array" ref="R25">IFERROR(INDEX($C$5:$C$25,SMALL(IF((D$5:D$25&gt;D$4)*ROW(D$5:D$25)&gt;0,ROW(D$5:D$25),""),ROWS(D$4:D24))-4),"")</f>
        <v/>
      </c>
      <c r="S25" t="str">
        <f t="array" ref="S25">IFERROR(INDEX($C$5:$C$25,SMALL(IF((E$5:E$25&gt;E$4)*ROW(E$5:E$25)&gt;0,ROW(E$5:E$25),""),ROWS(E$4:E24))-4),"")</f>
        <v/>
      </c>
      <c r="T25" t="str">
        <f t="array" ref="T25">IFERROR(INDEX($C$5:$C$25,SMALL(IF((F$5:F$25&gt;F$4)*ROW(F$5:F$25)&gt;0,ROW(F$5:F$25),""),ROWS(F$4:F24))-4),"")</f>
        <v/>
      </c>
      <c r="U25" t="str">
        <f t="array" ref="U25">IFERROR(INDEX($C$5:$C$25,SMALL(IF((G$5:G$25&gt;G$4)*ROW(G$5:G$25)&gt;0,ROW(G$5:G$25),""),ROWS(G$4:G24))-4),"")</f>
        <v/>
      </c>
      <c r="V25" t="str">
        <f t="array" ref="V25">IFERROR(INDEX($C$5:$C$25,SMALL(IF((H$5:H$25&gt;H$4)*ROW(H$5:H$25)&gt;0,ROW(H$5:H$25),""),ROWS(H$4:H24))-4),"")</f>
        <v/>
      </c>
      <c r="W25" t="str">
        <f t="array" ref="W25">IFERROR(INDEX($C$5:$C$25,SMALL(IF((I$5:I$25&gt;I$4)*ROW(I$5:I$25)&gt;0,ROW(I$5:I$25),""),ROWS(I$4:I24))-4),"")</f>
        <v/>
      </c>
      <c r="X25" t="str">
        <f t="array" ref="X25">IFERROR(INDEX($C$5:$C$25,SMALL(IF((J$5:J$25&gt;J$4)*ROW(J$5:J$25)&gt;0,ROW(J$5:J$25),""),ROWS(J$4:J24))-4),"")</f>
        <v/>
      </c>
      <c r="Y25" t="str">
        <f t="array" ref="Y25">IFERROR(INDEX($C$5:$C$25,SMALL(IF((K$5:K$25&gt;K$4)*ROW(K$5:K$25)&gt;0,ROW(K$5:K$25),""),ROWS(K$4:K24))-4),"")</f>
        <v/>
      </c>
    </row>
    <row r="34" spans="5:5" x14ac:dyDescent="0.35">
      <c r="E34" t="s">
        <v>31</v>
      </c>
    </row>
  </sheetData>
  <mergeCells count="2">
    <mergeCell ref="D2:K2"/>
    <mergeCell ref="B5:B25"/>
  </mergeCells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AA95C-2647-4644-89DC-6D90B1426DFC}">
  <sheetPr codeName="Feuil2"/>
  <dimension ref="A1"/>
  <sheetViews>
    <sheetView workbookViewId="0"/>
  </sheetViews>
  <sheetFormatPr baseColWidth="10" defaultRowHeight="14.5" x14ac:dyDescent="0.35"/>
  <sheetData/>
  <phoneticPr fontId="2" type="noConversion"/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D709E-A996-4745-A168-EA4038B63FEB}">
  <sheetPr codeName="Feuil3"/>
  <dimension ref="A1:K23"/>
  <sheetViews>
    <sheetView showGridLines="0" workbookViewId="0">
      <selection sqref="A1:H23"/>
    </sheetView>
  </sheetViews>
  <sheetFormatPr baseColWidth="10" defaultRowHeight="14.5" x14ac:dyDescent="0.35"/>
  <sheetData>
    <row r="1" spans="1:11" x14ac:dyDescent="0.35">
      <c r="A1" s="12" t="str">
        <f>Feuil1!D3</f>
        <v>ENT250H</v>
      </c>
      <c r="B1" s="12" t="str">
        <f>Feuil1!E3</f>
        <v>ENT500H</v>
      </c>
      <c r="C1" s="12" t="str">
        <f>Feuil1!F3</f>
        <v>ENT750H</v>
      </c>
      <c r="D1" s="12" t="str">
        <f>Feuil1!G3</f>
        <v>ENT1000H</v>
      </c>
      <c r="E1" s="12" t="str">
        <f>Feuil1!H3</f>
        <v>ENT1250H</v>
      </c>
      <c r="F1" s="12" t="str">
        <f>Feuil1!I3</f>
        <v>ENT1500H</v>
      </c>
      <c r="G1" s="12" t="str">
        <f>Feuil1!J3</f>
        <v>ENT1750H</v>
      </c>
      <c r="H1" s="12" t="str">
        <f>Feuil1!K3</f>
        <v>ENT2000H</v>
      </c>
      <c r="K1" s="7"/>
    </row>
    <row r="2" spans="1:11" x14ac:dyDescent="0.35">
      <c r="A2" s="8"/>
      <c r="B2" s="8"/>
      <c r="C2" s="8"/>
      <c r="D2" s="8"/>
      <c r="E2" s="8"/>
      <c r="F2" s="8"/>
      <c r="G2" s="8"/>
      <c r="H2" s="8"/>
    </row>
    <row r="3" spans="1:11" x14ac:dyDescent="0.35">
      <c r="A3" s="9" t="str">
        <f t="array" ref="A3">IFERROR(INDEX(Feuil1!$C$5:$C$25,SMALL(IF((Feuil1!D$5:D$25&gt;Feuil1!D$4)*ROW(Feuil1!D$5:D$25)&gt;0,ROW(Feuil1!D$5:D$25),""),ROWS(Feuil1!D$4:D4))-4),"")</f>
        <v>EX04</v>
      </c>
      <c r="B3" s="9" t="str">
        <f t="array" ref="B3">IFERROR(INDEX(Feuil1!$C$5:$C$25,SMALL(IF((Feuil1!E$5:E$25&gt;Feuil1!E$4)*ROW(Feuil1!E$5:E$25)&gt;0,ROW(Feuil1!E$5:E$25),""),ROWS(Feuil1!E$4:E4))-4),"")</f>
        <v>EX01</v>
      </c>
      <c r="C3" s="9" t="str">
        <f t="array" ref="C3">IFERROR(INDEX(Feuil1!$C$5:$C$25,SMALL(IF((Feuil1!F$5:F$25&gt;Feuil1!F$4)*ROW(Feuil1!F$5:F$25)&gt;0,ROW(Feuil1!F$5:F$25),""),ROWS(Feuil1!F$4:F4))-4),"")</f>
        <v/>
      </c>
      <c r="D3" s="9" t="str">
        <f t="array" ref="D3">IFERROR(INDEX(Feuil1!$C$5:$C$25,SMALL(IF((Feuil1!G$5:G$25&gt;Feuil1!G$4)*ROW(Feuil1!G$5:G$25)&gt;0,ROW(Feuil1!G$5:G$25),""),ROWS(Feuil1!G$4:G4))-4),"")</f>
        <v/>
      </c>
      <c r="E3" s="9" t="str">
        <f t="array" ref="E3">IFERROR(INDEX(Feuil1!$C$5:$C$25,SMALL(IF((Feuil1!H$5:H$25&gt;Feuil1!H$4)*ROW(Feuil1!H$5:H$25)&gt;0,ROW(Feuil1!H$5:H$25),""),ROWS(Feuil1!H$4:H4))-4),"")</f>
        <v/>
      </c>
      <c r="F3" s="9" t="str">
        <f t="array" ref="F3">IFERROR(INDEX(Feuil1!$C$5:$C$25,SMALL(IF((Feuil1!I$5:I$25&gt;Feuil1!I$4)*ROW(Feuil1!I$5:I$25)&gt;0,ROW(Feuil1!I$5:I$25),""),ROWS(Feuil1!I$4:I4))-4),"")</f>
        <v>CH06</v>
      </c>
      <c r="G3" s="9" t="str">
        <f t="array" ref="G3">IFERROR(INDEX(Feuil1!$C$5:$C$25,SMALL(IF((Feuil1!J$5:J$25&gt;Feuil1!J$4)*ROW(Feuil1!J$5:J$25)&gt;0,ROW(Feuil1!J$5:J$25),""),ROWS(Feuil1!J$4:J4))-4),"")</f>
        <v>CH06</v>
      </c>
      <c r="H3" s="9" t="str">
        <f t="array" ref="H3">IFERROR(INDEX(Feuil1!$C$5:$C$25,SMALL(IF((Feuil1!K$5:K$25&gt;Feuil1!K$4)*ROW(Feuil1!K$5:K$25)&gt;0,ROW(Feuil1!K$5:K$25),""),ROWS(Feuil1!K$4:K4))-4),"")</f>
        <v>EX07</v>
      </c>
    </row>
    <row r="4" spans="1:11" x14ac:dyDescent="0.35">
      <c r="A4" s="9" t="str">
        <f t="array" ref="A4">IFERROR(INDEX(Feuil1!$C$5:$C$25,SMALL(IF((Feuil1!D$5:D$25&gt;Feuil1!D$4)*ROW(Feuil1!D$5:D$25)&gt;0,ROW(Feuil1!D$5:D$25),""),ROWS(Feuil1!D$4:D5))-4),"")</f>
        <v>EX05</v>
      </c>
      <c r="B4" s="9" t="str">
        <f t="array" ref="B4">IFERROR(INDEX(Feuil1!$C$5:$C$25,SMALL(IF((Feuil1!E$5:E$25&gt;Feuil1!E$4)*ROW(Feuil1!E$5:E$25)&gt;0,ROW(Feuil1!E$5:E$25),""),ROWS(Feuil1!E$4:E5))-4),"")</f>
        <v>EX02</v>
      </c>
      <c r="C4" s="9" t="str">
        <f t="array" ref="C4">IFERROR(INDEX(Feuil1!$C$5:$C$25,SMALL(IF((Feuil1!F$5:F$25&gt;Feuil1!F$4)*ROW(Feuil1!F$5:F$25)&gt;0,ROW(Feuil1!F$5:F$25),""),ROWS(Feuil1!F$4:F5))-4),"")</f>
        <v/>
      </c>
      <c r="D4" s="9" t="str">
        <f t="array" ref="D4">IFERROR(INDEX(Feuil1!$C$5:$C$25,SMALL(IF((Feuil1!G$5:G$25&gt;Feuil1!G$4)*ROW(Feuil1!G$5:G$25)&gt;0,ROW(Feuil1!G$5:G$25),""),ROWS(Feuil1!G$4:G5))-4),"")</f>
        <v/>
      </c>
      <c r="E4" s="9" t="str">
        <f t="array" ref="E4">IFERROR(INDEX(Feuil1!$C$5:$C$25,SMALL(IF((Feuil1!H$5:H$25&gt;Feuil1!H$4)*ROW(Feuil1!H$5:H$25)&gt;0,ROW(Feuil1!H$5:H$25),""),ROWS(Feuil1!H$4:H5))-4),"")</f>
        <v/>
      </c>
      <c r="F4" s="9" t="str">
        <f t="array" ref="F4">IFERROR(INDEX(Feuil1!$C$5:$C$25,SMALL(IF((Feuil1!I$5:I$25&gt;Feuil1!I$4)*ROW(Feuil1!I$5:I$25)&gt;0,ROW(Feuil1!I$5:I$25),""),ROWS(Feuil1!I$4:I5))-4),"")</f>
        <v>CH07</v>
      </c>
      <c r="G4" s="9" t="str">
        <f t="array" ref="G4">IFERROR(INDEX(Feuil1!$C$5:$C$25,SMALL(IF((Feuil1!J$5:J$25&gt;Feuil1!J$4)*ROW(Feuil1!J$5:J$25)&gt;0,ROW(Feuil1!J$5:J$25),""),ROWS(Feuil1!J$4:J5))-4),"")</f>
        <v>CH07</v>
      </c>
      <c r="H4" s="9" t="str">
        <f t="array" ref="H4">IFERROR(INDEX(Feuil1!$C$5:$C$25,SMALL(IF((Feuil1!K$5:K$25&gt;Feuil1!K$4)*ROW(Feuil1!K$5:K$25)&gt;0,ROW(Feuil1!K$5:K$25),""),ROWS(Feuil1!K$4:K5))-4),"")</f>
        <v>EX08</v>
      </c>
    </row>
    <row r="5" spans="1:11" x14ac:dyDescent="0.35">
      <c r="A5" s="9" t="str">
        <f t="array" ref="A5">IFERROR(INDEX(Feuil1!$C$5:$C$25,SMALL(IF((Feuil1!D$5:D$25&gt;Feuil1!D$4)*ROW(Feuil1!D$5:D$25)&gt;0,ROW(Feuil1!D$5:D$25),""),ROWS(Feuil1!D$4:D6))-4),"")</f>
        <v>EX07</v>
      </c>
      <c r="B5" s="9" t="str">
        <f t="array" ref="B5">IFERROR(INDEX(Feuil1!$C$5:$C$25,SMALL(IF((Feuil1!E$5:E$25&gt;Feuil1!E$4)*ROW(Feuil1!E$5:E$25)&gt;0,ROW(Feuil1!E$5:E$25),""),ROWS(Feuil1!E$4:E6))-4),"")</f>
        <v>EX03</v>
      </c>
      <c r="C5" s="9" t="str">
        <f t="array" ref="C5">IFERROR(INDEX(Feuil1!$C$5:$C$25,SMALL(IF((Feuil1!F$5:F$25&gt;Feuil1!F$4)*ROW(Feuil1!F$5:F$25)&gt;0,ROW(Feuil1!F$5:F$25),""),ROWS(Feuil1!F$4:F6))-4),"")</f>
        <v/>
      </c>
      <c r="D5" s="9" t="str">
        <f t="array" ref="D5">IFERROR(INDEX(Feuil1!$C$5:$C$25,SMALL(IF((Feuil1!G$5:G$25&gt;Feuil1!G$4)*ROW(Feuil1!G$5:G$25)&gt;0,ROW(Feuil1!G$5:G$25),""),ROWS(Feuil1!G$4:G6))-4),"")</f>
        <v/>
      </c>
      <c r="E5" s="9" t="str">
        <f t="array" ref="E5">IFERROR(INDEX(Feuil1!$C$5:$C$25,SMALL(IF((Feuil1!H$5:H$25&gt;Feuil1!H$4)*ROW(Feuil1!H$5:H$25)&gt;0,ROW(Feuil1!H$5:H$25),""),ROWS(Feuil1!H$4:H6))-4),"")</f>
        <v/>
      </c>
      <c r="F5" s="9" t="str">
        <f t="array" ref="F5">IFERROR(INDEX(Feuil1!$C$5:$C$25,SMALL(IF((Feuil1!I$5:I$25&gt;Feuil1!I$4)*ROW(Feuil1!I$5:I$25)&gt;0,ROW(Feuil1!I$5:I$25),""),ROWS(Feuil1!I$4:I6))-4),"")</f>
        <v>CH08</v>
      </c>
      <c r="G5" s="9" t="str">
        <f t="array" ref="G5">IFERROR(INDEX(Feuil1!$C$5:$C$25,SMALL(IF((Feuil1!J$5:J$25&gt;Feuil1!J$4)*ROW(Feuil1!J$5:J$25)&gt;0,ROW(Feuil1!J$5:J$25),""),ROWS(Feuil1!J$4:J6))-4),"")</f>
        <v>CH08</v>
      </c>
      <c r="H5" s="9" t="str">
        <f t="array" ref="H5">IFERROR(INDEX(Feuil1!$C$5:$C$25,SMALL(IF((Feuil1!K$5:K$25&gt;Feuil1!K$4)*ROW(Feuil1!K$5:K$25)&gt;0,ROW(Feuil1!K$5:K$25),""),ROWS(Feuil1!K$4:K6))-4),"")</f>
        <v>CH01</v>
      </c>
    </row>
    <row r="6" spans="1:11" x14ac:dyDescent="0.35">
      <c r="A6" s="9" t="str">
        <f t="array" ref="A6">IFERROR(INDEX(Feuil1!$C$5:$C$25,SMALL(IF((Feuil1!D$5:D$25&gt;Feuil1!D$4)*ROW(Feuil1!D$5:D$25)&gt;0,ROW(Feuil1!D$5:D$25),""),ROWS(Feuil1!D$4:D7))-4),"")</f>
        <v>EX08</v>
      </c>
      <c r="B6" s="9" t="str">
        <f t="array" ref="B6">IFERROR(INDEX(Feuil1!$C$5:$C$25,SMALL(IF((Feuil1!E$5:E$25&gt;Feuil1!E$4)*ROW(Feuil1!E$5:E$25)&gt;0,ROW(Feuil1!E$5:E$25),""),ROWS(Feuil1!E$4:E7))-4),"")</f>
        <v>EX05</v>
      </c>
      <c r="C6" s="9" t="str">
        <f t="array" ref="C6">IFERROR(INDEX(Feuil1!$C$5:$C$25,SMALL(IF((Feuil1!F$5:F$25&gt;Feuil1!F$4)*ROW(Feuil1!F$5:F$25)&gt;0,ROW(Feuil1!F$5:F$25),""),ROWS(Feuil1!F$4:F7))-4),"")</f>
        <v/>
      </c>
      <c r="D6" s="9" t="str">
        <f t="array" ref="D6">IFERROR(INDEX(Feuil1!$C$5:$C$25,SMALL(IF((Feuil1!G$5:G$25&gt;Feuil1!G$4)*ROW(Feuil1!G$5:G$25)&gt;0,ROW(Feuil1!G$5:G$25),""),ROWS(Feuil1!G$4:G7))-4),"")</f>
        <v/>
      </c>
      <c r="E6" s="9" t="str">
        <f t="array" ref="E6">IFERROR(INDEX(Feuil1!$C$5:$C$25,SMALL(IF((Feuil1!H$5:H$25&gt;Feuil1!H$4)*ROW(Feuil1!H$5:H$25)&gt;0,ROW(Feuil1!H$5:H$25),""),ROWS(Feuil1!H$4:H7))-4),"")</f>
        <v/>
      </c>
      <c r="F6" s="9" t="str">
        <f t="array" ref="F6">IFERROR(INDEX(Feuil1!$C$5:$C$25,SMALL(IF((Feuil1!I$5:I$25&gt;Feuil1!I$4)*ROW(Feuil1!I$5:I$25)&gt;0,ROW(Feuil1!I$5:I$25),""),ROWS(Feuil1!I$4:I7))-4),"")</f>
        <v>GR01</v>
      </c>
      <c r="G6" s="9" t="str">
        <f t="array" ref="G6">IFERROR(INDEX(Feuil1!$C$5:$C$25,SMALL(IF((Feuil1!J$5:J$25&gt;Feuil1!J$4)*ROW(Feuil1!J$5:J$25)&gt;0,ROW(Feuil1!J$5:J$25),""),ROWS(Feuil1!J$4:J7))-4),"")</f>
        <v>GR01</v>
      </c>
      <c r="H6" s="9" t="str">
        <f t="array" ref="H6">IFERROR(INDEX(Feuil1!$C$5:$C$25,SMALL(IF((Feuil1!K$5:K$25&gt;Feuil1!K$4)*ROW(Feuil1!K$5:K$25)&gt;0,ROW(Feuil1!K$5:K$25),""),ROWS(Feuil1!K$4:K7))-4),"")</f>
        <v>CH02</v>
      </c>
    </row>
    <row r="7" spans="1:11" x14ac:dyDescent="0.35">
      <c r="A7" s="9" t="str">
        <f t="array" ref="A7">IFERROR(INDEX(Feuil1!$C$5:$C$25,SMALL(IF((Feuil1!D$5:D$25&gt;Feuil1!D$4)*ROW(Feuil1!D$5:D$25)&gt;0,ROW(Feuil1!D$5:D$25),""),ROWS(Feuil1!D$4:D8))-4),"")</f>
        <v>CH01</v>
      </c>
      <c r="B7" s="9" t="str">
        <f t="array" ref="B7">IFERROR(INDEX(Feuil1!$C$5:$C$25,SMALL(IF((Feuil1!E$5:E$25&gt;Feuil1!E$4)*ROW(Feuil1!E$5:E$25)&gt;0,ROW(Feuil1!E$5:E$25),""),ROWS(Feuil1!E$4:E8))-4),"")</f>
        <v>EX06</v>
      </c>
      <c r="C7" s="9" t="str">
        <f t="array" ref="C7">IFERROR(INDEX(Feuil1!$C$5:$C$25,SMALL(IF((Feuil1!F$5:F$25&gt;Feuil1!F$4)*ROW(Feuil1!F$5:F$25)&gt;0,ROW(Feuil1!F$5:F$25),""),ROWS(Feuil1!F$4:F8))-4),"")</f>
        <v/>
      </c>
      <c r="D7" s="9" t="str">
        <f t="array" ref="D7">IFERROR(INDEX(Feuil1!$C$5:$C$25,SMALL(IF((Feuil1!G$5:G$25&gt;Feuil1!G$4)*ROW(Feuil1!G$5:G$25)&gt;0,ROW(Feuil1!G$5:G$25),""),ROWS(Feuil1!G$4:G8))-4),"")</f>
        <v/>
      </c>
      <c r="E7" s="9" t="str">
        <f t="array" ref="E7">IFERROR(INDEX(Feuil1!$C$5:$C$25,SMALL(IF((Feuil1!H$5:H$25&gt;Feuil1!H$4)*ROW(Feuil1!H$5:H$25)&gt;0,ROW(Feuil1!H$5:H$25),""),ROWS(Feuil1!H$4:H8))-4),"")</f>
        <v/>
      </c>
      <c r="F7" s="9" t="str">
        <f t="array" ref="F7">IFERROR(INDEX(Feuil1!$C$5:$C$25,SMALL(IF((Feuil1!I$5:I$25&gt;Feuil1!I$4)*ROW(Feuil1!I$5:I$25)&gt;0,ROW(Feuil1!I$5:I$25),""),ROWS(Feuil1!I$4:I8))-4),"")</f>
        <v>GR02</v>
      </c>
      <c r="G7" s="9" t="str">
        <f t="array" ref="G7">IFERROR(INDEX(Feuil1!$C$5:$C$25,SMALL(IF((Feuil1!J$5:J$25&gt;Feuil1!J$4)*ROW(Feuil1!J$5:J$25)&gt;0,ROW(Feuil1!J$5:J$25),""),ROWS(Feuil1!J$4:J8))-4),"")</f>
        <v>GR02</v>
      </c>
      <c r="H7" s="9" t="str">
        <f t="array" ref="H7">IFERROR(INDEX(Feuil1!$C$5:$C$25,SMALL(IF((Feuil1!K$5:K$25&gt;Feuil1!K$4)*ROW(Feuil1!K$5:K$25)&gt;0,ROW(Feuil1!K$5:K$25),""),ROWS(Feuil1!K$4:K8))-4),"")</f>
        <v>CH03</v>
      </c>
    </row>
    <row r="8" spans="1:11" x14ac:dyDescent="0.35">
      <c r="A8" s="9" t="str">
        <f t="array" ref="A8">IFERROR(INDEX(Feuil1!$C$5:$C$25,SMALL(IF((Feuil1!D$5:D$25&gt;Feuil1!D$4)*ROW(Feuil1!D$5:D$25)&gt;0,ROW(Feuil1!D$5:D$25),""),ROWS(Feuil1!D$4:D9))-4),"")</f>
        <v>CH02</v>
      </c>
      <c r="B8" s="9" t="str">
        <f t="array" ref="B8">IFERROR(INDEX(Feuil1!$C$5:$C$25,SMALL(IF((Feuil1!E$5:E$25&gt;Feuil1!E$4)*ROW(Feuil1!E$5:E$25)&gt;0,ROW(Feuil1!E$5:E$25),""),ROWS(Feuil1!E$4:E9))-4),"")</f>
        <v>EX07</v>
      </c>
      <c r="C8" s="9" t="str">
        <f t="array" ref="C8">IFERROR(INDEX(Feuil1!$C$5:$C$25,SMALL(IF((Feuil1!F$5:F$25&gt;Feuil1!F$4)*ROW(Feuil1!F$5:F$25)&gt;0,ROW(Feuil1!F$5:F$25),""),ROWS(Feuil1!F$4:F9))-4),"")</f>
        <v/>
      </c>
      <c r="D8" s="9" t="str">
        <f t="array" ref="D8">IFERROR(INDEX(Feuil1!$C$5:$C$25,SMALL(IF((Feuil1!G$5:G$25&gt;Feuil1!G$4)*ROW(Feuil1!G$5:G$25)&gt;0,ROW(Feuil1!G$5:G$25),""),ROWS(Feuil1!G$4:G9))-4),"")</f>
        <v/>
      </c>
      <c r="E8" s="9" t="str">
        <f t="array" ref="E8">IFERROR(INDEX(Feuil1!$C$5:$C$25,SMALL(IF((Feuil1!H$5:H$25&gt;Feuil1!H$4)*ROW(Feuil1!H$5:H$25)&gt;0,ROW(Feuil1!H$5:H$25),""),ROWS(Feuil1!H$4:H9))-4),"")</f>
        <v/>
      </c>
      <c r="F8" s="9" t="str">
        <f t="array" ref="F8">IFERROR(INDEX(Feuil1!$C$5:$C$25,SMALL(IF((Feuil1!I$5:I$25&gt;Feuil1!I$4)*ROW(Feuil1!I$5:I$25)&gt;0,ROW(Feuil1!I$5:I$25),""),ROWS(Feuil1!I$4:I9))-4),"")</f>
        <v>GR03</v>
      </c>
      <c r="G8" s="9" t="str">
        <f t="array" ref="G8">IFERROR(INDEX(Feuil1!$C$5:$C$25,SMALL(IF((Feuil1!J$5:J$25&gt;Feuil1!J$4)*ROW(Feuil1!J$5:J$25)&gt;0,ROW(Feuil1!J$5:J$25),""),ROWS(Feuil1!J$4:J9))-4),"")</f>
        <v>GR03</v>
      </c>
      <c r="H8" s="9" t="str">
        <f t="array" ref="H8">IFERROR(INDEX(Feuil1!$C$5:$C$25,SMALL(IF((Feuil1!K$5:K$25&gt;Feuil1!K$4)*ROW(Feuil1!K$5:K$25)&gt;0,ROW(Feuil1!K$5:K$25),""),ROWS(Feuil1!K$4:K9))-4),"")</f>
        <v>CH04</v>
      </c>
    </row>
    <row r="9" spans="1:11" x14ac:dyDescent="0.35">
      <c r="A9" s="9" t="str">
        <f t="array" ref="A9">IFERROR(INDEX(Feuil1!$C$5:$C$25,SMALL(IF((Feuil1!D$5:D$25&gt;Feuil1!D$4)*ROW(Feuil1!D$5:D$25)&gt;0,ROW(Feuil1!D$5:D$25),""),ROWS(Feuil1!D$4:D10))-4),"")</f>
        <v>CH03</v>
      </c>
      <c r="B9" s="9" t="str">
        <f t="array" ref="B9">IFERROR(INDEX(Feuil1!$C$5:$C$25,SMALL(IF((Feuil1!E$5:E$25&gt;Feuil1!E$4)*ROW(Feuil1!E$5:E$25)&gt;0,ROW(Feuil1!E$5:E$25),""),ROWS(Feuil1!E$4:E10))-4),"")</f>
        <v>EX08</v>
      </c>
      <c r="C9" s="9" t="str">
        <f t="array" ref="C9">IFERROR(INDEX(Feuil1!$C$5:$C$25,SMALL(IF((Feuil1!F$5:F$25&gt;Feuil1!F$4)*ROW(Feuil1!F$5:F$25)&gt;0,ROW(Feuil1!F$5:F$25),""),ROWS(Feuil1!F$4:F10))-4),"")</f>
        <v/>
      </c>
      <c r="D9" s="9" t="str">
        <f t="array" ref="D9">IFERROR(INDEX(Feuil1!$C$5:$C$25,SMALL(IF((Feuil1!G$5:G$25&gt;Feuil1!G$4)*ROW(Feuil1!G$5:G$25)&gt;0,ROW(Feuil1!G$5:G$25),""),ROWS(Feuil1!G$4:G10))-4),"")</f>
        <v/>
      </c>
      <c r="E9" s="9" t="str">
        <f t="array" ref="E9">IFERROR(INDEX(Feuil1!$C$5:$C$25,SMALL(IF((Feuil1!H$5:H$25&gt;Feuil1!H$4)*ROW(Feuil1!H$5:H$25)&gt;0,ROW(Feuil1!H$5:H$25),""),ROWS(Feuil1!H$4:H10))-4),"")</f>
        <v/>
      </c>
      <c r="F9" s="9" t="str">
        <f t="array" ref="F9">IFERROR(INDEX(Feuil1!$C$5:$C$25,SMALL(IF((Feuil1!I$5:I$25&gt;Feuil1!I$4)*ROW(Feuil1!I$5:I$25)&gt;0,ROW(Feuil1!I$5:I$25),""),ROWS(Feuil1!I$4:I10))-4),"")</f>
        <v>GR04</v>
      </c>
      <c r="G9" s="9" t="str">
        <f t="array" ref="G9">IFERROR(INDEX(Feuil1!$C$5:$C$25,SMALL(IF((Feuil1!J$5:J$25&gt;Feuil1!J$4)*ROW(Feuil1!J$5:J$25)&gt;0,ROW(Feuil1!J$5:J$25),""),ROWS(Feuil1!J$4:J10))-4),"")</f>
        <v>GR04</v>
      </c>
      <c r="H9" s="9" t="str">
        <f t="array" ref="H9">IFERROR(INDEX(Feuil1!$C$5:$C$25,SMALL(IF((Feuil1!K$5:K$25&gt;Feuil1!K$4)*ROW(Feuil1!K$5:K$25)&gt;0,ROW(Feuil1!K$5:K$25),""),ROWS(Feuil1!K$4:K10))-4),"")</f>
        <v>CH05</v>
      </c>
    </row>
    <row r="10" spans="1:11" x14ac:dyDescent="0.35">
      <c r="A10" s="9" t="str">
        <f t="array" ref="A10">IFERROR(INDEX(Feuil1!$C$5:$C$25,SMALL(IF((Feuil1!D$5:D$25&gt;Feuil1!D$4)*ROW(Feuil1!D$5:D$25)&gt;0,ROW(Feuil1!D$5:D$25),""),ROWS(Feuil1!D$4:D11))-4),"")</f>
        <v>CH05</v>
      </c>
      <c r="B10" s="9" t="str">
        <f t="array" ref="B10">IFERROR(INDEX(Feuil1!$C$5:$C$25,SMALL(IF((Feuil1!E$5:E$25&gt;Feuil1!E$4)*ROW(Feuil1!E$5:E$25)&gt;0,ROW(Feuil1!E$5:E$25),""),ROWS(Feuil1!E$4:E11))-4),"")</f>
        <v>CH06</v>
      </c>
      <c r="C10" s="9" t="str">
        <f t="array" ref="C10">IFERROR(INDEX(Feuil1!$C$5:$C$25,SMALL(IF((Feuil1!F$5:F$25&gt;Feuil1!F$4)*ROW(Feuil1!F$5:F$25)&gt;0,ROW(Feuil1!F$5:F$25),""),ROWS(Feuil1!F$4:F11))-4),"")</f>
        <v/>
      </c>
      <c r="D10" s="9" t="str">
        <f t="array" ref="D10">IFERROR(INDEX(Feuil1!$C$5:$C$25,SMALL(IF((Feuil1!G$5:G$25&gt;Feuil1!G$4)*ROW(Feuil1!G$5:G$25)&gt;0,ROW(Feuil1!G$5:G$25),""),ROWS(Feuil1!G$4:G11))-4),"")</f>
        <v/>
      </c>
      <c r="E10" s="9" t="str">
        <f t="array" ref="E10">IFERROR(INDEX(Feuil1!$C$5:$C$25,SMALL(IF((Feuil1!H$5:H$25&gt;Feuil1!H$4)*ROW(Feuil1!H$5:H$25)&gt;0,ROW(Feuil1!H$5:H$25),""),ROWS(Feuil1!H$4:H11))-4),"")</f>
        <v/>
      </c>
      <c r="F10" s="9" t="str">
        <f t="array" ref="F10">IFERROR(INDEX(Feuil1!$C$5:$C$25,SMALL(IF((Feuil1!I$5:I$25&gt;Feuil1!I$4)*ROW(Feuil1!I$5:I$25)&gt;0,ROW(Feuil1!I$5:I$25),""),ROWS(Feuil1!I$4:I11))-4),"")</f>
        <v>GR05</v>
      </c>
      <c r="G10" s="9" t="str">
        <f t="array" ref="G10">IFERROR(INDEX(Feuil1!$C$5:$C$25,SMALL(IF((Feuil1!J$5:J$25&gt;Feuil1!J$4)*ROW(Feuil1!J$5:J$25)&gt;0,ROW(Feuil1!J$5:J$25),""),ROWS(Feuil1!J$4:J11))-4),"")</f>
        <v>GR05</v>
      </c>
      <c r="H10" s="9" t="str">
        <f t="array" ref="H10">IFERROR(INDEX(Feuil1!$C$5:$C$25,SMALL(IF((Feuil1!K$5:K$25&gt;Feuil1!K$4)*ROW(Feuil1!K$5:K$25)&gt;0,ROW(Feuil1!K$5:K$25),""),ROWS(Feuil1!K$4:K11))-4),"")</f>
        <v>CH06</v>
      </c>
    </row>
    <row r="11" spans="1:11" x14ac:dyDescent="0.35">
      <c r="A11" s="9" t="str">
        <f t="array" ref="A11">IFERROR(INDEX(Feuil1!$C$5:$C$25,SMALL(IF((Feuil1!D$5:D$25&gt;Feuil1!D$4)*ROW(Feuil1!D$5:D$25)&gt;0,ROW(Feuil1!D$5:D$25),""),ROWS(Feuil1!D$4:D12))-4),"")</f>
        <v>CH06</v>
      </c>
      <c r="B11" s="9" t="str">
        <f t="array" ref="B11">IFERROR(INDEX(Feuil1!$C$5:$C$25,SMALL(IF((Feuil1!E$5:E$25&gt;Feuil1!E$4)*ROW(Feuil1!E$5:E$25)&gt;0,ROW(Feuil1!E$5:E$25),""),ROWS(Feuil1!E$4:E12))-4),"")</f>
        <v>CH07</v>
      </c>
      <c r="C11" s="9" t="str">
        <f t="array" ref="C11">IFERROR(INDEX(Feuil1!$C$5:$C$25,SMALL(IF((Feuil1!F$5:F$25&gt;Feuil1!F$4)*ROW(Feuil1!F$5:F$25)&gt;0,ROW(Feuil1!F$5:F$25),""),ROWS(Feuil1!F$4:F12))-4),"")</f>
        <v/>
      </c>
      <c r="D11" s="9" t="str">
        <f t="array" ref="D11">IFERROR(INDEX(Feuil1!$C$5:$C$25,SMALL(IF((Feuil1!G$5:G$25&gt;Feuil1!G$4)*ROW(Feuil1!G$5:G$25)&gt;0,ROW(Feuil1!G$5:G$25),""),ROWS(Feuil1!G$4:G12))-4),"")</f>
        <v/>
      </c>
      <c r="E11" s="9" t="str">
        <f t="array" ref="E11">IFERROR(INDEX(Feuil1!$C$5:$C$25,SMALL(IF((Feuil1!H$5:H$25&gt;Feuil1!H$4)*ROW(Feuil1!H$5:H$25)&gt;0,ROW(Feuil1!H$5:H$25),""),ROWS(Feuil1!H$4:H12))-4),"")</f>
        <v/>
      </c>
      <c r="F11" s="9" t="str">
        <f t="array" ref="F11">IFERROR(INDEX(Feuil1!$C$5:$C$25,SMALL(IF((Feuil1!I$5:I$25&gt;Feuil1!I$4)*ROW(Feuil1!I$5:I$25)&gt;0,ROW(Feuil1!I$5:I$25),""),ROWS(Feuil1!I$4:I12))-4),"")</f>
        <v/>
      </c>
      <c r="G11" s="9" t="str">
        <f t="array" ref="G11">IFERROR(INDEX(Feuil1!$C$5:$C$25,SMALL(IF((Feuil1!J$5:J$25&gt;Feuil1!J$4)*ROW(Feuil1!J$5:J$25)&gt;0,ROW(Feuil1!J$5:J$25),""),ROWS(Feuil1!J$4:J12))-4),"")</f>
        <v/>
      </c>
      <c r="H11" s="9" t="str">
        <f t="array" ref="H11">IFERROR(INDEX(Feuil1!$C$5:$C$25,SMALL(IF((Feuil1!K$5:K$25&gt;Feuil1!K$4)*ROW(Feuil1!K$5:K$25)&gt;0,ROW(Feuil1!K$5:K$25),""),ROWS(Feuil1!K$4:K12))-4),"")</f>
        <v>CH07</v>
      </c>
    </row>
    <row r="12" spans="1:11" x14ac:dyDescent="0.35">
      <c r="A12" s="9" t="str">
        <f t="array" ref="A12">IFERROR(INDEX(Feuil1!$C$5:$C$25,SMALL(IF((Feuil1!D$5:D$25&gt;Feuil1!D$4)*ROW(Feuil1!D$5:D$25)&gt;0,ROW(Feuil1!D$5:D$25),""),ROWS(Feuil1!D$4:D13))-4),"")</f>
        <v>CH08</v>
      </c>
      <c r="B12" s="9" t="str">
        <f t="array" ref="B12">IFERROR(INDEX(Feuil1!$C$5:$C$25,SMALL(IF((Feuil1!E$5:E$25&gt;Feuil1!E$4)*ROW(Feuil1!E$5:E$25)&gt;0,ROW(Feuil1!E$5:E$25),""),ROWS(Feuil1!E$4:E13))-4),"")</f>
        <v>CH08</v>
      </c>
      <c r="C12" s="9" t="str">
        <f t="array" ref="C12">IFERROR(INDEX(Feuil1!$C$5:$C$25,SMALL(IF((Feuil1!F$5:F$25&gt;Feuil1!F$4)*ROW(Feuil1!F$5:F$25)&gt;0,ROW(Feuil1!F$5:F$25),""),ROWS(Feuil1!F$4:F13))-4),"")</f>
        <v/>
      </c>
      <c r="D12" s="9" t="str">
        <f t="array" ref="D12">IFERROR(INDEX(Feuil1!$C$5:$C$25,SMALL(IF((Feuil1!G$5:G$25&gt;Feuil1!G$4)*ROW(Feuil1!G$5:G$25)&gt;0,ROW(Feuil1!G$5:G$25),""),ROWS(Feuil1!G$4:G13))-4),"")</f>
        <v/>
      </c>
      <c r="E12" s="9" t="str">
        <f t="array" ref="E12">IFERROR(INDEX(Feuil1!$C$5:$C$25,SMALL(IF((Feuil1!H$5:H$25&gt;Feuil1!H$4)*ROW(Feuil1!H$5:H$25)&gt;0,ROW(Feuil1!H$5:H$25),""),ROWS(Feuil1!H$4:H13))-4),"")</f>
        <v/>
      </c>
      <c r="F12" s="9" t="str">
        <f t="array" ref="F12">IFERROR(INDEX(Feuil1!$C$5:$C$25,SMALL(IF((Feuil1!I$5:I$25&gt;Feuil1!I$4)*ROW(Feuil1!I$5:I$25)&gt;0,ROW(Feuil1!I$5:I$25),""),ROWS(Feuil1!I$4:I13))-4),"")</f>
        <v/>
      </c>
      <c r="G12" s="9" t="str">
        <f t="array" ref="G12">IFERROR(INDEX(Feuil1!$C$5:$C$25,SMALL(IF((Feuil1!J$5:J$25&gt;Feuil1!J$4)*ROW(Feuil1!J$5:J$25)&gt;0,ROW(Feuil1!J$5:J$25),""),ROWS(Feuil1!J$4:J13))-4),"")</f>
        <v/>
      </c>
      <c r="H12" s="9" t="str">
        <f t="array" ref="H12">IFERROR(INDEX(Feuil1!$C$5:$C$25,SMALL(IF((Feuil1!K$5:K$25&gt;Feuil1!K$4)*ROW(Feuil1!K$5:K$25)&gt;0,ROW(Feuil1!K$5:K$25),""),ROWS(Feuil1!K$4:K13))-4),"")</f>
        <v>CH08</v>
      </c>
    </row>
    <row r="13" spans="1:11" x14ac:dyDescent="0.35">
      <c r="A13" s="9" t="str">
        <f t="array" ref="A13">IFERROR(INDEX(Feuil1!$C$5:$C$25,SMALL(IF((Feuil1!D$5:D$25&gt;Feuil1!D$4)*ROW(Feuil1!D$5:D$25)&gt;0,ROW(Feuil1!D$5:D$25),""),ROWS(Feuil1!D$4:D14))-4),"")</f>
        <v>GR01</v>
      </c>
      <c r="B13" s="9" t="str">
        <f t="array" ref="B13">IFERROR(INDEX(Feuil1!$C$5:$C$25,SMALL(IF((Feuil1!E$5:E$25&gt;Feuil1!E$4)*ROW(Feuil1!E$5:E$25)&gt;0,ROW(Feuil1!E$5:E$25),""),ROWS(Feuil1!E$4:E14))-4),"")</f>
        <v>GR03</v>
      </c>
      <c r="C13" s="9" t="str">
        <f t="array" ref="C13">IFERROR(INDEX(Feuil1!$C$5:$C$25,SMALL(IF((Feuil1!F$5:F$25&gt;Feuil1!F$4)*ROW(Feuil1!F$5:F$25)&gt;0,ROW(Feuil1!F$5:F$25),""),ROWS(Feuil1!F$4:F14))-4),"")</f>
        <v/>
      </c>
      <c r="D13" s="9" t="str">
        <f t="array" ref="D13">IFERROR(INDEX(Feuil1!$C$5:$C$25,SMALL(IF((Feuil1!G$5:G$25&gt;Feuil1!G$4)*ROW(Feuil1!G$5:G$25)&gt;0,ROW(Feuil1!G$5:G$25),""),ROWS(Feuil1!G$4:G14))-4),"")</f>
        <v/>
      </c>
      <c r="E13" s="9" t="str">
        <f t="array" ref="E13">IFERROR(INDEX(Feuil1!$C$5:$C$25,SMALL(IF((Feuil1!H$5:H$25&gt;Feuil1!H$4)*ROW(Feuil1!H$5:H$25)&gt;0,ROW(Feuil1!H$5:H$25),""),ROWS(Feuil1!H$4:H14))-4),"")</f>
        <v/>
      </c>
      <c r="F13" s="9" t="str">
        <f t="array" ref="F13">IFERROR(INDEX(Feuil1!$C$5:$C$25,SMALL(IF((Feuil1!I$5:I$25&gt;Feuil1!I$4)*ROW(Feuil1!I$5:I$25)&gt;0,ROW(Feuil1!I$5:I$25),""),ROWS(Feuil1!I$4:I14))-4),"")</f>
        <v/>
      </c>
      <c r="G13" s="9" t="str">
        <f t="array" ref="G13">IFERROR(INDEX(Feuil1!$C$5:$C$25,SMALL(IF((Feuil1!J$5:J$25&gt;Feuil1!J$4)*ROW(Feuil1!J$5:J$25)&gt;0,ROW(Feuil1!J$5:J$25),""),ROWS(Feuil1!J$4:J14))-4),"")</f>
        <v/>
      </c>
      <c r="H13" s="9" t="str">
        <f t="array" ref="H13">IFERROR(INDEX(Feuil1!$C$5:$C$25,SMALL(IF((Feuil1!K$5:K$25&gt;Feuil1!K$4)*ROW(Feuil1!K$5:K$25)&gt;0,ROW(Feuil1!K$5:K$25),""),ROWS(Feuil1!K$4:K14))-4),"")</f>
        <v>GR01</v>
      </c>
    </row>
    <row r="14" spans="1:11" x14ac:dyDescent="0.35">
      <c r="A14" s="9" t="str">
        <f t="array" ref="A14">IFERROR(INDEX(Feuil1!$C$5:$C$25,SMALL(IF((Feuil1!D$5:D$25&gt;Feuil1!D$4)*ROW(Feuil1!D$5:D$25)&gt;0,ROW(Feuil1!D$5:D$25),""),ROWS(Feuil1!D$4:D15))-4),"")</f>
        <v>GR02</v>
      </c>
      <c r="B14" s="9" t="str">
        <f t="array" ref="B14">IFERROR(INDEX(Feuil1!$C$5:$C$25,SMALL(IF((Feuil1!E$5:E$25&gt;Feuil1!E$4)*ROW(Feuil1!E$5:E$25)&gt;0,ROW(Feuil1!E$5:E$25),""),ROWS(Feuil1!E$4:E15))-4),"")</f>
        <v/>
      </c>
      <c r="C14" s="9" t="str">
        <f t="array" ref="C14">IFERROR(INDEX(Feuil1!$C$5:$C$25,SMALL(IF((Feuil1!F$5:F$25&gt;Feuil1!F$4)*ROW(Feuil1!F$5:F$25)&gt;0,ROW(Feuil1!F$5:F$25),""),ROWS(Feuil1!F$4:F15))-4),"")</f>
        <v/>
      </c>
      <c r="D14" s="9" t="str">
        <f t="array" ref="D14">IFERROR(INDEX(Feuil1!$C$5:$C$25,SMALL(IF((Feuil1!G$5:G$25&gt;Feuil1!G$4)*ROW(Feuil1!G$5:G$25)&gt;0,ROW(Feuil1!G$5:G$25),""),ROWS(Feuil1!G$4:G15))-4),"")</f>
        <v/>
      </c>
      <c r="E14" s="9" t="str">
        <f t="array" ref="E14">IFERROR(INDEX(Feuil1!$C$5:$C$25,SMALL(IF((Feuil1!H$5:H$25&gt;Feuil1!H$4)*ROW(Feuil1!H$5:H$25)&gt;0,ROW(Feuil1!H$5:H$25),""),ROWS(Feuil1!H$4:H15))-4),"")</f>
        <v/>
      </c>
      <c r="F14" s="9" t="str">
        <f t="array" ref="F14">IFERROR(INDEX(Feuil1!$C$5:$C$25,SMALL(IF((Feuil1!I$5:I$25&gt;Feuil1!I$4)*ROW(Feuil1!I$5:I$25)&gt;0,ROW(Feuil1!I$5:I$25),""),ROWS(Feuil1!I$4:I15))-4),"")</f>
        <v/>
      </c>
      <c r="G14" s="9" t="str">
        <f t="array" ref="G14">IFERROR(INDEX(Feuil1!$C$5:$C$25,SMALL(IF((Feuil1!J$5:J$25&gt;Feuil1!J$4)*ROW(Feuil1!J$5:J$25)&gt;0,ROW(Feuil1!J$5:J$25),""),ROWS(Feuil1!J$4:J15))-4),"")</f>
        <v/>
      </c>
      <c r="H14" s="9" t="str">
        <f t="array" ref="H14">IFERROR(INDEX(Feuil1!$C$5:$C$25,SMALL(IF((Feuil1!K$5:K$25&gt;Feuil1!K$4)*ROW(Feuil1!K$5:K$25)&gt;0,ROW(Feuil1!K$5:K$25),""),ROWS(Feuil1!K$4:K15))-4),"")</f>
        <v>GR02</v>
      </c>
    </row>
    <row r="15" spans="1:11" x14ac:dyDescent="0.35">
      <c r="A15" s="9" t="str">
        <f t="array" ref="A15">IFERROR(INDEX(Feuil1!$C$5:$C$25,SMALL(IF((Feuil1!D$5:D$25&gt;Feuil1!D$4)*ROW(Feuil1!D$5:D$25)&gt;0,ROW(Feuil1!D$5:D$25),""),ROWS(Feuil1!D$4:D16))-4),"")</f>
        <v>GR03</v>
      </c>
      <c r="B15" s="9" t="str">
        <f t="array" ref="B15">IFERROR(INDEX(Feuil1!$C$5:$C$25,SMALL(IF((Feuil1!E$5:E$25&gt;Feuil1!E$4)*ROW(Feuil1!E$5:E$25)&gt;0,ROW(Feuil1!E$5:E$25),""),ROWS(Feuil1!E$4:E16))-4),"")</f>
        <v/>
      </c>
      <c r="C15" s="9" t="str">
        <f t="array" ref="C15">IFERROR(INDEX(Feuil1!$C$5:$C$25,SMALL(IF((Feuil1!F$5:F$25&gt;Feuil1!F$4)*ROW(Feuil1!F$5:F$25)&gt;0,ROW(Feuil1!F$5:F$25),""),ROWS(Feuil1!F$4:F16))-4),"")</f>
        <v/>
      </c>
      <c r="D15" s="9" t="str">
        <f t="array" ref="D15">IFERROR(INDEX(Feuil1!$C$5:$C$25,SMALL(IF((Feuil1!G$5:G$25&gt;Feuil1!G$4)*ROW(Feuil1!G$5:G$25)&gt;0,ROW(Feuil1!G$5:G$25),""),ROWS(Feuil1!G$4:G16))-4),"")</f>
        <v/>
      </c>
      <c r="E15" s="9" t="str">
        <f t="array" ref="E15">IFERROR(INDEX(Feuil1!$C$5:$C$25,SMALL(IF((Feuil1!H$5:H$25&gt;Feuil1!H$4)*ROW(Feuil1!H$5:H$25)&gt;0,ROW(Feuil1!H$5:H$25),""),ROWS(Feuil1!H$4:H16))-4),"")</f>
        <v/>
      </c>
      <c r="F15" s="9" t="str">
        <f t="array" ref="F15">IFERROR(INDEX(Feuil1!$C$5:$C$25,SMALL(IF((Feuil1!I$5:I$25&gt;Feuil1!I$4)*ROW(Feuil1!I$5:I$25)&gt;0,ROW(Feuil1!I$5:I$25),""),ROWS(Feuil1!I$4:I16))-4),"")</f>
        <v/>
      </c>
      <c r="G15" s="9" t="str">
        <f t="array" ref="G15">IFERROR(INDEX(Feuil1!$C$5:$C$25,SMALL(IF((Feuil1!J$5:J$25&gt;Feuil1!J$4)*ROW(Feuil1!J$5:J$25)&gt;0,ROW(Feuil1!J$5:J$25),""),ROWS(Feuil1!J$4:J16))-4),"")</f>
        <v/>
      </c>
      <c r="H15" s="9" t="str">
        <f t="array" ref="H15">IFERROR(INDEX(Feuil1!$C$5:$C$25,SMALL(IF((Feuil1!K$5:K$25&gt;Feuil1!K$4)*ROW(Feuil1!K$5:K$25)&gt;0,ROW(Feuil1!K$5:K$25),""),ROWS(Feuil1!K$4:K16))-4),"")</f>
        <v>GR03</v>
      </c>
    </row>
    <row r="16" spans="1:11" x14ac:dyDescent="0.35">
      <c r="A16" s="9" t="str">
        <f t="array" ref="A16">IFERROR(INDEX(Feuil1!$C$5:$C$25,SMALL(IF((Feuil1!D$5:D$25&gt;Feuil1!D$4)*ROW(Feuil1!D$5:D$25)&gt;0,ROW(Feuil1!D$5:D$25),""),ROWS(Feuil1!D$4:D17))-4),"")</f>
        <v>GR04</v>
      </c>
      <c r="B16" s="9" t="str">
        <f t="array" ref="B16">IFERROR(INDEX(Feuil1!$C$5:$C$25,SMALL(IF((Feuil1!E$5:E$25&gt;Feuil1!E$4)*ROW(Feuil1!E$5:E$25)&gt;0,ROW(Feuil1!E$5:E$25),""),ROWS(Feuil1!E$4:E17))-4),"")</f>
        <v/>
      </c>
      <c r="C16" s="9" t="str">
        <f t="array" ref="C16">IFERROR(INDEX(Feuil1!$C$5:$C$25,SMALL(IF((Feuil1!F$5:F$25&gt;Feuil1!F$4)*ROW(Feuil1!F$5:F$25)&gt;0,ROW(Feuil1!F$5:F$25),""),ROWS(Feuil1!F$4:F17))-4),"")</f>
        <v/>
      </c>
      <c r="D16" s="9" t="str">
        <f t="array" ref="D16">IFERROR(INDEX(Feuil1!$C$5:$C$25,SMALL(IF((Feuil1!G$5:G$25&gt;Feuil1!G$4)*ROW(Feuil1!G$5:G$25)&gt;0,ROW(Feuil1!G$5:G$25),""),ROWS(Feuil1!G$4:G17))-4),"")</f>
        <v/>
      </c>
      <c r="E16" s="9" t="str">
        <f t="array" ref="E16">IFERROR(INDEX(Feuil1!$C$5:$C$25,SMALL(IF((Feuil1!H$5:H$25&gt;Feuil1!H$4)*ROW(Feuil1!H$5:H$25)&gt;0,ROW(Feuil1!H$5:H$25),""),ROWS(Feuil1!H$4:H17))-4),"")</f>
        <v/>
      </c>
      <c r="F16" s="9" t="str">
        <f t="array" ref="F16">IFERROR(INDEX(Feuil1!$C$5:$C$25,SMALL(IF((Feuil1!I$5:I$25&gt;Feuil1!I$4)*ROW(Feuil1!I$5:I$25)&gt;0,ROW(Feuil1!I$5:I$25),""),ROWS(Feuil1!I$4:I17))-4),"")</f>
        <v/>
      </c>
      <c r="G16" s="9" t="str">
        <f t="array" ref="G16">IFERROR(INDEX(Feuil1!$C$5:$C$25,SMALL(IF((Feuil1!J$5:J$25&gt;Feuil1!J$4)*ROW(Feuil1!J$5:J$25)&gt;0,ROW(Feuil1!J$5:J$25),""),ROWS(Feuil1!J$4:J17))-4),"")</f>
        <v/>
      </c>
      <c r="H16" s="9" t="str">
        <f t="array" ref="H16">IFERROR(INDEX(Feuil1!$C$5:$C$25,SMALL(IF((Feuil1!K$5:K$25&gt;Feuil1!K$4)*ROW(Feuil1!K$5:K$25)&gt;0,ROW(Feuil1!K$5:K$25),""),ROWS(Feuil1!K$4:K17))-4),"")</f>
        <v>GR04</v>
      </c>
    </row>
    <row r="17" spans="1:8" x14ac:dyDescent="0.35">
      <c r="A17" s="9" t="str">
        <f t="array" ref="A17">IFERROR(INDEX(Feuil1!$C$5:$C$25,SMALL(IF((Feuil1!D$5:D$25&gt;Feuil1!D$4)*ROW(Feuil1!D$5:D$25)&gt;0,ROW(Feuil1!D$5:D$25),""),ROWS(Feuil1!D$4:D18))-4),"")</f>
        <v>GR05</v>
      </c>
      <c r="B17" s="9" t="str">
        <f t="array" ref="B17">IFERROR(INDEX(Feuil1!$C$5:$C$25,SMALL(IF((Feuil1!E$5:E$25&gt;Feuil1!E$4)*ROW(Feuil1!E$5:E$25)&gt;0,ROW(Feuil1!E$5:E$25),""),ROWS(Feuil1!E$4:E18))-4),"")</f>
        <v/>
      </c>
      <c r="C17" s="9" t="str">
        <f t="array" ref="C17">IFERROR(INDEX(Feuil1!$C$5:$C$25,SMALL(IF((Feuil1!F$5:F$25&gt;Feuil1!F$4)*ROW(Feuil1!F$5:F$25)&gt;0,ROW(Feuil1!F$5:F$25),""),ROWS(Feuil1!F$4:F18))-4),"")</f>
        <v/>
      </c>
      <c r="D17" s="9" t="str">
        <f t="array" ref="D17">IFERROR(INDEX(Feuil1!$C$5:$C$25,SMALL(IF((Feuil1!G$5:G$25&gt;Feuil1!G$4)*ROW(Feuil1!G$5:G$25)&gt;0,ROW(Feuil1!G$5:G$25),""),ROWS(Feuil1!G$4:G18))-4),"")</f>
        <v/>
      </c>
      <c r="E17" s="9" t="str">
        <f t="array" ref="E17">IFERROR(INDEX(Feuil1!$C$5:$C$25,SMALL(IF((Feuil1!H$5:H$25&gt;Feuil1!H$4)*ROW(Feuil1!H$5:H$25)&gt;0,ROW(Feuil1!H$5:H$25),""),ROWS(Feuil1!H$4:H18))-4),"")</f>
        <v/>
      </c>
      <c r="F17" s="9" t="str">
        <f t="array" ref="F17">IFERROR(INDEX(Feuil1!$C$5:$C$25,SMALL(IF((Feuil1!I$5:I$25&gt;Feuil1!I$4)*ROW(Feuil1!I$5:I$25)&gt;0,ROW(Feuil1!I$5:I$25),""),ROWS(Feuil1!I$4:I18))-4),"")</f>
        <v/>
      </c>
      <c r="G17" s="9" t="str">
        <f t="array" ref="G17">IFERROR(INDEX(Feuil1!$C$5:$C$25,SMALL(IF((Feuil1!J$5:J$25&gt;Feuil1!J$4)*ROW(Feuil1!J$5:J$25)&gt;0,ROW(Feuil1!J$5:J$25),""),ROWS(Feuil1!J$4:J18))-4),"")</f>
        <v/>
      </c>
      <c r="H17" s="9" t="str">
        <f t="array" ref="H17">IFERROR(INDEX(Feuil1!$C$5:$C$25,SMALL(IF((Feuil1!K$5:K$25&gt;Feuil1!K$4)*ROW(Feuil1!K$5:K$25)&gt;0,ROW(Feuil1!K$5:K$25),""),ROWS(Feuil1!K$4:K18))-4),"")</f>
        <v>GR05</v>
      </c>
    </row>
    <row r="18" spans="1:8" x14ac:dyDescent="0.35">
      <c r="A18" s="9" t="str">
        <f t="array" ref="A18">IFERROR(INDEX(Feuil1!$C$5:$C$25,SMALL(IF((Feuil1!D$5:D$25&gt;Feuil1!D$4)*ROW(Feuil1!D$5:D$25)&gt;0,ROW(Feuil1!D$5:D$25),""),ROWS(Feuil1!D$4:D19))-4),"")</f>
        <v/>
      </c>
      <c r="B18" s="9" t="str">
        <f t="array" ref="B18">IFERROR(INDEX(Feuil1!$C$5:$C$25,SMALL(IF((Feuil1!E$5:E$25&gt;Feuil1!E$4)*ROW(Feuil1!E$5:E$25)&gt;0,ROW(Feuil1!E$5:E$25),""),ROWS(Feuil1!E$4:E19))-4),"")</f>
        <v/>
      </c>
      <c r="C18" s="9" t="str">
        <f t="array" ref="C18">IFERROR(INDEX(Feuil1!$C$5:$C$25,SMALL(IF((Feuil1!F$5:F$25&gt;Feuil1!F$4)*ROW(Feuil1!F$5:F$25)&gt;0,ROW(Feuil1!F$5:F$25),""),ROWS(Feuil1!F$4:F19))-4),"")</f>
        <v/>
      </c>
      <c r="D18" s="9" t="str">
        <f t="array" ref="D18">IFERROR(INDEX(Feuil1!$C$5:$C$25,SMALL(IF((Feuil1!G$5:G$25&gt;Feuil1!G$4)*ROW(Feuil1!G$5:G$25)&gt;0,ROW(Feuil1!G$5:G$25),""),ROWS(Feuil1!G$4:G19))-4),"")</f>
        <v/>
      </c>
      <c r="E18" s="9" t="str">
        <f t="array" ref="E18">IFERROR(INDEX(Feuil1!$C$5:$C$25,SMALL(IF((Feuil1!H$5:H$25&gt;Feuil1!H$4)*ROW(Feuil1!H$5:H$25)&gt;0,ROW(Feuil1!H$5:H$25),""),ROWS(Feuil1!H$4:H19))-4),"")</f>
        <v/>
      </c>
      <c r="F18" s="9" t="str">
        <f t="array" ref="F18">IFERROR(INDEX(Feuil1!$C$5:$C$25,SMALL(IF((Feuil1!I$5:I$25&gt;Feuil1!I$4)*ROW(Feuil1!I$5:I$25)&gt;0,ROW(Feuil1!I$5:I$25),""),ROWS(Feuil1!I$4:I19))-4),"")</f>
        <v/>
      </c>
      <c r="G18" s="9" t="str">
        <f t="array" ref="G18">IFERROR(INDEX(Feuil1!$C$5:$C$25,SMALL(IF((Feuil1!J$5:J$25&gt;Feuil1!J$4)*ROW(Feuil1!J$5:J$25)&gt;0,ROW(Feuil1!J$5:J$25),""),ROWS(Feuil1!J$4:J19))-4),"")</f>
        <v/>
      </c>
      <c r="H18" s="9" t="str">
        <f t="array" ref="H18">IFERROR(INDEX(Feuil1!$C$5:$C$25,SMALL(IF((Feuil1!K$5:K$25&gt;Feuil1!K$4)*ROW(Feuil1!K$5:K$25)&gt;0,ROW(Feuil1!K$5:K$25),""),ROWS(Feuil1!K$4:K19))-4),"")</f>
        <v/>
      </c>
    </row>
    <row r="19" spans="1:8" x14ac:dyDescent="0.35">
      <c r="A19" s="9" t="str">
        <f t="array" ref="A19">IFERROR(INDEX(Feuil1!$C$5:$C$25,SMALL(IF((Feuil1!D$5:D$25&gt;Feuil1!D$4)*ROW(Feuil1!D$5:D$25)&gt;0,ROW(Feuil1!D$5:D$25),""),ROWS(Feuil1!D$4:D20))-4),"")</f>
        <v/>
      </c>
      <c r="B19" s="9" t="str">
        <f t="array" ref="B19">IFERROR(INDEX(Feuil1!$C$5:$C$25,SMALL(IF((Feuil1!E$5:E$25&gt;Feuil1!E$4)*ROW(Feuil1!E$5:E$25)&gt;0,ROW(Feuil1!E$5:E$25),""),ROWS(Feuil1!E$4:E20))-4),"")</f>
        <v/>
      </c>
      <c r="C19" s="9" t="str">
        <f t="array" ref="C19">IFERROR(INDEX(Feuil1!$C$5:$C$25,SMALL(IF((Feuil1!F$5:F$25&gt;Feuil1!F$4)*ROW(Feuil1!F$5:F$25)&gt;0,ROW(Feuil1!F$5:F$25),""),ROWS(Feuil1!F$4:F20))-4),"")</f>
        <v/>
      </c>
      <c r="D19" s="9" t="str">
        <f t="array" ref="D19">IFERROR(INDEX(Feuil1!$C$5:$C$25,SMALL(IF((Feuil1!G$5:G$25&gt;Feuil1!G$4)*ROW(Feuil1!G$5:G$25)&gt;0,ROW(Feuil1!G$5:G$25),""),ROWS(Feuil1!G$4:G20))-4),"")</f>
        <v/>
      </c>
      <c r="E19" s="9" t="str">
        <f t="array" ref="E19">IFERROR(INDEX(Feuil1!$C$5:$C$25,SMALL(IF((Feuil1!H$5:H$25&gt;Feuil1!H$4)*ROW(Feuil1!H$5:H$25)&gt;0,ROW(Feuil1!H$5:H$25),""),ROWS(Feuil1!H$4:H20))-4),"")</f>
        <v/>
      </c>
      <c r="F19" s="9" t="str">
        <f t="array" ref="F19">IFERROR(INDEX(Feuil1!$C$5:$C$25,SMALL(IF((Feuil1!I$5:I$25&gt;Feuil1!I$4)*ROW(Feuil1!I$5:I$25)&gt;0,ROW(Feuil1!I$5:I$25),""),ROWS(Feuil1!I$4:I20))-4),"")</f>
        <v/>
      </c>
      <c r="G19" s="9" t="str">
        <f t="array" ref="G19">IFERROR(INDEX(Feuil1!$C$5:$C$25,SMALL(IF((Feuil1!J$5:J$25&gt;Feuil1!J$4)*ROW(Feuil1!J$5:J$25)&gt;0,ROW(Feuil1!J$5:J$25),""),ROWS(Feuil1!J$4:J20))-4),"")</f>
        <v/>
      </c>
      <c r="H19" s="9" t="str">
        <f t="array" ref="H19">IFERROR(INDEX(Feuil1!$C$5:$C$25,SMALL(IF((Feuil1!K$5:K$25&gt;Feuil1!K$4)*ROW(Feuil1!K$5:K$25)&gt;0,ROW(Feuil1!K$5:K$25),""),ROWS(Feuil1!K$4:K20))-4),"")</f>
        <v/>
      </c>
    </row>
    <row r="20" spans="1:8" x14ac:dyDescent="0.35">
      <c r="A20" s="9" t="str">
        <f t="array" ref="A20">IFERROR(INDEX(Feuil1!$C$5:$C$25,SMALL(IF((Feuil1!D$5:D$25&gt;Feuil1!D$4)*ROW(Feuil1!D$5:D$25)&gt;0,ROW(Feuil1!D$5:D$25),""),ROWS(Feuil1!D$4:D21))-4),"")</f>
        <v/>
      </c>
      <c r="B20" s="9" t="str">
        <f t="array" ref="B20">IFERROR(INDEX(Feuil1!$C$5:$C$25,SMALL(IF((Feuil1!E$5:E$25&gt;Feuil1!E$4)*ROW(Feuil1!E$5:E$25)&gt;0,ROW(Feuil1!E$5:E$25),""),ROWS(Feuil1!E$4:E21))-4),"")</f>
        <v/>
      </c>
      <c r="C20" s="9" t="str">
        <f t="array" ref="C20">IFERROR(INDEX(Feuil1!$C$5:$C$25,SMALL(IF((Feuil1!F$5:F$25&gt;Feuil1!F$4)*ROW(Feuil1!F$5:F$25)&gt;0,ROW(Feuil1!F$5:F$25),""),ROWS(Feuil1!F$4:F21))-4),"")</f>
        <v/>
      </c>
      <c r="D20" s="9" t="str">
        <f t="array" ref="D20">IFERROR(INDEX(Feuil1!$C$5:$C$25,SMALL(IF((Feuil1!G$5:G$25&gt;Feuil1!G$4)*ROW(Feuil1!G$5:G$25)&gt;0,ROW(Feuil1!G$5:G$25),""),ROWS(Feuil1!G$4:G21))-4),"")</f>
        <v/>
      </c>
      <c r="E20" s="9" t="str">
        <f t="array" ref="E20">IFERROR(INDEX(Feuil1!$C$5:$C$25,SMALL(IF((Feuil1!H$5:H$25&gt;Feuil1!H$4)*ROW(Feuil1!H$5:H$25)&gt;0,ROW(Feuil1!H$5:H$25),""),ROWS(Feuil1!H$4:H21))-4),"")</f>
        <v/>
      </c>
      <c r="F20" s="9" t="str">
        <f t="array" ref="F20">IFERROR(INDEX(Feuil1!$C$5:$C$25,SMALL(IF((Feuil1!I$5:I$25&gt;Feuil1!I$4)*ROW(Feuil1!I$5:I$25)&gt;0,ROW(Feuil1!I$5:I$25),""),ROWS(Feuil1!I$4:I21))-4),"")</f>
        <v/>
      </c>
      <c r="G20" s="9" t="str">
        <f t="array" ref="G20">IFERROR(INDEX(Feuil1!$C$5:$C$25,SMALL(IF((Feuil1!J$5:J$25&gt;Feuil1!J$4)*ROW(Feuil1!J$5:J$25)&gt;0,ROW(Feuil1!J$5:J$25),""),ROWS(Feuil1!J$4:J21))-4),"")</f>
        <v/>
      </c>
      <c r="H20" s="9" t="str">
        <f t="array" ref="H20">IFERROR(INDEX(Feuil1!$C$5:$C$25,SMALL(IF((Feuil1!K$5:K$25&gt;Feuil1!K$4)*ROW(Feuil1!K$5:K$25)&gt;0,ROW(Feuil1!K$5:K$25),""),ROWS(Feuil1!K$4:K21))-4),"")</f>
        <v/>
      </c>
    </row>
    <row r="21" spans="1:8" x14ac:dyDescent="0.35">
      <c r="A21" s="9" t="str">
        <f t="array" ref="A21">IFERROR(INDEX(Feuil1!$C$5:$C$25,SMALL(IF((Feuil1!D$5:D$25&gt;Feuil1!D$4)*ROW(Feuil1!D$5:D$25)&gt;0,ROW(Feuil1!D$5:D$25),""),ROWS(Feuil1!D$4:D22))-4),"")</f>
        <v/>
      </c>
      <c r="B21" s="9" t="str">
        <f t="array" ref="B21">IFERROR(INDEX(Feuil1!$C$5:$C$25,SMALL(IF((Feuil1!E$5:E$25&gt;Feuil1!E$4)*ROW(Feuil1!E$5:E$25)&gt;0,ROW(Feuil1!E$5:E$25),""),ROWS(Feuil1!E$4:E22))-4),"")</f>
        <v/>
      </c>
      <c r="C21" s="9" t="str">
        <f t="array" ref="C21">IFERROR(INDEX(Feuil1!$C$5:$C$25,SMALL(IF((Feuil1!F$5:F$25&gt;Feuil1!F$4)*ROW(Feuil1!F$5:F$25)&gt;0,ROW(Feuil1!F$5:F$25),""),ROWS(Feuil1!F$4:F22))-4),"")</f>
        <v/>
      </c>
      <c r="D21" s="9" t="str">
        <f t="array" ref="D21">IFERROR(INDEX(Feuil1!$C$5:$C$25,SMALL(IF((Feuil1!G$5:G$25&gt;Feuil1!G$4)*ROW(Feuil1!G$5:G$25)&gt;0,ROW(Feuil1!G$5:G$25),""),ROWS(Feuil1!G$4:G22))-4),"")</f>
        <v/>
      </c>
      <c r="E21" s="9" t="str">
        <f t="array" ref="E21">IFERROR(INDEX(Feuil1!$C$5:$C$25,SMALL(IF((Feuil1!H$5:H$25&gt;Feuil1!H$4)*ROW(Feuil1!H$5:H$25)&gt;0,ROW(Feuil1!H$5:H$25),""),ROWS(Feuil1!H$4:H22))-4),"")</f>
        <v/>
      </c>
      <c r="F21" s="9" t="str">
        <f t="array" ref="F21">IFERROR(INDEX(Feuil1!$C$5:$C$25,SMALL(IF((Feuil1!I$5:I$25&gt;Feuil1!I$4)*ROW(Feuil1!I$5:I$25)&gt;0,ROW(Feuil1!I$5:I$25),""),ROWS(Feuil1!I$4:I22))-4),"")</f>
        <v/>
      </c>
      <c r="G21" s="9" t="str">
        <f t="array" ref="G21">IFERROR(INDEX(Feuil1!$C$5:$C$25,SMALL(IF((Feuil1!J$5:J$25&gt;Feuil1!J$4)*ROW(Feuil1!J$5:J$25)&gt;0,ROW(Feuil1!J$5:J$25),""),ROWS(Feuil1!J$4:J22))-4),"")</f>
        <v/>
      </c>
      <c r="H21" s="9" t="str">
        <f t="array" ref="H21">IFERROR(INDEX(Feuil1!$C$5:$C$25,SMALL(IF((Feuil1!K$5:K$25&gt;Feuil1!K$4)*ROW(Feuil1!K$5:K$25)&gt;0,ROW(Feuil1!K$5:K$25),""),ROWS(Feuil1!K$4:K22))-4),"")</f>
        <v/>
      </c>
    </row>
    <row r="22" spans="1:8" x14ac:dyDescent="0.35">
      <c r="A22" s="9" t="str">
        <f t="array" ref="A22">IFERROR(INDEX(Feuil1!$C$5:$C$25,SMALL(IF((Feuil1!D$5:D$25&gt;Feuil1!D$4)*ROW(Feuil1!D$5:D$25)&gt;0,ROW(Feuil1!D$5:D$25),""),ROWS(Feuil1!D$4:D23))-4),"")</f>
        <v/>
      </c>
      <c r="B22" s="9" t="str">
        <f t="array" ref="B22">IFERROR(INDEX(Feuil1!$C$5:$C$25,SMALL(IF((Feuil1!E$5:E$25&gt;Feuil1!E$4)*ROW(Feuil1!E$5:E$25)&gt;0,ROW(Feuil1!E$5:E$25),""),ROWS(Feuil1!E$4:E23))-4),"")</f>
        <v/>
      </c>
      <c r="C22" s="9" t="str">
        <f t="array" ref="C22">IFERROR(INDEX(Feuil1!$C$5:$C$25,SMALL(IF((Feuil1!F$5:F$25&gt;Feuil1!F$4)*ROW(Feuil1!F$5:F$25)&gt;0,ROW(Feuil1!F$5:F$25),""),ROWS(Feuil1!F$4:F23))-4),"")</f>
        <v/>
      </c>
      <c r="D22" s="9" t="str">
        <f t="array" ref="D22">IFERROR(INDEX(Feuil1!$C$5:$C$25,SMALL(IF((Feuil1!G$5:G$25&gt;Feuil1!G$4)*ROW(Feuil1!G$5:G$25)&gt;0,ROW(Feuil1!G$5:G$25),""),ROWS(Feuil1!G$4:G23))-4),"")</f>
        <v/>
      </c>
      <c r="E22" s="9" t="str">
        <f t="array" ref="E22">IFERROR(INDEX(Feuil1!$C$5:$C$25,SMALL(IF((Feuil1!H$5:H$25&gt;Feuil1!H$4)*ROW(Feuil1!H$5:H$25)&gt;0,ROW(Feuil1!H$5:H$25),""),ROWS(Feuil1!H$4:H23))-4),"")</f>
        <v/>
      </c>
      <c r="F22" s="9" t="str">
        <f t="array" ref="F22">IFERROR(INDEX(Feuil1!$C$5:$C$25,SMALL(IF((Feuil1!I$5:I$25&gt;Feuil1!I$4)*ROW(Feuil1!I$5:I$25)&gt;0,ROW(Feuil1!I$5:I$25),""),ROWS(Feuil1!I$4:I23))-4),"")</f>
        <v/>
      </c>
      <c r="G22" s="9" t="str">
        <f t="array" ref="G22">IFERROR(INDEX(Feuil1!$C$5:$C$25,SMALL(IF((Feuil1!J$5:J$25&gt;Feuil1!J$4)*ROW(Feuil1!J$5:J$25)&gt;0,ROW(Feuil1!J$5:J$25),""),ROWS(Feuil1!J$4:J23))-4),"")</f>
        <v/>
      </c>
      <c r="H22" s="9" t="str">
        <f t="array" ref="H22">IFERROR(INDEX(Feuil1!$C$5:$C$25,SMALL(IF((Feuil1!K$5:K$25&gt;Feuil1!K$4)*ROW(Feuil1!K$5:K$25)&gt;0,ROW(Feuil1!K$5:K$25),""),ROWS(Feuil1!K$4:K23))-4),"")</f>
        <v/>
      </c>
    </row>
    <row r="23" spans="1:8" x14ac:dyDescent="0.35">
      <c r="A23" s="10" t="str">
        <f t="array" ref="A23">IFERROR(INDEX(Feuil1!$C$5:$C$25,SMALL(IF((Feuil1!D$5:D$25&gt;Feuil1!D$4)*ROW(Feuil1!D$5:D$25)&gt;0,ROW(Feuil1!D$5:D$25),""),ROWS(Feuil1!D$4:D24))-4),"")</f>
        <v/>
      </c>
      <c r="B23" s="10" t="str">
        <f t="array" ref="B23">IFERROR(INDEX(Feuil1!$C$5:$C$25,SMALL(IF((Feuil1!E$5:E$25&gt;Feuil1!E$4)*ROW(Feuil1!E$5:E$25)&gt;0,ROW(Feuil1!E$5:E$25),""),ROWS(Feuil1!E$4:E24))-4),"")</f>
        <v/>
      </c>
      <c r="C23" s="10" t="str">
        <f t="array" ref="C23">IFERROR(INDEX(Feuil1!$C$5:$C$25,SMALL(IF((Feuil1!F$5:F$25&gt;Feuil1!F$4)*ROW(Feuil1!F$5:F$25)&gt;0,ROW(Feuil1!F$5:F$25),""),ROWS(Feuil1!F$4:F24))-4),"")</f>
        <v/>
      </c>
      <c r="D23" s="10" t="str">
        <f t="array" ref="D23">IFERROR(INDEX(Feuil1!$C$5:$C$25,SMALL(IF((Feuil1!G$5:G$25&gt;Feuil1!G$4)*ROW(Feuil1!G$5:G$25)&gt;0,ROW(Feuil1!G$5:G$25),""),ROWS(Feuil1!G$4:G24))-4),"")</f>
        <v/>
      </c>
      <c r="E23" s="10" t="str">
        <f t="array" ref="E23">IFERROR(INDEX(Feuil1!$C$5:$C$25,SMALL(IF((Feuil1!H$5:H$25&gt;Feuil1!H$4)*ROW(Feuil1!H$5:H$25)&gt;0,ROW(Feuil1!H$5:H$25),""),ROWS(Feuil1!H$4:H24))-4),"")</f>
        <v/>
      </c>
      <c r="F23" s="10" t="str">
        <f t="array" ref="F23">IFERROR(INDEX(Feuil1!$C$5:$C$25,SMALL(IF((Feuil1!I$5:I$25&gt;Feuil1!I$4)*ROW(Feuil1!I$5:I$25)&gt;0,ROW(Feuil1!I$5:I$25),""),ROWS(Feuil1!I$4:I24))-4),"")</f>
        <v/>
      </c>
      <c r="G23" s="10" t="str">
        <f t="array" ref="G23">IFERROR(INDEX(Feuil1!$C$5:$C$25,SMALL(IF((Feuil1!J$5:J$25&gt;Feuil1!J$4)*ROW(Feuil1!J$5:J$25)&gt;0,ROW(Feuil1!J$5:J$25),""),ROWS(Feuil1!J$4:J24))-4),"")</f>
        <v/>
      </c>
      <c r="H23" s="10" t="str">
        <f t="array" ref="H23">IFERROR(INDEX(Feuil1!$C$5:$C$25,SMALL(IF((Feuil1!K$5:K$25&gt;Feuil1!K$4)*ROW(Feuil1!K$5:K$25)&gt;0,ROW(Feuil1!K$5:K$25),""),ROWS(Feuil1!K$4:K24))-4),"")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dcterms:created xsi:type="dcterms:W3CDTF">2025-02-26T02:30:24Z</dcterms:created>
  <dcterms:modified xsi:type="dcterms:W3CDTF">2025-02-26T14:21:40Z</dcterms:modified>
</cp:coreProperties>
</file>