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codeName="{957460C9-B318-DD5D-5CC9-C049C1E746CC}"/>
  <workbookPr codeName="ThisWorkbook" defaultThemeVersion="124226"/>
  <mc:AlternateContent xmlns:mc="http://schemas.openxmlformats.org/markup-compatibility/2006">
    <mc:Choice Requires="x15">
      <x15ac:absPath xmlns:x15ac="http://schemas.microsoft.com/office/spreadsheetml/2010/11/ac" url="D:\1 - AL\1 - Excel\2 - Forums\1 - Plannings &amp; Calendriers\"/>
    </mc:Choice>
  </mc:AlternateContent>
  <xr:revisionPtr revIDLastSave="0" documentId="13_ncr:1_{540F98AB-0A7A-4CF5-8318-8096A6C8B313}" xr6:coauthVersionLast="47" xr6:coauthVersionMax="47" xr10:uidLastSave="{00000000-0000-0000-0000-000000000000}"/>
  <bookViews>
    <workbookView xWindow="-110" yWindow="-110" windowWidth="38620" windowHeight="21820" xr2:uid="{00000000-000D-0000-FFFF-FFFF00000000}"/>
  </bookViews>
  <sheets>
    <sheet name="Emploi du temps" sheetId="2" r:id="rId1"/>
    <sheet name="Config" sheetId="3" r:id="rId2"/>
  </sheets>
  <definedNames>
    <definedName name="ListeAnimateurs">OFFSET(Config!$E$2,,,COUNTA(Config!$E$2:$E$100),1)</definedName>
    <definedName name="ListeJeunes">OFFSET(Config!$B$2,,,COUNTA(Config!$B$2:$B$100),1)</definedName>
    <definedName name="Zone">'Emploi du temps'!$C$13:$H$285</definedName>
  </definedNames>
  <calcPr calcId="191029"/>
</workbook>
</file>

<file path=xl/calcChain.xml><?xml version="1.0" encoding="utf-8"?>
<calcChain xmlns="http://schemas.openxmlformats.org/spreadsheetml/2006/main">
  <c r="C254" i="2" l="1"/>
  <c r="B255" i="2"/>
  <c r="C215" i="2"/>
  <c r="C174" i="2"/>
  <c r="C133" i="2"/>
  <c r="C92" i="2"/>
  <c r="C51" i="2"/>
  <c r="C10" i="2"/>
  <c r="B216" i="2"/>
  <c r="B177" i="2"/>
  <c r="B178" i="2" s="1"/>
  <c r="B179" i="2" s="1"/>
  <c r="B180" i="2" s="1"/>
  <c r="B181" i="2" s="1"/>
  <c r="B182" i="2" s="1"/>
  <c r="B183" i="2" s="1"/>
  <c r="B184" i="2" s="1"/>
  <c r="B185" i="2" s="1"/>
  <c r="B186" i="2" s="1"/>
  <c r="B187" i="2" s="1"/>
  <c r="B188" i="2" s="1"/>
  <c r="B189" i="2" s="1"/>
  <c r="B190" i="2" s="1"/>
  <c r="B191" i="2" s="1"/>
  <c r="B192" i="2" s="1"/>
  <c r="B193" i="2" s="1"/>
  <c r="B194" i="2" s="1"/>
  <c r="B195" i="2" s="1"/>
  <c r="B196" i="2" s="1"/>
  <c r="B197" i="2" s="1"/>
  <c r="B198" i="2" s="1"/>
  <c r="B199" i="2" s="1"/>
  <c r="B200" i="2" s="1"/>
  <c r="B201" i="2" s="1"/>
  <c r="B202" i="2" s="1"/>
  <c r="B203" i="2" s="1"/>
  <c r="B204" i="2" s="1"/>
  <c r="B205" i="2" s="1"/>
  <c r="B206" i="2" s="1"/>
  <c r="B207" i="2" s="1"/>
  <c r="B217" i="2" s="1"/>
  <c r="B218" i="2" s="1"/>
  <c r="B219" i="2" s="1"/>
  <c r="B220" i="2" s="1"/>
  <c r="B221" i="2" s="1"/>
  <c r="B222" i="2" s="1"/>
  <c r="B223" i="2" s="1"/>
  <c r="B224" i="2" s="1"/>
  <c r="B225" i="2" s="1"/>
  <c r="B226" i="2" s="1"/>
  <c r="B227" i="2" s="1"/>
  <c r="B228" i="2" s="1"/>
  <c r="B229" i="2" s="1"/>
  <c r="B230" i="2" s="1"/>
  <c r="B231" i="2" s="1"/>
  <c r="B232" i="2" s="1"/>
  <c r="B233" i="2" s="1"/>
  <c r="B234" i="2" s="1"/>
  <c r="B235" i="2" s="1"/>
  <c r="B236" i="2" s="1"/>
  <c r="B237" i="2" s="1"/>
  <c r="B238" i="2" s="1"/>
  <c r="B239" i="2" s="1"/>
  <c r="B240" i="2" s="1"/>
  <c r="B241" i="2" s="1"/>
  <c r="B242" i="2" s="1"/>
  <c r="B243" i="2" s="1"/>
  <c r="B244" i="2" s="1"/>
  <c r="B245" i="2" s="1"/>
  <c r="B246" i="2" s="1"/>
  <c r="B256" i="2" s="1"/>
  <c r="B257" i="2" s="1"/>
  <c r="B258" i="2" s="1"/>
  <c r="B259" i="2" s="1"/>
  <c r="B260" i="2" s="1"/>
  <c r="B261" i="2" s="1"/>
  <c r="B262" i="2" s="1"/>
  <c r="B263" i="2" s="1"/>
  <c r="B264" i="2" s="1"/>
  <c r="B265" i="2" s="1"/>
  <c r="B266" i="2" s="1"/>
  <c r="B267" i="2" s="1"/>
  <c r="B268" i="2" s="1"/>
  <c r="B269" i="2" s="1"/>
  <c r="B270" i="2" s="1"/>
  <c r="B271" i="2" s="1"/>
  <c r="B272" i="2" s="1"/>
  <c r="B273" i="2" s="1"/>
  <c r="B274" i="2" s="1"/>
  <c r="B275" i="2" s="1"/>
  <c r="B276" i="2" s="1"/>
  <c r="B277" i="2" s="1"/>
  <c r="B278" i="2" s="1"/>
  <c r="B279" i="2" s="1"/>
  <c r="B280" i="2" s="1"/>
  <c r="B281" i="2" s="1"/>
  <c r="B282" i="2" s="1"/>
  <c r="B283" i="2" s="1"/>
  <c r="B284" i="2" s="1"/>
  <c r="B285" i="2" s="1"/>
  <c r="B136" i="2"/>
  <c r="B137" i="2" s="1"/>
  <c r="B95" i="2"/>
  <c r="B54" i="2"/>
  <c r="B14" i="2"/>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55" i="2" l="1"/>
  <c r="B56" i="2" s="1"/>
  <c r="B57" i="2" s="1"/>
  <c r="B58" i="2" s="1"/>
  <c r="B59" i="2" s="1"/>
  <c r="B60" i="2" s="1"/>
  <c r="B61" i="2" s="1"/>
  <c r="B62" i="2" s="1"/>
  <c r="B63" i="2" s="1"/>
  <c r="B64" i="2" s="1"/>
  <c r="B65" i="2" s="1"/>
  <c r="B66" i="2" s="1"/>
  <c r="B67" i="2" s="1"/>
  <c r="B68" i="2" s="1"/>
  <c r="B69" i="2" s="1"/>
  <c r="B70" i="2" s="1"/>
  <c r="B71" i="2" s="1"/>
  <c r="B72" i="2" s="1"/>
  <c r="B73" i="2" s="1"/>
  <c r="B74" i="2" s="1"/>
  <c r="B75" i="2" s="1"/>
  <c r="B76" i="2" s="1"/>
  <c r="B77" i="2" s="1"/>
  <c r="B78" i="2" s="1"/>
  <c r="B79" i="2" s="1"/>
  <c r="B80" i="2" s="1"/>
  <c r="B81" i="2" s="1"/>
  <c r="B82" i="2" s="1"/>
  <c r="B83" i="2" s="1"/>
  <c r="B84" i="2" s="1"/>
  <c r="B96" i="2" l="1"/>
  <c r="B97" i="2" s="1"/>
  <c r="B98" i="2" s="1"/>
  <c r="B99" i="2" s="1"/>
  <c r="B100" i="2" s="1"/>
  <c r="B101" i="2" s="1"/>
  <c r="B102" i="2" s="1"/>
  <c r="B103" i="2" s="1"/>
  <c r="B104" i="2" s="1"/>
  <c r="B105" i="2" s="1"/>
  <c r="B106" i="2" s="1"/>
  <c r="B107" i="2" s="1"/>
  <c r="B108" i="2" s="1"/>
  <c r="B109" i="2" s="1"/>
  <c r="B110" i="2" s="1"/>
  <c r="B111" i="2" s="1"/>
  <c r="B112" i="2" s="1"/>
  <c r="B113" i="2" s="1"/>
  <c r="B114" i="2" s="1"/>
  <c r="B115" i="2" s="1"/>
  <c r="B116" i="2" s="1"/>
  <c r="B117" i="2" s="1"/>
  <c r="B118" i="2" s="1"/>
  <c r="B119" i="2" s="1"/>
  <c r="B120" i="2" s="1"/>
  <c r="B121" i="2" s="1"/>
  <c r="B122" i="2" s="1"/>
  <c r="B123" i="2" s="1"/>
  <c r="B124" i="2" s="1"/>
  <c r="B125" i="2" s="1"/>
  <c r="B138" i="2" l="1"/>
  <c r="B139" i="2" s="1"/>
  <c r="B140" i="2" s="1"/>
  <c r="B141" i="2" s="1"/>
  <c r="B142" i="2" s="1"/>
  <c r="B143" i="2" s="1"/>
  <c r="B144" i="2" s="1"/>
  <c r="B145" i="2" s="1"/>
  <c r="B146" i="2" s="1"/>
  <c r="B147" i="2" s="1"/>
  <c r="B148" i="2" s="1"/>
  <c r="B149" i="2" s="1"/>
  <c r="B150" i="2" s="1"/>
  <c r="B151" i="2" s="1"/>
  <c r="B152" i="2" s="1"/>
  <c r="B153" i="2" s="1"/>
  <c r="B154" i="2" s="1"/>
  <c r="B155" i="2" s="1"/>
  <c r="B156" i="2" s="1"/>
  <c r="B157" i="2" s="1"/>
  <c r="B158" i="2" s="1"/>
  <c r="B159" i="2" s="1"/>
  <c r="B160" i="2" s="1"/>
  <c r="B161" i="2" s="1"/>
  <c r="B162" i="2" s="1"/>
  <c r="B163" i="2" s="1"/>
  <c r="B164" i="2" s="1"/>
  <c r="B165" i="2" s="1"/>
  <c r="B166" i="2" s="1"/>
</calcChain>
</file>

<file path=xl/sharedStrings.xml><?xml version="1.0" encoding="utf-8"?>
<sst xmlns="http://schemas.openxmlformats.org/spreadsheetml/2006/main" count="134" uniqueCount="74">
  <si>
    <r>
      <t>VISITE FAMILLE</t>
    </r>
    <r>
      <rPr>
        <b/>
        <sz val="8"/>
        <color rgb="FFFF0000"/>
        <rFont val="Calibri"/>
        <family val="2"/>
      </rPr>
      <t xml:space="preserve">
10:00 - 11:30</t>
    </r>
  </si>
  <si>
    <r>
      <t>REPAS</t>
    </r>
    <r>
      <rPr>
        <b/>
        <sz val="8"/>
        <color rgb="FFFF0000"/>
        <rFont val="Calibri"/>
        <family val="2"/>
      </rPr>
      <t xml:space="preserve">
12:00 - 13:15</t>
    </r>
  </si>
  <si>
    <t>Jeune 1</t>
  </si>
  <si>
    <t>Jeune 2</t>
  </si>
  <si>
    <t>Jeune 3</t>
  </si>
  <si>
    <t>Jeune 4</t>
  </si>
  <si>
    <t>Jeune 5</t>
  </si>
  <si>
    <t>Jeune 6</t>
  </si>
  <si>
    <t>8H25 RASSEMBLEMENT ET LANCEMENT DES ACTIVITÉS -  8H30 DÉBUT DES ACTIVITÉS</t>
  </si>
  <si>
    <r>
      <t>REPAS À L'EXTÉRIEUR</t>
    </r>
    <r>
      <rPr>
        <b/>
        <sz val="8"/>
        <color rgb="FFFF0000"/>
        <rFont val="Calibri"/>
        <family val="2"/>
        <scheme val="minor"/>
      </rPr>
      <t xml:space="preserve">
12:00 - 13:00</t>
    </r>
  </si>
  <si>
    <t>Liste jeunes</t>
  </si>
  <si>
    <t>Liste activités</t>
  </si>
  <si>
    <t>NETTOYAGE CHAMBRES + ESPACE COMMUN</t>
  </si>
  <si>
    <t>RASSEMBLEMENT DANS LE SALON</t>
  </si>
  <si>
    <t>PRÉPARATION DU REPAS</t>
  </si>
  <si>
    <t>ACTIVITÉ TECHNIQUE</t>
  </si>
  <si>
    <t>PRÉPARATION CV + LM</t>
  </si>
  <si>
    <t>TEMPS DE RÉFÉRENCE</t>
  </si>
  <si>
    <t>RECHERCHE DE STAGE</t>
  </si>
  <si>
    <t>VISITE FAMILLE</t>
  </si>
  <si>
    <t>BILAN</t>
  </si>
  <si>
    <t>SERVICE</t>
  </si>
  <si>
    <t>REPAS</t>
  </si>
  <si>
    <t>ACTIVITÉ EXTÉRIEURE</t>
  </si>
  <si>
    <t>ACTIVITÉ SPORT DE RAQUETTE</t>
  </si>
  <si>
    <t>NETTOYAGE CUISINE + RÉFECTOIRE + NETTOYAGE SOL ET RANGEMENT APRÈS LE REPAS DU SOIR</t>
  </si>
  <si>
    <t>SORTIR LES POUBELLES DEVANT LE PORTAIL</t>
  </si>
  <si>
    <t>PRÉPARATION SORTIE NEIGE</t>
  </si>
  <si>
    <t>SORTIE NEIGE</t>
  </si>
  <si>
    <t>REPAS À L'EXTÉRIEUR</t>
  </si>
  <si>
    <t>SORTIE RANDONNÉE</t>
  </si>
  <si>
    <t>SORTIE CULTURELLE</t>
  </si>
  <si>
    <t>ENTRETIEN</t>
  </si>
  <si>
    <t>NETTOYAGE CUISINE</t>
  </si>
  <si>
    <t>OXYGÉNATION EXTÈRIEURE</t>
  </si>
  <si>
    <t>ATELIER</t>
  </si>
  <si>
    <t>ATELIER PLANNING FAMILIAL</t>
  </si>
  <si>
    <t>KICK BOXING</t>
  </si>
  <si>
    <t>DÉPART DU CER</t>
  </si>
  <si>
    <t>Liste animateurs</t>
  </si>
  <si>
    <t>MARIE</t>
  </si>
  <si>
    <t>KATIA</t>
  </si>
  <si>
    <t>LÉA</t>
  </si>
  <si>
    <t>FRÉDÉRIC</t>
  </si>
  <si>
    <t>JULIE</t>
  </si>
  <si>
    <t>JULIEN</t>
  </si>
  <si>
    <t>ROMAIN</t>
  </si>
  <si>
    <t>RACHID</t>
  </si>
  <si>
    <t>COACH</t>
  </si>
  <si>
    <t>LAURIANE</t>
  </si>
  <si>
    <t>ABDELKRIM</t>
  </si>
  <si>
    <t>LIONEL</t>
  </si>
  <si>
    <t>GLAWDYS</t>
  </si>
  <si>
    <t>YASMINA</t>
  </si>
  <si>
    <t>TOM</t>
  </si>
  <si>
    <t>EFFACEMENT</t>
  </si>
  <si>
    <t>Num.</t>
  </si>
  <si>
    <t>ACTIVITÉ ÉDUCATIVE</t>
  </si>
  <si>
    <r>
      <t>BILAN</t>
    </r>
    <r>
      <rPr>
        <b/>
        <sz val="8"/>
        <color rgb="FFFF0000"/>
        <rFont val="Calibri"/>
        <family val="2"/>
      </rPr>
      <t xml:space="preserve">
11:30 - 12:00</t>
    </r>
  </si>
  <si>
    <r>
      <t xml:space="preserve">NETTOYAGE CHAMBRES + ESPACE COMMUN
</t>
    </r>
    <r>
      <rPr>
        <b/>
        <sz val="8"/>
        <color rgb="FFFF0000"/>
        <rFont val="Calibri"/>
        <family val="2"/>
        <scheme val="minor"/>
      </rPr>
      <t>08:30</t>
    </r>
    <r>
      <rPr>
        <b/>
        <sz val="8"/>
        <color rgb="FF000000"/>
        <rFont val="Calibri"/>
        <family val="2"/>
        <scheme val="minor"/>
      </rPr>
      <t xml:space="preserve"> - </t>
    </r>
    <r>
      <rPr>
        <b/>
        <sz val="8"/>
        <color rgb="FFFF0000"/>
        <rFont val="Calibri"/>
        <family val="2"/>
        <scheme val="minor"/>
      </rPr>
      <t>09:00</t>
    </r>
    <r>
      <rPr>
        <b/>
        <sz val="8"/>
        <color rgb="FF000000"/>
        <rFont val="Calibri"/>
        <family val="2"/>
        <scheme val="minor"/>
      </rPr>
      <t xml:space="preserve"> Avec : LÉA, MARIE, KATIA</t>
    </r>
  </si>
  <si>
    <r>
      <t xml:space="preserve">PRÉPARATION DU REPAS
</t>
    </r>
    <r>
      <rPr>
        <b/>
        <sz val="8"/>
        <color rgb="FFFF0000"/>
        <rFont val="Calibri"/>
        <family val="2"/>
      </rPr>
      <t>11:00 -</t>
    </r>
    <r>
      <rPr>
        <b/>
        <sz val="8"/>
        <color rgb="FF000000"/>
        <rFont val="Calibri"/>
        <family val="2"/>
      </rPr>
      <t xml:space="preserve"> </t>
    </r>
    <r>
      <rPr>
        <b/>
        <sz val="8"/>
        <color rgb="FFFF0000"/>
        <rFont val="Calibri"/>
        <family val="2"/>
      </rPr>
      <t>12:00</t>
    </r>
    <r>
      <rPr>
        <b/>
        <sz val="8"/>
        <color rgb="FF000000"/>
        <rFont val="Calibri"/>
        <family val="2"/>
      </rPr>
      <t xml:space="preserve"> _x000D_
 Avec : KATIA</t>
    </r>
  </si>
  <si>
    <r>
      <t xml:space="preserve">PRÉPARATION CV + LM
</t>
    </r>
    <r>
      <rPr>
        <b/>
        <sz val="8"/>
        <color rgb="FFFF0000"/>
        <rFont val="Calibri"/>
        <family val="2"/>
      </rPr>
      <t>09:30 -</t>
    </r>
    <r>
      <rPr>
        <b/>
        <sz val="8"/>
        <color rgb="FF000000"/>
        <rFont val="Calibri"/>
        <family val="2"/>
      </rPr>
      <t xml:space="preserve"> </t>
    </r>
    <r>
      <rPr>
        <b/>
        <sz val="8"/>
        <color rgb="FFFF0000"/>
        <rFont val="Calibri"/>
        <family val="2"/>
      </rPr>
      <t>11:00</t>
    </r>
    <r>
      <rPr>
        <b/>
        <sz val="8"/>
        <color rgb="FF000000"/>
        <rFont val="Calibri"/>
        <family val="2"/>
      </rPr>
      <t xml:space="preserve"> _x000D_
 Avec : LÉA, MARIE</t>
    </r>
  </si>
  <si>
    <r>
      <t xml:space="preserve">ACTIVITÉ EXTÉRIEURE
</t>
    </r>
    <r>
      <rPr>
        <b/>
        <sz val="8"/>
        <color rgb="FFFF0000"/>
        <rFont val="Calibri"/>
        <family val="2"/>
      </rPr>
      <t>13:15 -</t>
    </r>
    <r>
      <rPr>
        <b/>
        <sz val="8"/>
        <color rgb="FF000000"/>
        <rFont val="Calibri"/>
        <family val="2"/>
      </rPr>
      <t xml:space="preserve"> </t>
    </r>
    <r>
      <rPr>
        <b/>
        <sz val="8"/>
        <color rgb="FFFF0000"/>
        <rFont val="Calibri"/>
        <family val="2"/>
      </rPr>
      <t>16:00</t>
    </r>
    <r>
      <rPr>
        <b/>
        <sz val="8"/>
        <color rgb="FF000000"/>
        <rFont val="Calibri"/>
        <family val="2"/>
      </rPr>
      <t xml:space="preserve"> _x000D_
 Avec : JULIEN</t>
    </r>
  </si>
  <si>
    <r>
      <t xml:space="preserve">ACTIVITÉ SPORT DE RAQUETTE
</t>
    </r>
    <r>
      <rPr>
        <b/>
        <sz val="8"/>
        <color rgb="FFFF0000"/>
        <rFont val="Calibri"/>
        <family val="2"/>
      </rPr>
      <t>13:15 -</t>
    </r>
    <r>
      <rPr>
        <b/>
        <sz val="8"/>
        <color rgb="FF000000"/>
        <rFont val="Calibri"/>
        <family val="2"/>
      </rPr>
      <t xml:space="preserve"> </t>
    </r>
    <r>
      <rPr>
        <b/>
        <sz val="8"/>
        <color rgb="FFFF0000"/>
        <rFont val="Calibri"/>
        <family val="2"/>
      </rPr>
      <t>16:00</t>
    </r>
    <r>
      <rPr>
        <b/>
        <sz val="8"/>
        <color rgb="FF000000"/>
        <rFont val="Calibri"/>
        <family val="2"/>
      </rPr>
      <t xml:space="preserve"> _x000D_
 Avec : COACH</t>
    </r>
  </si>
  <si>
    <r>
      <t xml:space="preserve">ACTIVITÉ TECHNIQUE
</t>
    </r>
    <r>
      <rPr>
        <b/>
        <sz val="8"/>
        <color rgb="FFFF0000"/>
        <rFont val="Calibri"/>
        <family val="2"/>
      </rPr>
      <t>09:15 -</t>
    </r>
    <r>
      <rPr>
        <b/>
        <sz val="8"/>
        <color rgb="FF000000"/>
        <rFont val="Calibri"/>
        <family val="2"/>
      </rPr>
      <t xml:space="preserve"> </t>
    </r>
    <r>
      <rPr>
        <b/>
        <sz val="8"/>
        <color rgb="FFFF0000"/>
        <rFont val="Calibri"/>
        <family val="2"/>
      </rPr>
      <t>10:00</t>
    </r>
    <r>
      <rPr>
        <b/>
        <sz val="8"/>
        <color rgb="FF000000"/>
        <rFont val="Calibri"/>
        <family val="2"/>
      </rPr>
      <t xml:space="preserve"> _x000D_
 Avec : FRÉDÉRIC</t>
    </r>
  </si>
  <si>
    <r>
      <t xml:space="preserve">RECHERCHE DE STAGE
</t>
    </r>
    <r>
      <rPr>
        <b/>
        <sz val="8"/>
        <color rgb="FFFF0000"/>
        <rFont val="Calibri"/>
        <family val="2"/>
      </rPr>
      <t>10:00 -</t>
    </r>
    <r>
      <rPr>
        <b/>
        <sz val="8"/>
        <color rgb="FF000000"/>
        <rFont val="Calibri"/>
        <family val="2"/>
      </rPr>
      <t xml:space="preserve"> </t>
    </r>
    <r>
      <rPr>
        <b/>
        <sz val="8"/>
        <color rgb="FFFF0000"/>
        <rFont val="Calibri"/>
        <family val="2"/>
      </rPr>
      <t>12:00</t>
    </r>
    <r>
      <rPr>
        <b/>
        <sz val="8"/>
        <color rgb="FF000000"/>
        <rFont val="Calibri"/>
        <family val="2"/>
      </rPr>
      <t xml:space="preserve"> _x000D_
 Avec : LÉA</t>
    </r>
  </si>
  <si>
    <r>
      <t xml:space="preserve">TEMPS DE RÉFÉRENCE
</t>
    </r>
    <r>
      <rPr>
        <b/>
        <sz val="8"/>
        <color rgb="FFFF0000"/>
        <rFont val="Calibri"/>
        <family val="2"/>
      </rPr>
      <t>10:00 -</t>
    </r>
    <r>
      <rPr>
        <b/>
        <sz val="8"/>
        <color rgb="FF000000"/>
        <rFont val="Calibri"/>
        <family val="2"/>
      </rPr>
      <t xml:space="preserve"> </t>
    </r>
    <r>
      <rPr>
        <b/>
        <sz val="8"/>
        <color rgb="FFFF0000"/>
        <rFont val="Calibri"/>
        <family val="2"/>
      </rPr>
      <t>12:00</t>
    </r>
    <r>
      <rPr>
        <b/>
        <sz val="8"/>
        <color rgb="FF000000"/>
        <rFont val="Calibri"/>
        <family val="2"/>
      </rPr>
      <t xml:space="preserve"> _x000D_
 Avec : JULIE</t>
    </r>
  </si>
  <si>
    <r>
      <t xml:space="preserve">PRÉPARATION DU REPAS
</t>
    </r>
    <r>
      <rPr>
        <b/>
        <sz val="8"/>
        <color rgb="FFFF0000"/>
        <rFont val="Calibri"/>
        <family val="2"/>
      </rPr>
      <t>09:30 -</t>
    </r>
    <r>
      <rPr>
        <b/>
        <sz val="8"/>
        <color rgb="FF000000"/>
        <rFont val="Calibri"/>
        <family val="2"/>
      </rPr>
      <t xml:space="preserve"> </t>
    </r>
    <r>
      <rPr>
        <b/>
        <sz val="8"/>
        <color rgb="FFFF0000"/>
        <rFont val="Calibri"/>
        <family val="2"/>
      </rPr>
      <t>10:00</t>
    </r>
    <r>
      <rPr>
        <b/>
        <sz val="8"/>
        <color rgb="FF000000"/>
        <rFont val="Calibri"/>
        <family val="2"/>
      </rPr>
      <t xml:space="preserve">  Avec : KATIA</t>
    </r>
  </si>
  <si>
    <r>
      <t xml:space="preserve">NETTOYAGE CHAMBRES + ESPACE COMMUN
</t>
    </r>
    <r>
      <rPr>
        <b/>
        <sz val="8"/>
        <color rgb="FFFF0000"/>
        <rFont val="Calibri"/>
        <family val="2"/>
      </rPr>
      <t>08:30 -</t>
    </r>
    <r>
      <rPr>
        <b/>
        <sz val="8"/>
        <color rgb="FF000000"/>
        <rFont val="Calibri"/>
        <family val="2"/>
      </rPr>
      <t xml:space="preserve"> </t>
    </r>
    <r>
      <rPr>
        <b/>
        <sz val="8"/>
        <color rgb="FFFF0000"/>
        <rFont val="Calibri"/>
        <family val="2"/>
      </rPr>
      <t>09:00</t>
    </r>
    <r>
      <rPr>
        <b/>
        <sz val="8"/>
        <color rgb="FF000000"/>
        <rFont val="Calibri"/>
        <family val="2"/>
      </rPr>
      <t xml:space="preserve">  Avec : ROMAIN, RACHID, KATIA</t>
    </r>
  </si>
  <si>
    <r>
      <t xml:space="preserve">RASSEMBLEMENT DANS LE SALON  </t>
    </r>
    <r>
      <rPr>
        <b/>
        <sz val="8"/>
        <color rgb="FFFF0000"/>
        <rFont val="Calibri"/>
        <family val="2"/>
      </rPr>
      <t>09:00 -</t>
    </r>
    <r>
      <rPr>
        <b/>
        <sz val="8"/>
        <color rgb="FF000000"/>
        <rFont val="Calibri"/>
        <family val="2"/>
      </rPr>
      <t xml:space="preserve"> </t>
    </r>
    <r>
      <rPr>
        <b/>
        <sz val="8"/>
        <color rgb="FFFF0000"/>
        <rFont val="Calibri"/>
        <family val="2"/>
      </rPr>
      <t>09:15</t>
    </r>
    <r>
      <rPr>
        <b/>
        <sz val="8"/>
        <color rgb="FF000000"/>
        <rFont val="Calibri"/>
        <family val="2"/>
      </rPr>
      <t xml:space="preserve"> </t>
    </r>
    <r>
      <rPr>
        <b/>
        <i/>
        <sz val="8"/>
        <color rgb="FF0000FF"/>
        <rFont val="Calibri"/>
        <family val="2"/>
      </rPr>
      <t>Avec tout le monde</t>
    </r>
  </si>
  <si>
    <r>
      <t xml:space="preserve">PRÉPARATION SORTIE NEIGE
</t>
    </r>
    <r>
      <rPr>
        <b/>
        <sz val="8"/>
        <color rgb="FFFF0000"/>
        <rFont val="Calibri"/>
        <family val="2"/>
      </rPr>
      <t>09:15 -</t>
    </r>
    <r>
      <rPr>
        <b/>
        <sz val="8"/>
        <color rgb="FF000000"/>
        <rFont val="Calibri"/>
        <family val="2"/>
      </rPr>
      <t xml:space="preserve"> </t>
    </r>
    <r>
      <rPr>
        <b/>
        <sz val="8"/>
        <color rgb="FFFF0000"/>
        <rFont val="Calibri"/>
        <family val="2"/>
      </rPr>
      <t>10:00</t>
    </r>
    <r>
      <rPr>
        <b/>
        <sz val="8"/>
        <color rgb="FF000000"/>
        <rFont val="Calibri"/>
        <family val="2"/>
      </rPr>
      <t xml:space="preserve"> _x000D_
 Avec : KATIA, ROMAIN, RACHID</t>
    </r>
  </si>
  <si>
    <r>
      <t xml:space="preserve">SORTIE NEIGE
</t>
    </r>
    <r>
      <rPr>
        <b/>
        <sz val="8"/>
        <color rgb="FFFF0000"/>
        <rFont val="Calibri"/>
        <family val="2"/>
        <scheme val="minor"/>
      </rPr>
      <t>10:00 -</t>
    </r>
    <r>
      <rPr>
        <b/>
        <sz val="8"/>
        <color rgb="FF000000"/>
        <rFont val="Calibri"/>
        <family val="2"/>
        <scheme val="minor"/>
      </rPr>
      <t xml:space="preserve"> </t>
    </r>
    <r>
      <rPr>
        <b/>
        <sz val="8"/>
        <color rgb="FFFF0000"/>
        <rFont val="Calibri"/>
        <family val="2"/>
        <scheme val="minor"/>
      </rPr>
      <t>12:00</t>
    </r>
    <r>
      <rPr>
        <b/>
        <sz val="8"/>
        <color rgb="FF000000"/>
        <rFont val="Calibri"/>
        <family val="2"/>
        <scheme val="minor"/>
      </rPr>
      <t xml:space="preserve"> _x000D_
 Avec : FRÉDÉRIC, KATIA, RACHID, ROMAIN</t>
    </r>
  </si>
  <si>
    <r>
      <t xml:space="preserve">SORTIE NEIGE
</t>
    </r>
    <r>
      <rPr>
        <b/>
        <sz val="8"/>
        <color rgb="FFFF0000"/>
        <rFont val="Calibri"/>
        <family val="2"/>
      </rPr>
      <t>13:00 -</t>
    </r>
    <r>
      <rPr>
        <b/>
        <sz val="8"/>
        <color rgb="FF000000"/>
        <rFont val="Calibri"/>
        <family val="2"/>
      </rPr>
      <t xml:space="preserve"> </t>
    </r>
    <r>
      <rPr>
        <b/>
        <sz val="8"/>
        <color rgb="FFFF0000"/>
        <rFont val="Calibri"/>
        <family val="2"/>
      </rPr>
      <t>16:00</t>
    </r>
    <r>
      <rPr>
        <b/>
        <sz val="8"/>
        <color rgb="FF000000"/>
        <rFont val="Calibri"/>
        <family val="2"/>
      </rPr>
      <t xml:space="preserve"> _x000D_
 Avec : FRÉDÉRIC, KATIA, RACHID, ROMAIN</t>
    </r>
  </si>
  <si>
    <r>
      <t xml:space="preserve">RASSEMBLEMENT DANS LE SALON  </t>
    </r>
    <r>
      <rPr>
        <b/>
        <sz val="8"/>
        <color rgb="FFFF0000"/>
        <rFont val="Calibri"/>
        <family val="2"/>
      </rPr>
      <t>09:00 -</t>
    </r>
    <r>
      <rPr>
        <b/>
        <sz val="8"/>
        <color rgb="FF000000"/>
        <rFont val="Calibri"/>
        <family val="2"/>
      </rPr>
      <t xml:space="preserve"> </t>
    </r>
    <r>
      <rPr>
        <b/>
        <sz val="8"/>
        <color rgb="FFFF0000"/>
        <rFont val="Calibri"/>
        <family val="2"/>
      </rPr>
      <t>09:15</t>
    </r>
    <r>
      <rPr>
        <b/>
        <sz val="8"/>
        <color rgb="FF000000"/>
        <rFont val="Calibri"/>
        <family val="2"/>
      </rPr>
      <t xml:space="preserve"> </t>
    </r>
    <r>
      <rPr>
        <i/>
        <sz val="8"/>
        <color rgb="FF0000FF"/>
        <rFont val="Calibri"/>
        <family val="2"/>
      </rPr>
      <t>Tout le monde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</si>
</sst>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8"/>
      <name val="Arial"/>
      <family val="2"/>
    </font>
    <font>
      <b/>
      <sz val="14"/>
      <name val="Calibri"/>
      <family val="2"/>
      <scheme val="minor"/>
    </font>
    <font>
      <sz val="11"/>
      <name val="Calibri"/>
      <family val="2"/>
      <scheme val="minor"/>
    </font>
    <font>
      <b/>
      <sz val="11"/>
      <name val="Calibri"/>
      <family val="2"/>
      <scheme val="minor"/>
    </font>
    <font>
      <b/>
      <sz val="10"/>
      <name val="Calibri"/>
      <family val="2"/>
      <scheme val="minor"/>
    </font>
    <font>
      <b/>
      <sz val="10"/>
      <color theme="0"/>
      <name val="Calibri"/>
      <family val="2"/>
      <scheme val="minor"/>
    </font>
    <font>
      <b/>
      <i/>
      <sz val="10"/>
      <name val="Calibri"/>
      <family val="2"/>
      <scheme val="minor"/>
    </font>
    <font>
      <sz val="10"/>
      <color rgb="FF000000"/>
      <name val="Arial"/>
      <family val="2"/>
    </font>
    <font>
      <b/>
      <sz val="10"/>
      <color rgb="FFFF0000"/>
      <name val="Calibri"/>
      <family val="2"/>
      <scheme val="minor"/>
    </font>
    <font>
      <b/>
      <sz val="8"/>
      <color rgb="FFFF0000"/>
      <name val="Calibri"/>
      <family val="2"/>
      <scheme val="minor"/>
    </font>
    <font>
      <b/>
      <sz val="8"/>
      <color rgb="FF000000"/>
      <name val="Calibri"/>
      <family val="2"/>
      <scheme val="minor"/>
    </font>
    <font>
      <b/>
      <sz val="8"/>
      <color rgb="FFFF0000"/>
      <name val="Calibri"/>
      <family val="2"/>
    </font>
    <font>
      <b/>
      <sz val="8"/>
      <color rgb="FF000000"/>
      <name val="Calibri"/>
      <family val="2"/>
    </font>
    <font>
      <sz val="8"/>
      <color rgb="FF000000"/>
      <name val="Calibri"/>
      <family val="2"/>
      <scheme val="minor"/>
    </font>
    <font>
      <sz val="10"/>
      <color rgb="FFFF0000"/>
      <name val="Calibri"/>
      <family val="2"/>
      <scheme val="minor"/>
    </font>
    <font>
      <b/>
      <sz val="10"/>
      <color rgb="FFFF0000"/>
      <name val="Arial"/>
      <family val="2"/>
    </font>
    <font>
      <b/>
      <sz val="10"/>
      <color rgb="FF000000"/>
      <name val="Calibri"/>
      <family val="2"/>
      <scheme val="minor"/>
    </font>
    <font>
      <b/>
      <sz val="11"/>
      <color rgb="FFFF0000"/>
      <name val="Calibri"/>
      <family val="2"/>
      <scheme val="minor"/>
    </font>
    <font>
      <b/>
      <sz val="11"/>
      <color rgb="FFFF0000"/>
      <name val="Arial"/>
      <family val="2"/>
    </font>
    <font>
      <sz val="10"/>
      <color theme="0"/>
      <name val="Arial"/>
      <family val="2"/>
    </font>
    <font>
      <b/>
      <i/>
      <sz val="8"/>
      <color rgb="FF0000FF"/>
      <name val="Calibri"/>
      <family val="2"/>
    </font>
    <font>
      <b/>
      <sz val="8"/>
      <color rgb="FFFFFFFF"/>
      <name val="Calibri"/>
      <family val="2"/>
    </font>
    <font>
      <b/>
      <sz val="8"/>
      <color rgb="FFFFFFFF"/>
      <name val="Calibri"/>
      <family val="2"/>
      <scheme val="minor"/>
    </font>
    <font>
      <i/>
      <sz val="8"/>
      <color rgb="FF0000FF"/>
      <name val="Calibri"/>
      <family val="2"/>
    </font>
  </fonts>
  <fills count="22">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CCFF"/>
        <bgColor indexed="64"/>
      </patternFill>
    </fill>
    <fill>
      <patternFill patternType="solid">
        <fgColor rgb="FFFF9191"/>
        <bgColor indexed="64"/>
      </patternFill>
    </fill>
    <fill>
      <patternFill patternType="solid">
        <fgColor rgb="FF00B050"/>
        <bgColor indexed="64"/>
      </patternFill>
    </fill>
    <fill>
      <patternFill patternType="solid">
        <fgColor rgb="FFCC99FF"/>
        <bgColor indexed="64"/>
      </patternFill>
    </fill>
    <fill>
      <patternFill patternType="solid">
        <fgColor rgb="FFFF9900"/>
        <bgColor indexed="64"/>
      </patternFill>
    </fill>
    <fill>
      <patternFill patternType="solid">
        <fgColor rgb="FF00FFCC"/>
        <bgColor indexed="64"/>
      </patternFill>
    </fill>
    <fill>
      <patternFill patternType="solid">
        <fgColor theme="0" tint="-0.14999847407452621"/>
        <bgColor indexed="64"/>
      </patternFill>
    </fill>
    <fill>
      <patternFill patternType="solid">
        <fgColor rgb="FFFFCCCC"/>
        <bgColor indexed="64"/>
      </patternFill>
    </fill>
    <fill>
      <patternFill patternType="solid">
        <fgColor rgb="FF00B0F0"/>
        <bgColor indexed="64"/>
      </patternFill>
    </fill>
    <fill>
      <patternFill patternType="solid">
        <fgColor rgb="FF66FFFF"/>
        <bgColor indexed="64"/>
      </patternFill>
    </fill>
    <fill>
      <patternFill patternType="solid">
        <fgColor theme="0" tint="-0.249977111117893"/>
        <bgColor indexed="64"/>
      </patternFill>
    </fill>
    <fill>
      <patternFill patternType="solid">
        <fgColor rgb="FFFFFF99"/>
        <bgColor indexed="64"/>
      </patternFill>
    </fill>
    <fill>
      <patternFill patternType="solid">
        <fgColor rgb="FF00FF00"/>
        <bgColor indexed="64"/>
      </patternFill>
    </fill>
    <fill>
      <patternFill patternType="solid">
        <fgColor rgb="FFF2F2F2"/>
        <bgColor indexed="64"/>
      </patternFill>
    </fill>
    <fill>
      <patternFill patternType="solid">
        <fgColor theme="0"/>
        <bgColor indexed="64"/>
      </patternFill>
    </fill>
    <fill>
      <patternFill patternType="solid">
        <fgColor rgb="FF00CCFF"/>
        <bgColor indexed="64"/>
      </patternFill>
    </fill>
    <fill>
      <patternFill patternType="solid">
        <fgColor theme="0" tint="-4.9989318521683403E-2"/>
        <bgColor indexed="64"/>
      </patternFill>
    </fill>
    <fill>
      <patternFill patternType="solid">
        <fgColor rgb="FFFF000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auto="1"/>
      </right>
      <top style="thin">
        <color auto="1"/>
      </top>
      <bottom style="thin">
        <color auto="1"/>
      </bottom>
      <diagonal/>
    </border>
    <border>
      <left style="thin">
        <color indexed="64"/>
      </left>
      <right/>
      <top style="thin">
        <color indexed="64"/>
      </top>
      <bottom style="thin">
        <color auto="1"/>
      </bottom>
      <diagonal/>
    </border>
    <border>
      <left/>
      <right/>
      <top style="thin">
        <color indexed="64"/>
      </top>
      <bottom style="thin">
        <color auto="1"/>
      </bottom>
      <diagonal/>
    </border>
    <border>
      <left/>
      <right style="thin">
        <color indexed="64"/>
      </right>
      <top style="thin">
        <color indexed="64"/>
      </top>
      <bottom style="thin">
        <color auto="1"/>
      </bottom>
      <diagonal/>
    </border>
    <border>
      <left style="thin">
        <color indexed="64"/>
      </left>
      <right style="thin">
        <color auto="1"/>
      </right>
      <top style="thin">
        <color indexed="64"/>
      </top>
      <bottom style="thin">
        <color auto="1"/>
      </bottom>
      <diagonal/>
    </border>
    <border>
      <left style="thin">
        <color indexed="64"/>
      </left>
      <right style="thin">
        <color auto="1"/>
      </right>
      <top style="thin">
        <color auto="1"/>
      </top>
      <bottom style="thin">
        <color auto="1"/>
      </bottom>
      <diagonal/>
    </border>
    <border>
      <left style="thin">
        <color indexed="64"/>
      </left>
      <right style="thin">
        <color auto="1"/>
      </right>
      <top style="thin">
        <color auto="1"/>
      </top>
      <bottom style="thin">
        <color indexed="64"/>
      </bottom>
      <diagonal/>
    </border>
    <border>
      <left style="thin">
        <color indexed="64"/>
      </left>
      <right style="thin">
        <color auto="1"/>
      </right>
      <top/>
      <bottom style="thin">
        <color auto="1"/>
      </bottom>
      <diagonal/>
    </border>
    <border>
      <left style="thin">
        <color indexed="64"/>
      </left>
      <right style="thin">
        <color auto="1"/>
      </right>
      <top/>
      <bottom/>
      <diagonal/>
    </border>
    <border>
      <left style="thin">
        <color indexed="64"/>
      </left>
      <right/>
      <top style="thin">
        <color indexed="64"/>
      </top>
      <bottom style="thin">
        <color auto="1"/>
      </bottom>
      <diagonal/>
    </border>
    <border>
      <left style="thin">
        <color indexed="64"/>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bottom style="thin">
        <color auto="1"/>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indexed="64"/>
      </left>
      <right/>
      <top/>
      <bottom style="thin">
        <color auto="1"/>
      </bottom>
      <diagonal/>
    </border>
    <border>
      <left/>
      <right/>
      <top/>
      <bottom style="thin">
        <color auto="1"/>
      </bottom>
      <diagonal/>
    </border>
    <border>
      <left/>
      <right style="thin">
        <color indexed="64"/>
      </right>
      <top/>
      <bottom style="thin">
        <color auto="1"/>
      </bottom>
      <diagonal/>
    </border>
    <border>
      <left style="thin">
        <color indexed="64"/>
      </left>
      <right style="thin">
        <color auto="1"/>
      </right>
      <top style="thin">
        <color auto="1"/>
      </top>
      <bottom style="thin">
        <color indexed="64"/>
      </bottom>
      <diagonal/>
    </border>
    <border>
      <left style="thin">
        <color indexed="64"/>
      </left>
      <right/>
      <top/>
      <bottom/>
      <diagonal/>
    </border>
    <border>
      <left/>
      <right style="thin">
        <color auto="1"/>
      </right>
      <top/>
      <bottom/>
      <diagonal/>
    </border>
    <border>
      <left style="thin">
        <color indexed="64"/>
      </left>
      <right/>
      <top/>
      <bottom style="thin">
        <color auto="1"/>
      </bottom>
      <diagonal/>
    </border>
    <border>
      <left/>
      <right style="thin">
        <color indexed="64"/>
      </right>
      <top/>
      <bottom style="thin">
        <color auto="1"/>
      </bottom>
      <diagonal/>
    </border>
    <border>
      <left style="thin">
        <color indexed="64"/>
      </left>
      <right style="thin">
        <color indexed="64"/>
      </right>
      <top/>
      <bottom style="thin">
        <color auto="1"/>
      </bottom>
      <diagonal/>
    </border>
    <border>
      <left/>
      <right/>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top style="thin">
        <color auto="1"/>
      </top>
      <bottom/>
      <diagonal/>
    </border>
    <border>
      <left/>
      <right/>
      <top style="thin">
        <color auto="1"/>
      </top>
      <bottom/>
      <diagonal/>
    </border>
    <border>
      <left/>
      <right style="thin">
        <color indexed="64"/>
      </right>
      <top style="thin">
        <color auto="1"/>
      </top>
      <bottom/>
      <diagonal/>
    </border>
    <border>
      <left style="thin">
        <color indexed="64"/>
      </left>
      <right style="thin">
        <color auto="1"/>
      </right>
      <top style="thin">
        <color auto="1"/>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64"/>
      </right>
      <top/>
      <bottom style="thin">
        <color auto="1"/>
      </bottom>
      <diagonal/>
    </border>
  </borders>
  <cellStyleXfs count="1">
    <xf numFmtId="0" fontId="0" fillId="0" borderId="0"/>
  </cellStyleXfs>
  <cellXfs count="160">
    <xf numFmtId="0" fontId="0" fillId="0" borderId="0" xfId="0"/>
    <xf numFmtId="0" fontId="4"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20" fontId="4" fillId="0" borderId="1" xfId="0" applyNumberFormat="1"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left"/>
    </xf>
    <xf numFmtId="0" fontId="5"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center" vertical="center" wrapText="1"/>
    </xf>
    <xf numFmtId="0" fontId="7" fillId="0" borderId="0" xfId="0" applyFont="1" applyAlignment="1">
      <alignment horizontal="center" vertical="center"/>
    </xf>
    <xf numFmtId="0" fontId="9" fillId="0" borderId="1" xfId="0" applyFont="1" applyBorder="1" applyAlignment="1">
      <alignment horizontal="center" vertical="center"/>
    </xf>
    <xf numFmtId="0" fontId="9" fillId="2" borderId="3" xfId="0" applyFont="1" applyFill="1" applyBorder="1" applyAlignment="1">
      <alignment horizontal="center" vertical="center" wrapText="1"/>
    </xf>
    <xf numFmtId="0" fontId="9" fillId="2" borderId="3" xfId="0" applyFont="1" applyFill="1" applyBorder="1" applyAlignment="1">
      <alignment horizontal="center" vertical="center"/>
    </xf>
    <xf numFmtId="0" fontId="9" fillId="2" borderId="5" xfId="0" applyFont="1" applyFill="1" applyBorder="1" applyAlignment="1">
      <alignment horizontal="center" vertical="center" wrapText="1"/>
    </xf>
    <xf numFmtId="0" fontId="9" fillId="0" borderId="4" xfId="0" applyFont="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xf>
    <xf numFmtId="0" fontId="0" fillId="0" borderId="0" xfId="0" applyAlignment="1">
      <alignment vertical="center"/>
    </xf>
    <xf numFmtId="0" fontId="8" fillId="2" borderId="13" xfId="0" applyFont="1" applyFill="1" applyBorder="1" applyAlignment="1">
      <alignment vertical="center"/>
    </xf>
    <xf numFmtId="20" fontId="4" fillId="0" borderId="9" xfId="0" applyNumberFormat="1" applyFont="1" applyBorder="1" applyAlignment="1">
      <alignment horizontal="center" vertical="center"/>
    </xf>
    <xf numFmtId="20" fontId="4" fillId="0" borderId="0" xfId="0" applyNumberFormat="1" applyFont="1" applyAlignment="1">
      <alignment horizontal="center" vertical="center"/>
    </xf>
    <xf numFmtId="0" fontId="5" fillId="0" borderId="9" xfId="0" applyFont="1" applyBorder="1" applyAlignment="1">
      <alignment horizontal="center" vertical="center"/>
    </xf>
    <xf numFmtId="0" fontId="18" fillId="10" borderId="9" xfId="0" applyFont="1" applyFill="1" applyBorder="1" applyAlignment="1">
      <alignment horizontal="centerContinuous" vertical="center"/>
    </xf>
    <xf numFmtId="0" fontId="2" fillId="10" borderId="9" xfId="0" applyFont="1" applyFill="1" applyBorder="1" applyAlignment="1">
      <alignment horizontal="centerContinuous" vertical="center"/>
    </xf>
    <xf numFmtId="0" fontId="19" fillId="10" borderId="10" xfId="0" applyFont="1" applyFill="1" applyBorder="1" applyAlignment="1">
      <alignment horizontal="centerContinuous" vertical="center"/>
    </xf>
    <xf numFmtId="0" fontId="19" fillId="10" borderId="11" xfId="0" applyFont="1" applyFill="1" applyBorder="1" applyAlignment="1">
      <alignment horizontal="centerContinuous" vertical="center"/>
    </xf>
    <xf numFmtId="0" fontId="19" fillId="10" borderId="12" xfId="0" applyFont="1" applyFill="1" applyBorder="1" applyAlignment="1">
      <alignment horizontal="centerContinuous" vertical="center"/>
    </xf>
    <xf numFmtId="0" fontId="19" fillId="10" borderId="10" xfId="0" applyFont="1" applyFill="1" applyBorder="1" applyAlignment="1">
      <alignment horizontal="centerContinuous"/>
    </xf>
    <xf numFmtId="0" fontId="19" fillId="10" borderId="11" xfId="0" applyFont="1" applyFill="1" applyBorder="1" applyAlignment="1">
      <alignment horizontal="centerContinuous"/>
    </xf>
    <xf numFmtId="0" fontId="19" fillId="10" borderId="12" xfId="0" applyFont="1" applyFill="1" applyBorder="1" applyAlignment="1">
      <alignment horizontal="centerContinuous"/>
    </xf>
    <xf numFmtId="0" fontId="18" fillId="10" borderId="10" xfId="0" applyFont="1" applyFill="1" applyBorder="1" applyAlignment="1">
      <alignment horizontal="centerContinuous" vertical="center"/>
    </xf>
    <xf numFmtId="0" fontId="18" fillId="10" borderId="11" xfId="0" applyFont="1" applyFill="1" applyBorder="1" applyAlignment="1">
      <alignment horizontal="centerContinuous" vertical="center"/>
    </xf>
    <xf numFmtId="0" fontId="18" fillId="10" borderId="12" xfId="0" applyFont="1" applyFill="1" applyBorder="1" applyAlignment="1">
      <alignment horizontal="centerContinuous" vertical="center"/>
    </xf>
    <xf numFmtId="0" fontId="9" fillId="14" borderId="2" xfId="0" applyFont="1" applyFill="1" applyBorder="1" applyAlignment="1">
      <alignment horizontal="center" vertical="center"/>
    </xf>
    <xf numFmtId="0" fontId="8" fillId="14" borderId="13" xfId="0" applyFont="1" applyFill="1" applyBorder="1" applyAlignment="1">
      <alignment vertical="center"/>
    </xf>
    <xf numFmtId="0" fontId="13" fillId="14" borderId="16" xfId="0" applyFont="1" applyFill="1" applyBorder="1" applyAlignment="1">
      <alignment horizontal="center" vertical="center"/>
    </xf>
    <xf numFmtId="0" fontId="13" fillId="14" borderId="17" xfId="0" applyFont="1" applyFill="1" applyBorder="1" applyAlignment="1">
      <alignment horizontal="center" vertical="center"/>
    </xf>
    <xf numFmtId="0" fontId="13" fillId="14" borderId="18" xfId="0" applyFont="1" applyFill="1" applyBorder="1" applyAlignment="1">
      <alignment horizontal="center" vertical="center" wrapText="1"/>
    </xf>
    <xf numFmtId="0" fontId="13" fillId="14" borderId="18" xfId="0" applyFont="1" applyFill="1" applyBorder="1" applyAlignment="1">
      <alignment horizontal="center" vertical="center"/>
    </xf>
    <xf numFmtId="0" fontId="13" fillId="14" borderId="19" xfId="0" applyFont="1" applyFill="1" applyBorder="1" applyAlignment="1">
      <alignment horizontal="center" vertical="center" wrapText="1"/>
    </xf>
    <xf numFmtId="0" fontId="13" fillId="14" borderId="19" xfId="0" applyFont="1" applyFill="1" applyBorder="1" applyAlignment="1">
      <alignment horizontal="center" vertical="center"/>
    </xf>
    <xf numFmtId="0" fontId="8" fillId="14" borderId="15" xfId="0" applyFont="1" applyFill="1" applyBorder="1" applyAlignment="1">
      <alignment horizontal="center" vertical="center"/>
    </xf>
    <xf numFmtId="0" fontId="4" fillId="15" borderId="9" xfId="0" applyFont="1" applyFill="1" applyBorder="1" applyAlignment="1">
      <alignment horizontal="centerContinuous" vertical="center"/>
    </xf>
    <xf numFmtId="0" fontId="2" fillId="15" borderId="2" xfId="0" applyFont="1" applyFill="1" applyBorder="1" applyAlignment="1">
      <alignment horizontal="centerContinuous" vertical="center"/>
    </xf>
    <xf numFmtId="0" fontId="2" fillId="15" borderId="9" xfId="0" applyFont="1" applyFill="1" applyBorder="1" applyAlignment="1">
      <alignment horizontal="centerContinuous" vertical="center"/>
    </xf>
    <xf numFmtId="0" fontId="9" fillId="14" borderId="9" xfId="0" applyFont="1" applyFill="1" applyBorder="1" applyAlignment="1">
      <alignment horizontal="center" vertical="center"/>
    </xf>
    <xf numFmtId="0" fontId="0" fillId="0" borderId="9" xfId="0" applyBorder="1"/>
    <xf numFmtId="0" fontId="14" fillId="2" borderId="9" xfId="0" applyFont="1" applyFill="1" applyBorder="1" applyAlignment="1">
      <alignment horizontal="center" vertical="center"/>
    </xf>
    <xf numFmtId="0" fontId="15" fillId="14" borderId="9" xfId="0" applyFont="1" applyFill="1" applyBorder="1" applyAlignment="1">
      <alignment horizontal="center" vertical="center"/>
    </xf>
    <xf numFmtId="0" fontId="9" fillId="14" borderId="1" xfId="0" applyFont="1" applyFill="1" applyBorder="1" applyAlignment="1">
      <alignment horizontal="center" vertical="center"/>
    </xf>
    <xf numFmtId="0" fontId="15" fillId="14" borderId="7" xfId="0" applyFont="1" applyFill="1" applyBorder="1" applyAlignment="1">
      <alignment horizontal="center" vertical="center"/>
    </xf>
    <xf numFmtId="0" fontId="15" fillId="14" borderId="8" xfId="0" applyFont="1" applyFill="1" applyBorder="1" applyAlignment="1">
      <alignment vertical="center"/>
    </xf>
    <xf numFmtId="0" fontId="15" fillId="14" borderId="9" xfId="0" applyFont="1" applyFill="1" applyBorder="1" applyAlignment="1">
      <alignment vertical="center" wrapText="1"/>
    </xf>
    <xf numFmtId="0" fontId="15" fillId="14" borderId="2" xfId="0" applyFont="1" applyFill="1" applyBorder="1" applyAlignment="1">
      <alignment vertical="center"/>
    </xf>
    <xf numFmtId="0" fontId="15" fillId="14" borderId="9" xfId="0" applyFont="1" applyFill="1" applyBorder="1" applyAlignment="1">
      <alignment vertical="center"/>
    </xf>
    <xf numFmtId="0" fontId="9" fillId="14" borderId="9" xfId="0" applyFont="1" applyFill="1" applyBorder="1" applyAlignment="1">
      <alignment horizontal="center" vertical="center" wrapText="1"/>
    </xf>
    <xf numFmtId="0" fontId="9" fillId="14" borderId="4" xfId="0" applyFont="1" applyFill="1" applyBorder="1" applyAlignment="1">
      <alignment horizontal="center" vertical="center"/>
    </xf>
    <xf numFmtId="0" fontId="5" fillId="14" borderId="9" xfId="0" applyFont="1" applyFill="1" applyBorder="1" applyAlignment="1">
      <alignment horizontal="center" vertical="center"/>
    </xf>
    <xf numFmtId="0" fontId="14" fillId="14" borderId="9" xfId="0" applyFont="1" applyFill="1" applyBorder="1" applyAlignment="1">
      <alignment horizontal="center" vertical="center"/>
    </xf>
    <xf numFmtId="0" fontId="8" fillId="2" borderId="0" xfId="0" applyFont="1" applyFill="1" applyAlignment="1">
      <alignment horizontal="center" vertical="center"/>
    </xf>
    <xf numFmtId="0" fontId="8" fillId="0" borderId="0" xfId="0" applyFont="1" applyAlignment="1">
      <alignment vertical="center"/>
    </xf>
    <xf numFmtId="0" fontId="0" fillId="7" borderId="0" xfId="0" applyFill="1" applyAlignment="1">
      <alignment vertical="center"/>
    </xf>
    <xf numFmtId="0" fontId="0" fillId="12" borderId="0" xfId="0" applyFill="1" applyAlignment="1">
      <alignment vertical="center"/>
    </xf>
    <xf numFmtId="0" fontId="0" fillId="13" borderId="0" xfId="0" applyFill="1" applyAlignment="1">
      <alignment vertical="center"/>
    </xf>
    <xf numFmtId="0" fontId="0" fillId="6" borderId="0" xfId="0" applyFill="1" applyAlignment="1">
      <alignment vertical="center"/>
    </xf>
    <xf numFmtId="0" fontId="0" fillId="16" borderId="0" xfId="0" applyFill="1" applyAlignment="1">
      <alignment vertical="center"/>
    </xf>
    <xf numFmtId="0" fontId="0" fillId="9" borderId="0" xfId="0" applyFill="1" applyAlignment="1">
      <alignment vertical="center"/>
    </xf>
    <xf numFmtId="0" fontId="0" fillId="11" borderId="0" xfId="0" applyFill="1" applyAlignment="1">
      <alignment vertical="center"/>
    </xf>
    <xf numFmtId="0" fontId="0" fillId="3" borderId="0" xfId="0" applyFill="1" applyAlignment="1">
      <alignment vertical="center"/>
    </xf>
    <xf numFmtId="0" fontId="0" fillId="17" borderId="0" xfId="0" applyFill="1" applyAlignment="1">
      <alignment vertical="center"/>
    </xf>
    <xf numFmtId="0" fontId="0" fillId="4" borderId="0" xfId="0" applyFill="1" applyAlignment="1">
      <alignment vertical="center"/>
    </xf>
    <xf numFmtId="0" fontId="0" fillId="8" borderId="0" xfId="0" applyFill="1" applyAlignment="1">
      <alignment vertical="center"/>
    </xf>
    <xf numFmtId="0" fontId="0" fillId="18" borderId="0" xfId="0" applyFill="1" applyAlignment="1">
      <alignment vertical="center"/>
    </xf>
    <xf numFmtId="0" fontId="0" fillId="19" borderId="0" xfId="0" applyFill="1" applyAlignment="1">
      <alignment vertical="center"/>
    </xf>
    <xf numFmtId="14" fontId="17" fillId="2" borderId="0" xfId="0" applyNumberFormat="1" applyFont="1" applyFill="1" applyAlignment="1">
      <alignment horizontal="center" vertical="center"/>
    </xf>
    <xf numFmtId="0" fontId="16" fillId="0" borderId="0" xfId="0" applyFont="1" applyAlignment="1">
      <alignment vertical="center"/>
    </xf>
    <xf numFmtId="20" fontId="20" fillId="0" borderId="0" xfId="0" applyNumberFormat="1" applyFont="1" applyAlignment="1">
      <alignment horizontal="center" vertical="center"/>
    </xf>
    <xf numFmtId="0" fontId="0" fillId="20" borderId="0" xfId="0" applyFill="1" applyAlignment="1">
      <alignment vertical="center"/>
    </xf>
    <xf numFmtId="0" fontId="13" fillId="14" borderId="21" xfId="0" applyFont="1" applyFill="1" applyBorder="1" applyAlignment="1">
      <alignment horizontal="center" vertical="center" wrapText="1"/>
    </xf>
    <xf numFmtId="0" fontId="13" fillId="14" borderId="21" xfId="0" applyFont="1" applyFill="1" applyBorder="1" applyAlignment="1">
      <alignment horizontal="center" vertical="center"/>
    </xf>
    <xf numFmtId="0" fontId="20" fillId="21" borderId="0" xfId="0" applyFont="1" applyFill="1" applyAlignment="1">
      <alignment vertical="center"/>
    </xf>
    <xf numFmtId="0" fontId="22" fillId="21" borderId="29" xfId="0" applyFont="1" applyFill="1" applyBorder="1" applyAlignment="1">
      <alignment horizontal="center" vertical="center"/>
    </xf>
    <xf numFmtId="0" fontId="22" fillId="21" borderId="9" xfId="0" applyFont="1" applyFill="1" applyBorder="1" applyAlignment="1">
      <alignment horizontal="center" vertical="center"/>
    </xf>
    <xf numFmtId="0" fontId="11" fillId="2" borderId="43" xfId="0" applyFont="1" applyFill="1" applyBorder="1" applyAlignment="1">
      <alignment horizontal="center" vertical="center" wrapText="1"/>
    </xf>
    <xf numFmtId="0" fontId="13" fillId="2" borderId="43" xfId="0" applyFont="1" applyFill="1" applyBorder="1" applyAlignment="1">
      <alignment horizontal="center" vertical="center"/>
    </xf>
    <xf numFmtId="0" fontId="13" fillId="2" borderId="43" xfId="0" applyFont="1" applyFill="1" applyBorder="1" applyAlignment="1">
      <alignment horizontal="center" vertical="center" wrapText="1"/>
    </xf>
    <xf numFmtId="0" fontId="22" fillId="21" borderId="43" xfId="0" applyFont="1" applyFill="1" applyBorder="1" applyAlignment="1">
      <alignment horizontal="center" vertical="center"/>
    </xf>
    <xf numFmtId="0" fontId="23" fillId="2" borderId="0" xfId="0" applyFont="1" applyFill="1" applyAlignment="1">
      <alignment horizontal="center" vertical="center"/>
    </xf>
    <xf numFmtId="0" fontId="22" fillId="2" borderId="0" xfId="0" applyFont="1" applyFill="1" applyAlignment="1">
      <alignment horizontal="center" vertical="center"/>
    </xf>
    <xf numFmtId="0" fontId="13" fillId="17" borderId="20" xfId="0" applyFont="1" applyFill="1" applyBorder="1" applyAlignment="1">
      <alignment horizontal="center" vertical="center" wrapText="1"/>
    </xf>
    <xf numFmtId="0" fontId="13" fillId="17" borderId="16" xfId="0" applyFont="1" applyFill="1" applyBorder="1" applyAlignment="1">
      <alignment horizontal="center" vertical="center"/>
    </xf>
    <xf numFmtId="0" fontId="22" fillId="21" borderId="20" xfId="0" applyFont="1" applyFill="1" applyBorder="1" applyAlignment="1">
      <alignment horizontal="center" vertical="center" wrapText="1"/>
    </xf>
    <xf numFmtId="0" fontId="22" fillId="21" borderId="34" xfId="0" applyFont="1" applyFill="1" applyBorder="1" applyAlignment="1">
      <alignment horizontal="center" vertical="center"/>
    </xf>
    <xf numFmtId="0" fontId="11" fillId="8" borderId="39" xfId="0" applyFont="1" applyFill="1" applyBorder="1" applyAlignment="1">
      <alignment horizontal="center" vertical="center" wrapText="1"/>
    </xf>
    <xf numFmtId="0" fontId="13" fillId="8" borderId="40" xfId="0" applyFont="1" applyFill="1" applyBorder="1" applyAlignment="1">
      <alignment horizontal="center" vertical="center" wrapText="1"/>
    </xf>
    <xf numFmtId="0" fontId="13" fillId="8" borderId="41"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13" fillId="8" borderId="0" xfId="0" applyFont="1" applyFill="1" applyAlignment="1">
      <alignment horizontal="center" vertical="center" wrapText="1"/>
    </xf>
    <xf numFmtId="0" fontId="13" fillId="8" borderId="31" xfId="0" applyFont="1" applyFill="1" applyBorder="1" applyAlignment="1">
      <alignment horizontal="center" vertical="center" wrapText="1"/>
    </xf>
    <xf numFmtId="0" fontId="13" fillId="8" borderId="32" xfId="0" applyFont="1" applyFill="1" applyBorder="1" applyAlignment="1">
      <alignment horizontal="center" vertical="center" wrapText="1"/>
    </xf>
    <xf numFmtId="0" fontId="13" fillId="8" borderId="35" xfId="0" applyFont="1" applyFill="1" applyBorder="1" applyAlignment="1">
      <alignment horizontal="center" vertical="center" wrapText="1"/>
    </xf>
    <xf numFmtId="0" fontId="13" fillId="8" borderId="33"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3" fillId="2" borderId="42" xfId="0" applyFont="1" applyFill="1" applyBorder="1" applyAlignment="1">
      <alignment horizontal="center" vertical="center"/>
    </xf>
    <xf numFmtId="0" fontId="13" fillId="8" borderId="39" xfId="0" applyFont="1" applyFill="1" applyBorder="1" applyAlignment="1">
      <alignment horizontal="center" vertical="center" wrapText="1"/>
    </xf>
    <xf numFmtId="0" fontId="13" fillId="8" borderId="23" xfId="0" applyFont="1" applyFill="1" applyBorder="1" applyAlignment="1">
      <alignment horizontal="center" vertical="center" wrapText="1"/>
    </xf>
    <xf numFmtId="0" fontId="13" fillId="8" borderId="24" xfId="0" applyFont="1" applyFill="1" applyBorder="1" applyAlignment="1">
      <alignment horizontal="center" vertical="center" wrapText="1"/>
    </xf>
    <xf numFmtId="0" fontId="13" fillId="8" borderId="25" xfId="0" applyFont="1" applyFill="1" applyBorder="1" applyAlignment="1">
      <alignment horizontal="center" vertical="center" wrapText="1"/>
    </xf>
    <xf numFmtId="0" fontId="13" fillId="5" borderId="20" xfId="0" applyFont="1" applyFill="1" applyBorder="1" applyAlignment="1">
      <alignment horizontal="center" vertical="center" wrapText="1"/>
    </xf>
    <xf numFmtId="0" fontId="13" fillId="5" borderId="17" xfId="0" applyFont="1" applyFill="1" applyBorder="1" applyAlignment="1">
      <alignment horizontal="center" vertical="center"/>
    </xf>
    <xf numFmtId="0" fontId="13" fillId="5" borderId="22" xfId="0" applyFont="1" applyFill="1" applyBorder="1" applyAlignment="1">
      <alignment horizontal="center" vertical="center"/>
    </xf>
    <xf numFmtId="0" fontId="13" fillId="2" borderId="1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12" borderId="23" xfId="0" applyFont="1" applyFill="1" applyBorder="1" applyAlignment="1">
      <alignment horizontal="center" vertical="center" wrapText="1"/>
    </xf>
    <xf numFmtId="0" fontId="13" fillId="12" borderId="25" xfId="0" applyFont="1" applyFill="1" applyBorder="1" applyAlignment="1">
      <alignment horizontal="center" vertical="center" wrapText="1"/>
    </xf>
    <xf numFmtId="0" fontId="13" fillId="12" borderId="30" xfId="0" applyFont="1" applyFill="1" applyBorder="1" applyAlignment="1">
      <alignment horizontal="center" vertical="center" wrapText="1"/>
    </xf>
    <xf numFmtId="0" fontId="13" fillId="12" borderId="31" xfId="0" applyFont="1" applyFill="1" applyBorder="1" applyAlignment="1">
      <alignment horizontal="center" vertical="center" wrapText="1"/>
    </xf>
    <xf numFmtId="0" fontId="13" fillId="12" borderId="32" xfId="0" applyFont="1" applyFill="1" applyBorder="1" applyAlignment="1">
      <alignment horizontal="center" vertical="center" wrapText="1"/>
    </xf>
    <xf numFmtId="0" fontId="13" fillId="12" borderId="33"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3" fillId="7" borderId="20" xfId="0" applyFont="1" applyFill="1" applyBorder="1" applyAlignment="1">
      <alignment horizontal="center" vertical="center" wrapText="1"/>
    </xf>
    <xf numFmtId="0" fontId="13" fillId="7" borderId="17" xfId="0" applyFont="1" applyFill="1" applyBorder="1" applyAlignment="1">
      <alignment horizontal="center" vertical="center" wrapText="1"/>
    </xf>
    <xf numFmtId="0" fontId="13" fillId="7" borderId="22" xfId="0" applyFont="1" applyFill="1" applyBorder="1" applyAlignment="1">
      <alignment horizontal="center" vertical="center" wrapText="1"/>
    </xf>
    <xf numFmtId="0" fontId="13" fillId="6" borderId="20" xfId="0" applyFont="1" applyFill="1" applyBorder="1" applyAlignment="1">
      <alignment horizontal="center" vertical="center" wrapText="1"/>
    </xf>
    <xf numFmtId="0" fontId="13" fillId="6" borderId="17" xfId="0" applyFont="1" applyFill="1" applyBorder="1" applyAlignment="1">
      <alignment horizontal="center" vertical="center" wrapText="1"/>
    </xf>
    <xf numFmtId="0" fontId="13" fillId="6" borderId="22" xfId="0" applyFont="1" applyFill="1" applyBorder="1" applyAlignment="1">
      <alignment horizontal="center" vertical="center" wrapText="1"/>
    </xf>
    <xf numFmtId="0" fontId="13" fillId="8" borderId="20" xfId="0" applyFont="1" applyFill="1" applyBorder="1" applyAlignment="1">
      <alignment horizontal="center" vertical="center" wrapText="1"/>
    </xf>
    <xf numFmtId="0" fontId="13" fillId="8" borderId="17" xfId="0" applyFont="1" applyFill="1" applyBorder="1" applyAlignment="1">
      <alignment horizontal="center" vertical="center" wrapText="1"/>
    </xf>
    <xf numFmtId="0" fontId="13" fillId="8" borderId="34" xfId="0" applyFont="1" applyFill="1" applyBorder="1" applyAlignment="1">
      <alignment horizontal="center" vertical="center" wrapText="1"/>
    </xf>
    <xf numFmtId="0" fontId="13" fillId="13" borderId="23" xfId="0" applyFont="1" applyFill="1" applyBorder="1" applyAlignment="1">
      <alignment horizontal="center" vertical="center" wrapText="1"/>
    </xf>
    <xf numFmtId="0" fontId="13" fillId="13" borderId="25" xfId="0" applyFont="1" applyFill="1" applyBorder="1" applyAlignment="1">
      <alignment horizontal="center" vertical="center" wrapText="1"/>
    </xf>
    <xf numFmtId="0" fontId="13" fillId="13" borderId="30" xfId="0" applyFont="1" applyFill="1" applyBorder="1" applyAlignment="1">
      <alignment horizontal="center" vertical="center" wrapText="1"/>
    </xf>
    <xf numFmtId="0" fontId="13" fillId="13" borderId="31" xfId="0" applyFont="1" applyFill="1" applyBorder="1" applyAlignment="1">
      <alignment horizontal="center" vertical="center" wrapText="1"/>
    </xf>
    <xf numFmtId="0" fontId="13" fillId="13" borderId="32" xfId="0" applyFont="1" applyFill="1" applyBorder="1" applyAlignment="1">
      <alignment horizontal="center" vertical="center" wrapText="1"/>
    </xf>
    <xf numFmtId="0" fontId="13" fillId="13" borderId="33" xfId="0" applyFont="1" applyFill="1" applyBorder="1" applyAlignment="1">
      <alignment horizontal="center" vertical="center" wrapText="1"/>
    </xf>
    <xf numFmtId="0" fontId="13" fillId="11" borderId="23" xfId="0" applyFont="1" applyFill="1" applyBorder="1" applyAlignment="1">
      <alignment horizontal="center" vertical="center" wrapText="1"/>
    </xf>
    <xf numFmtId="0" fontId="13" fillId="11" borderId="24" xfId="0" applyFont="1" applyFill="1" applyBorder="1" applyAlignment="1">
      <alignment horizontal="center" vertical="center" wrapText="1"/>
    </xf>
    <xf numFmtId="0" fontId="13" fillId="11" borderId="25" xfId="0" applyFont="1" applyFill="1" applyBorder="1" applyAlignment="1">
      <alignment horizontal="center" vertical="center" wrapText="1"/>
    </xf>
    <xf numFmtId="0" fontId="13" fillId="11" borderId="32" xfId="0" applyFont="1" applyFill="1" applyBorder="1" applyAlignment="1">
      <alignment horizontal="center" vertical="center" wrapText="1"/>
    </xf>
    <xf numFmtId="0" fontId="13" fillId="11" borderId="35" xfId="0" applyFont="1" applyFill="1" applyBorder="1" applyAlignment="1">
      <alignment horizontal="center" vertical="center" wrapText="1"/>
    </xf>
    <xf numFmtId="0" fontId="13" fillId="11" borderId="33" xfId="0" applyFont="1" applyFill="1" applyBorder="1" applyAlignment="1">
      <alignment horizontal="center" vertical="center" wrapText="1"/>
    </xf>
    <xf numFmtId="0" fontId="13" fillId="11" borderId="36" xfId="0" applyFont="1" applyFill="1" applyBorder="1" applyAlignment="1">
      <alignment horizontal="center" vertical="center"/>
    </xf>
    <xf numFmtId="0" fontId="13" fillId="11" borderId="37" xfId="0" applyFont="1" applyFill="1" applyBorder="1" applyAlignment="1">
      <alignment horizontal="center" vertical="center"/>
    </xf>
    <xf numFmtId="0" fontId="13" fillId="11" borderId="38" xfId="0" applyFont="1" applyFill="1" applyBorder="1" applyAlignment="1">
      <alignment horizontal="center" vertical="center"/>
    </xf>
    <xf numFmtId="0" fontId="11" fillId="11" borderId="23" xfId="0" applyFont="1" applyFill="1" applyBorder="1" applyAlignment="1">
      <alignment horizontal="center" vertical="center" wrapText="1"/>
    </xf>
    <xf numFmtId="0" fontId="13" fillId="11" borderId="26" xfId="0" applyFont="1" applyFill="1" applyBorder="1" applyAlignment="1">
      <alignment horizontal="center" vertical="center" wrapText="1"/>
    </xf>
    <xf numFmtId="0" fontId="13" fillId="11" borderId="27" xfId="0" applyFont="1" applyFill="1" applyBorder="1" applyAlignment="1">
      <alignment horizontal="center" vertical="center" wrapText="1"/>
    </xf>
    <xf numFmtId="0" fontId="13" fillId="11" borderId="28" xfId="0" applyFont="1" applyFill="1" applyBorder="1" applyAlignment="1">
      <alignment horizontal="center" vertical="center" wrapText="1"/>
    </xf>
    <xf numFmtId="0" fontId="13" fillId="4" borderId="20"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21" xfId="0" applyFont="1" applyFill="1" applyBorder="1" applyAlignment="1">
      <alignment horizontal="center" vertical="center"/>
    </xf>
    <xf numFmtId="0" fontId="13" fillId="9" borderId="43" xfId="0" applyFont="1" applyFill="1" applyBorder="1" applyAlignment="1">
      <alignment horizontal="center" vertical="center" wrapText="1"/>
    </xf>
    <xf numFmtId="0" fontId="13" fillId="9" borderId="43" xfId="0" applyFont="1" applyFill="1" applyBorder="1" applyAlignment="1">
      <alignment horizontal="center" vertical="center"/>
    </xf>
    <xf numFmtId="0" fontId="13" fillId="3" borderId="44" xfId="0" applyFont="1" applyFill="1" applyBorder="1" applyAlignment="1">
      <alignment horizontal="center" vertical="center" wrapText="1"/>
    </xf>
  </cellXfs>
  <cellStyles count="1">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F8F8F8"/>
      <rgbColor rgb="00003366"/>
      <rgbColor rgb="00339966"/>
      <rgbColor rgb="00003300"/>
      <rgbColor rgb="00333300"/>
      <rgbColor rgb="00993300"/>
      <rgbColor rgb="00993366"/>
      <rgbColor rgb="00333399"/>
      <rgbColor rgb="00333333"/>
    </indexedColors>
    <mruColors>
      <color rgb="FFFF9900"/>
      <color rgb="FFFF9191"/>
      <color rgb="FFF2F2F2"/>
      <color rgb="FFFFFF99"/>
      <color rgb="FFFFFFCC"/>
      <color rgb="FF66FFFF"/>
      <color rgb="FF00FFCC"/>
      <color rgb="FFCC99FF"/>
      <color rgb="FFFFCC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absolute">
    <xdr:from>
      <xdr:col>2</xdr:col>
      <xdr:colOff>50800</xdr:colOff>
      <xdr:row>0</xdr:row>
      <xdr:rowOff>107951</xdr:rowOff>
    </xdr:from>
    <xdr:to>
      <xdr:col>2</xdr:col>
      <xdr:colOff>1202800</xdr:colOff>
      <xdr:row>1</xdr:row>
      <xdr:rowOff>133451</xdr:rowOff>
    </xdr:to>
    <xdr:sp macro="[0]!CopieZoneTexte" textlink="">
      <xdr:nvSpPr>
        <xdr:cNvPr id="3" name="ZoneTexte 1">
          <a:extLst>
            <a:ext uri="{FF2B5EF4-FFF2-40B4-BE49-F238E27FC236}">
              <a16:creationId xmlns:a16="http://schemas.microsoft.com/office/drawing/2014/main" id="{FE4CCD94-9944-6039-AEE3-9A9CE3E91E70}"/>
            </a:ext>
          </a:extLst>
        </xdr:cNvPr>
        <xdr:cNvSpPr txBox="1"/>
      </xdr:nvSpPr>
      <xdr:spPr>
        <a:xfrm>
          <a:off x="1276350" y="107951"/>
          <a:ext cx="1152000" cy="216000"/>
        </a:xfrm>
        <a:prstGeom prst="roundRect">
          <a:avLst/>
        </a:prstGeom>
        <a:solidFill>
          <a:srgbClr val="CC99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cap="small" baseline="0">
              <a:solidFill>
                <a:srgbClr val="000000"/>
              </a:solidFill>
              <a:latin typeface="+mn-lt"/>
            </a:rPr>
            <a:t>ACTIVITÉ ÉDUCATIVE</a:t>
          </a:r>
        </a:p>
      </xdr:txBody>
    </xdr:sp>
    <xdr:clientData fPrintsWithSheet="0"/>
  </xdr:twoCellAnchor>
  <xdr:twoCellAnchor editAs="absolute">
    <xdr:from>
      <xdr:col>2</xdr:col>
      <xdr:colOff>50801</xdr:colOff>
      <xdr:row>1</xdr:row>
      <xdr:rowOff>180182</xdr:rowOff>
    </xdr:from>
    <xdr:to>
      <xdr:col>2</xdr:col>
      <xdr:colOff>1202801</xdr:colOff>
      <xdr:row>3</xdr:row>
      <xdr:rowOff>15182</xdr:rowOff>
    </xdr:to>
    <xdr:sp macro="[0]!CopieZoneTexte" textlink="">
      <xdr:nvSpPr>
        <xdr:cNvPr id="4" name="ZoneTexte 2">
          <a:extLst>
            <a:ext uri="{FF2B5EF4-FFF2-40B4-BE49-F238E27FC236}">
              <a16:creationId xmlns:a16="http://schemas.microsoft.com/office/drawing/2014/main" id="{1A83044A-881E-40DC-AA6B-98621C03E638}"/>
            </a:ext>
          </a:extLst>
        </xdr:cNvPr>
        <xdr:cNvSpPr txBox="1"/>
      </xdr:nvSpPr>
      <xdr:spPr>
        <a:xfrm>
          <a:off x="1276351" y="370682"/>
          <a:ext cx="1152000" cy="216000"/>
        </a:xfrm>
        <a:prstGeom prst="roundRect">
          <a:avLst/>
        </a:prstGeom>
        <a:solidFill>
          <a:srgbClr val="00B0F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cap="small" baseline="0">
              <a:solidFill>
                <a:srgbClr val="000000"/>
              </a:solidFill>
              <a:latin typeface="+mn-lt"/>
            </a:rPr>
            <a:t>ACTIVITÉ EXTÉRIEURE</a:t>
          </a:r>
        </a:p>
      </xdr:txBody>
    </xdr:sp>
    <xdr:clientData fPrintsWithSheet="0"/>
  </xdr:twoCellAnchor>
  <xdr:twoCellAnchor editAs="absolute">
    <xdr:from>
      <xdr:col>2</xdr:col>
      <xdr:colOff>50801</xdr:colOff>
      <xdr:row>3</xdr:row>
      <xdr:rowOff>61913</xdr:rowOff>
    </xdr:from>
    <xdr:to>
      <xdr:col>2</xdr:col>
      <xdr:colOff>1202801</xdr:colOff>
      <xdr:row>4</xdr:row>
      <xdr:rowOff>87413</xdr:rowOff>
    </xdr:to>
    <xdr:sp macro="[0]!CopieZoneTexte" textlink="">
      <xdr:nvSpPr>
        <xdr:cNvPr id="6" name="ZoneTexte 3">
          <a:extLst>
            <a:ext uri="{FF2B5EF4-FFF2-40B4-BE49-F238E27FC236}">
              <a16:creationId xmlns:a16="http://schemas.microsoft.com/office/drawing/2014/main" id="{B195F8A7-54A3-413E-9360-1A593092BCCE}"/>
            </a:ext>
          </a:extLst>
        </xdr:cNvPr>
        <xdr:cNvSpPr txBox="1"/>
      </xdr:nvSpPr>
      <xdr:spPr>
        <a:xfrm>
          <a:off x="1276351" y="633413"/>
          <a:ext cx="1152000" cy="216000"/>
        </a:xfrm>
        <a:prstGeom prst="roundRect">
          <a:avLst/>
        </a:prstGeom>
        <a:solidFill>
          <a:srgbClr val="66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cap="small" baseline="0">
              <a:solidFill>
                <a:srgbClr val="000000"/>
              </a:solidFill>
              <a:latin typeface="+mn-lt"/>
            </a:rPr>
            <a:t>ACTIVITÉ SPORT DE RAQUETTE</a:t>
          </a:r>
        </a:p>
      </xdr:txBody>
    </xdr:sp>
    <xdr:clientData fPrintsWithSheet="0"/>
  </xdr:twoCellAnchor>
  <xdr:twoCellAnchor editAs="absolute">
    <xdr:from>
      <xdr:col>2</xdr:col>
      <xdr:colOff>50800</xdr:colOff>
      <xdr:row>4</xdr:row>
      <xdr:rowOff>134144</xdr:rowOff>
    </xdr:from>
    <xdr:to>
      <xdr:col>2</xdr:col>
      <xdr:colOff>1202800</xdr:colOff>
      <xdr:row>5</xdr:row>
      <xdr:rowOff>159644</xdr:rowOff>
    </xdr:to>
    <xdr:sp macro="[0]!CopieZoneTexte" textlink="">
      <xdr:nvSpPr>
        <xdr:cNvPr id="7" name="ZoneTexte 4">
          <a:extLst>
            <a:ext uri="{FF2B5EF4-FFF2-40B4-BE49-F238E27FC236}">
              <a16:creationId xmlns:a16="http://schemas.microsoft.com/office/drawing/2014/main" id="{03D9B919-D6C6-404E-807E-35299497F0B5}"/>
            </a:ext>
          </a:extLst>
        </xdr:cNvPr>
        <xdr:cNvSpPr txBox="1"/>
      </xdr:nvSpPr>
      <xdr:spPr>
        <a:xfrm>
          <a:off x="1276350" y="896144"/>
          <a:ext cx="1152000" cy="216000"/>
        </a:xfrm>
        <a:prstGeom prst="roundRect">
          <a:avLst/>
        </a:prstGeom>
        <a:solidFill>
          <a:srgbClr val="00B05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ACTIVITÉ TECHNIQUE</a:t>
          </a:r>
        </a:p>
      </xdr:txBody>
    </xdr:sp>
    <xdr:clientData fPrintsWithSheet="0"/>
  </xdr:twoCellAnchor>
  <xdr:twoCellAnchor editAs="absolute">
    <xdr:from>
      <xdr:col>2</xdr:col>
      <xdr:colOff>50801</xdr:colOff>
      <xdr:row>6</xdr:row>
      <xdr:rowOff>19050</xdr:rowOff>
    </xdr:from>
    <xdr:to>
      <xdr:col>2</xdr:col>
      <xdr:colOff>1202801</xdr:colOff>
      <xdr:row>7</xdr:row>
      <xdr:rowOff>44550</xdr:rowOff>
    </xdr:to>
    <xdr:sp macro="[0]!CopieZoneTexte" textlink="">
      <xdr:nvSpPr>
        <xdr:cNvPr id="8" name="ZoneTexte 5">
          <a:extLst>
            <a:ext uri="{FF2B5EF4-FFF2-40B4-BE49-F238E27FC236}">
              <a16:creationId xmlns:a16="http://schemas.microsoft.com/office/drawing/2014/main" id="{53BED9B6-07AD-4621-8EE5-998466C27D52}"/>
            </a:ext>
          </a:extLst>
        </xdr:cNvPr>
        <xdr:cNvSpPr txBox="1"/>
      </xdr:nvSpPr>
      <xdr:spPr>
        <a:xfrm>
          <a:off x="1276351" y="1162050"/>
          <a:ext cx="1152000" cy="216000"/>
        </a:xfrm>
        <a:prstGeom prst="roundRect">
          <a:avLst/>
        </a:prstGeom>
        <a:solidFill>
          <a:srgbClr val="00FF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ATELIER</a:t>
          </a:r>
        </a:p>
      </xdr:txBody>
    </xdr:sp>
    <xdr:clientData fPrintsWithSheet="0"/>
  </xdr:twoCellAnchor>
  <xdr:twoCellAnchor editAs="absolute">
    <xdr:from>
      <xdr:col>3</xdr:col>
      <xdr:colOff>50006</xdr:colOff>
      <xdr:row>0</xdr:row>
      <xdr:rowOff>107951</xdr:rowOff>
    </xdr:from>
    <xdr:to>
      <xdr:col>3</xdr:col>
      <xdr:colOff>1202006</xdr:colOff>
      <xdr:row>1</xdr:row>
      <xdr:rowOff>133451</xdr:rowOff>
    </xdr:to>
    <xdr:sp macro="[0]!CopieZoneTexte" textlink="">
      <xdr:nvSpPr>
        <xdr:cNvPr id="10" name="ZoneTexte 6">
          <a:extLst>
            <a:ext uri="{FF2B5EF4-FFF2-40B4-BE49-F238E27FC236}">
              <a16:creationId xmlns:a16="http://schemas.microsoft.com/office/drawing/2014/main" id="{EDF1C1CF-48E4-4ED7-A1E2-F6598E2E2637}"/>
            </a:ext>
          </a:extLst>
        </xdr:cNvPr>
        <xdr:cNvSpPr txBox="1"/>
      </xdr:nvSpPr>
      <xdr:spPr>
        <a:xfrm>
          <a:off x="2507456" y="107951"/>
          <a:ext cx="1152000" cy="216000"/>
        </a:xfrm>
        <a:prstGeom prst="roundRect">
          <a:avLst/>
        </a:prstGeom>
        <a:solidFill>
          <a:srgbClr val="66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ATELIER PLANNING FAMILIAL</a:t>
          </a:r>
        </a:p>
      </xdr:txBody>
    </xdr:sp>
    <xdr:clientData fPrintsWithSheet="0"/>
  </xdr:twoCellAnchor>
  <xdr:twoCellAnchor editAs="absolute">
    <xdr:from>
      <xdr:col>3</xdr:col>
      <xdr:colOff>50007</xdr:colOff>
      <xdr:row>1</xdr:row>
      <xdr:rowOff>180182</xdr:rowOff>
    </xdr:from>
    <xdr:to>
      <xdr:col>3</xdr:col>
      <xdr:colOff>1202007</xdr:colOff>
      <xdr:row>3</xdr:row>
      <xdr:rowOff>15182</xdr:rowOff>
    </xdr:to>
    <xdr:sp macro="[0]!CopieZoneTexte" textlink="">
      <xdr:nvSpPr>
        <xdr:cNvPr id="11" name="ZoneTexte 7">
          <a:extLst>
            <a:ext uri="{FF2B5EF4-FFF2-40B4-BE49-F238E27FC236}">
              <a16:creationId xmlns:a16="http://schemas.microsoft.com/office/drawing/2014/main" id="{6C51ECC3-0AD5-4FBA-BCB9-19641CF9DEE6}"/>
            </a:ext>
          </a:extLst>
        </xdr:cNvPr>
        <xdr:cNvSpPr txBox="1"/>
      </xdr:nvSpPr>
      <xdr:spPr>
        <a:xfrm>
          <a:off x="2507457" y="370682"/>
          <a:ext cx="1152000" cy="216000"/>
        </a:xfrm>
        <a:prstGeom prst="roundRect">
          <a:avLst/>
        </a:prstGeom>
        <a:solidFill>
          <a:srgbClr val="00FFCC"/>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BILAN</a:t>
          </a:r>
        </a:p>
      </xdr:txBody>
    </xdr:sp>
    <xdr:clientData fPrintsWithSheet="0"/>
  </xdr:twoCellAnchor>
  <xdr:twoCellAnchor editAs="absolute">
    <xdr:from>
      <xdr:col>3</xdr:col>
      <xdr:colOff>50007</xdr:colOff>
      <xdr:row>3</xdr:row>
      <xdr:rowOff>61913</xdr:rowOff>
    </xdr:from>
    <xdr:to>
      <xdr:col>3</xdr:col>
      <xdr:colOff>1202007</xdr:colOff>
      <xdr:row>4</xdr:row>
      <xdr:rowOff>87413</xdr:rowOff>
    </xdr:to>
    <xdr:sp macro="[0]!CopieZoneTexte" textlink="">
      <xdr:nvSpPr>
        <xdr:cNvPr id="12" name="ZoneTexte 8">
          <a:extLst>
            <a:ext uri="{FF2B5EF4-FFF2-40B4-BE49-F238E27FC236}">
              <a16:creationId xmlns:a16="http://schemas.microsoft.com/office/drawing/2014/main" id="{2206525C-53D1-42A0-9D78-85D0C1301247}"/>
            </a:ext>
          </a:extLst>
        </xdr:cNvPr>
        <xdr:cNvSpPr txBox="1"/>
      </xdr:nvSpPr>
      <xdr:spPr>
        <a:xfrm>
          <a:off x="2507457" y="633413"/>
          <a:ext cx="1152000" cy="216000"/>
        </a:xfrm>
        <a:prstGeom prst="roundRect">
          <a:avLst/>
        </a:prstGeom>
        <a:solidFill>
          <a:srgbClr val="66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DÉPART DU CER</a:t>
          </a:r>
        </a:p>
      </xdr:txBody>
    </xdr:sp>
    <xdr:clientData fPrintsWithSheet="0"/>
  </xdr:twoCellAnchor>
  <xdr:twoCellAnchor editAs="absolute">
    <xdr:from>
      <xdr:col>3</xdr:col>
      <xdr:colOff>50006</xdr:colOff>
      <xdr:row>4</xdr:row>
      <xdr:rowOff>134144</xdr:rowOff>
    </xdr:from>
    <xdr:to>
      <xdr:col>3</xdr:col>
      <xdr:colOff>1202006</xdr:colOff>
      <xdr:row>5</xdr:row>
      <xdr:rowOff>159644</xdr:rowOff>
    </xdr:to>
    <xdr:sp macro="[0]!CopieZoneTexte" textlink="">
      <xdr:nvSpPr>
        <xdr:cNvPr id="13" name="ZoneTexte 9">
          <a:extLst>
            <a:ext uri="{FF2B5EF4-FFF2-40B4-BE49-F238E27FC236}">
              <a16:creationId xmlns:a16="http://schemas.microsoft.com/office/drawing/2014/main" id="{911C9752-BA7C-4D83-8F81-F0E4A325322B}"/>
            </a:ext>
          </a:extLst>
        </xdr:cNvPr>
        <xdr:cNvSpPr txBox="1"/>
      </xdr:nvSpPr>
      <xdr:spPr>
        <a:xfrm>
          <a:off x="2507456" y="896144"/>
          <a:ext cx="1152000" cy="216000"/>
        </a:xfrm>
        <a:prstGeom prst="roundRect">
          <a:avLst/>
        </a:prstGeom>
        <a:solidFill>
          <a:srgbClr val="00FF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ENTRETIEN</a:t>
          </a:r>
        </a:p>
      </xdr:txBody>
    </xdr:sp>
    <xdr:clientData fPrintsWithSheet="0"/>
  </xdr:twoCellAnchor>
  <xdr:twoCellAnchor editAs="absolute">
    <xdr:from>
      <xdr:col>3</xdr:col>
      <xdr:colOff>50007</xdr:colOff>
      <xdr:row>6</xdr:row>
      <xdr:rowOff>19050</xdr:rowOff>
    </xdr:from>
    <xdr:to>
      <xdr:col>3</xdr:col>
      <xdr:colOff>1202007</xdr:colOff>
      <xdr:row>7</xdr:row>
      <xdr:rowOff>44550</xdr:rowOff>
    </xdr:to>
    <xdr:sp macro="[0]!CopieZoneTexte" textlink="">
      <xdr:nvSpPr>
        <xdr:cNvPr id="14" name="ZoneTexte 10">
          <a:extLst>
            <a:ext uri="{FF2B5EF4-FFF2-40B4-BE49-F238E27FC236}">
              <a16:creationId xmlns:a16="http://schemas.microsoft.com/office/drawing/2014/main" id="{D0D393F0-8815-4C34-BE31-73D46FD2A4C5}"/>
            </a:ext>
          </a:extLst>
        </xdr:cNvPr>
        <xdr:cNvSpPr txBox="1"/>
      </xdr:nvSpPr>
      <xdr:spPr>
        <a:xfrm>
          <a:off x="2507457" y="1162050"/>
          <a:ext cx="1152000" cy="216000"/>
        </a:xfrm>
        <a:prstGeom prst="roundRect">
          <a:avLst/>
        </a:prstGeom>
        <a:solidFill>
          <a:srgbClr val="66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KICK BOXING</a:t>
          </a:r>
        </a:p>
      </xdr:txBody>
    </xdr:sp>
    <xdr:clientData fPrintsWithSheet="0"/>
  </xdr:twoCellAnchor>
  <xdr:twoCellAnchor editAs="absolute">
    <xdr:from>
      <xdr:col>4</xdr:col>
      <xdr:colOff>49212</xdr:colOff>
      <xdr:row>0</xdr:row>
      <xdr:rowOff>107951</xdr:rowOff>
    </xdr:from>
    <xdr:to>
      <xdr:col>4</xdr:col>
      <xdr:colOff>1201212</xdr:colOff>
      <xdr:row>1</xdr:row>
      <xdr:rowOff>133451</xdr:rowOff>
    </xdr:to>
    <xdr:sp macro="[0]!CopieZoneTexte" textlink="">
      <xdr:nvSpPr>
        <xdr:cNvPr id="15" name="ZoneTexte 11">
          <a:extLst>
            <a:ext uri="{FF2B5EF4-FFF2-40B4-BE49-F238E27FC236}">
              <a16:creationId xmlns:a16="http://schemas.microsoft.com/office/drawing/2014/main" id="{E422DE6F-6A29-40EB-A483-B9CB6AD623CF}"/>
            </a:ext>
          </a:extLst>
        </xdr:cNvPr>
        <xdr:cNvSpPr txBox="1"/>
      </xdr:nvSpPr>
      <xdr:spPr>
        <a:xfrm>
          <a:off x="3738562" y="107951"/>
          <a:ext cx="1152000" cy="216000"/>
        </a:xfrm>
        <a:prstGeom prst="roundRect">
          <a:avLst/>
        </a:prstGeom>
        <a:solidFill>
          <a:srgbClr val="FFCCCC"/>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900" b="0">
              <a:solidFill>
                <a:srgbClr val="000000"/>
              </a:solidFill>
              <a:effectLst/>
              <a:latin typeface="+mn-lt"/>
              <a:ea typeface="+mn-ea"/>
              <a:cs typeface="+mn-cs"/>
            </a:rPr>
            <a:t>NETTOYAGE CHAMBRES + ESPACE COMMUN</a:t>
          </a:r>
          <a:endParaRPr lang="fr-FR" sz="900" b="0">
            <a:solidFill>
              <a:srgbClr val="000000"/>
            </a:solidFill>
            <a:latin typeface="+mn-lt"/>
          </a:endParaRPr>
        </a:p>
      </xdr:txBody>
    </xdr:sp>
    <xdr:clientData fPrintsWithSheet="0"/>
  </xdr:twoCellAnchor>
  <xdr:twoCellAnchor editAs="absolute">
    <xdr:from>
      <xdr:col>4</xdr:col>
      <xdr:colOff>49213</xdr:colOff>
      <xdr:row>1</xdr:row>
      <xdr:rowOff>180182</xdr:rowOff>
    </xdr:from>
    <xdr:to>
      <xdr:col>4</xdr:col>
      <xdr:colOff>1201213</xdr:colOff>
      <xdr:row>3</xdr:row>
      <xdr:rowOff>15182</xdr:rowOff>
    </xdr:to>
    <xdr:sp macro="[0]!CopieZoneTexte" textlink="">
      <xdr:nvSpPr>
        <xdr:cNvPr id="16" name="ZoneTexte 12">
          <a:extLst>
            <a:ext uri="{FF2B5EF4-FFF2-40B4-BE49-F238E27FC236}">
              <a16:creationId xmlns:a16="http://schemas.microsoft.com/office/drawing/2014/main" id="{CC0F4B22-B82F-4CB4-AF8A-C1E89A4B4F02}"/>
            </a:ext>
          </a:extLst>
        </xdr:cNvPr>
        <xdr:cNvSpPr txBox="1"/>
      </xdr:nvSpPr>
      <xdr:spPr>
        <a:xfrm>
          <a:off x="3738563" y="370682"/>
          <a:ext cx="1152000" cy="216000"/>
        </a:xfrm>
        <a:prstGeom prst="roundRect">
          <a:avLst/>
        </a:prstGeom>
        <a:solidFill>
          <a:srgbClr val="FFFF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eaLnBrk="1" fontAlgn="auto" latinLnBrk="0" hangingPunct="1"/>
          <a:r>
            <a:rPr lang="fr-FR" sz="900" b="0">
              <a:solidFill>
                <a:srgbClr val="000000"/>
              </a:solidFill>
              <a:latin typeface="+mn-lt"/>
            </a:rPr>
            <a:t>NETTOYAGE CUISINE</a:t>
          </a:r>
        </a:p>
      </xdr:txBody>
    </xdr:sp>
    <xdr:clientData fPrintsWithSheet="0"/>
  </xdr:twoCellAnchor>
  <xdr:twoCellAnchor editAs="absolute">
    <xdr:from>
      <xdr:col>4</xdr:col>
      <xdr:colOff>49213</xdr:colOff>
      <xdr:row>3</xdr:row>
      <xdr:rowOff>61913</xdr:rowOff>
    </xdr:from>
    <xdr:to>
      <xdr:col>4</xdr:col>
      <xdr:colOff>1201213</xdr:colOff>
      <xdr:row>4</xdr:row>
      <xdr:rowOff>87413</xdr:rowOff>
    </xdr:to>
    <xdr:sp macro="[0]!CopieZoneTexte" textlink="">
      <xdr:nvSpPr>
        <xdr:cNvPr id="17" name="ZoneTexte 13">
          <a:extLst>
            <a:ext uri="{FF2B5EF4-FFF2-40B4-BE49-F238E27FC236}">
              <a16:creationId xmlns:a16="http://schemas.microsoft.com/office/drawing/2014/main" id="{662A48C2-8DFC-4EA6-B778-8468F90493EA}"/>
            </a:ext>
          </a:extLst>
        </xdr:cNvPr>
        <xdr:cNvSpPr txBox="1"/>
      </xdr:nvSpPr>
      <xdr:spPr>
        <a:xfrm>
          <a:off x="3738563" y="633413"/>
          <a:ext cx="1152000" cy="216000"/>
        </a:xfrm>
        <a:prstGeom prst="roundRect">
          <a:avLst/>
        </a:prstGeom>
        <a:solidFill>
          <a:srgbClr val="F2F2F2"/>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NETTOYAGE CUISINE + RÉFECTOIRE + NETTOYAGE SOL ET RANGEMENT APRÈS LE REPAS DU SOIR</a:t>
          </a:r>
        </a:p>
      </xdr:txBody>
    </xdr:sp>
    <xdr:clientData fPrintsWithSheet="0"/>
  </xdr:twoCellAnchor>
  <xdr:twoCellAnchor editAs="absolute">
    <xdr:from>
      <xdr:col>4</xdr:col>
      <xdr:colOff>49212</xdr:colOff>
      <xdr:row>4</xdr:row>
      <xdr:rowOff>134144</xdr:rowOff>
    </xdr:from>
    <xdr:to>
      <xdr:col>4</xdr:col>
      <xdr:colOff>1201212</xdr:colOff>
      <xdr:row>5</xdr:row>
      <xdr:rowOff>159644</xdr:rowOff>
    </xdr:to>
    <xdr:sp macro="[0]!CopieZoneTexte" textlink="">
      <xdr:nvSpPr>
        <xdr:cNvPr id="18" name="ZoneTexte 14">
          <a:extLst>
            <a:ext uri="{FF2B5EF4-FFF2-40B4-BE49-F238E27FC236}">
              <a16:creationId xmlns:a16="http://schemas.microsoft.com/office/drawing/2014/main" id="{8232E0B2-7AC8-440B-9133-A3E5B15EB78F}"/>
            </a:ext>
          </a:extLst>
        </xdr:cNvPr>
        <xdr:cNvSpPr txBox="1"/>
      </xdr:nvSpPr>
      <xdr:spPr>
        <a:xfrm>
          <a:off x="3738562" y="896144"/>
          <a:ext cx="1152000" cy="216000"/>
        </a:xfrm>
        <a:prstGeom prst="roundRect">
          <a:avLst/>
        </a:prstGeom>
        <a:solidFill>
          <a:srgbClr val="FFCC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OXYGÉNATION EXTÈRIEURE</a:t>
          </a:r>
        </a:p>
      </xdr:txBody>
    </xdr:sp>
    <xdr:clientData fPrintsWithSheet="0"/>
  </xdr:twoCellAnchor>
  <xdr:twoCellAnchor editAs="absolute">
    <xdr:from>
      <xdr:col>4</xdr:col>
      <xdr:colOff>49213</xdr:colOff>
      <xdr:row>6</xdr:row>
      <xdr:rowOff>19050</xdr:rowOff>
    </xdr:from>
    <xdr:to>
      <xdr:col>4</xdr:col>
      <xdr:colOff>1201213</xdr:colOff>
      <xdr:row>7</xdr:row>
      <xdr:rowOff>44550</xdr:rowOff>
    </xdr:to>
    <xdr:sp macro="[0]!CopieZoneTexte" textlink="">
      <xdr:nvSpPr>
        <xdr:cNvPr id="19" name="ZoneTexte 15">
          <a:extLst>
            <a:ext uri="{FF2B5EF4-FFF2-40B4-BE49-F238E27FC236}">
              <a16:creationId xmlns:a16="http://schemas.microsoft.com/office/drawing/2014/main" id="{3A561926-B006-43DF-B8E2-90EC055F3B55}"/>
            </a:ext>
          </a:extLst>
        </xdr:cNvPr>
        <xdr:cNvSpPr txBox="1"/>
      </xdr:nvSpPr>
      <xdr:spPr>
        <a:xfrm>
          <a:off x="3738563" y="1162050"/>
          <a:ext cx="1152000" cy="216000"/>
        </a:xfrm>
        <a:prstGeom prst="roundRect">
          <a:avLst/>
        </a:prstGeom>
        <a:solidFill>
          <a:srgbClr val="FFCC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PRÉPARATION CV + LM</a:t>
          </a:r>
        </a:p>
      </xdr:txBody>
    </xdr:sp>
    <xdr:clientData fPrintsWithSheet="0"/>
  </xdr:twoCellAnchor>
  <xdr:twoCellAnchor editAs="absolute">
    <xdr:from>
      <xdr:col>5</xdr:col>
      <xdr:colOff>48418</xdr:colOff>
      <xdr:row>0</xdr:row>
      <xdr:rowOff>107951</xdr:rowOff>
    </xdr:from>
    <xdr:to>
      <xdr:col>5</xdr:col>
      <xdr:colOff>1200418</xdr:colOff>
      <xdr:row>1</xdr:row>
      <xdr:rowOff>133451</xdr:rowOff>
    </xdr:to>
    <xdr:sp macro="[0]!CopieZoneTexte" textlink="">
      <xdr:nvSpPr>
        <xdr:cNvPr id="20" name="ZoneTexte 16">
          <a:extLst>
            <a:ext uri="{FF2B5EF4-FFF2-40B4-BE49-F238E27FC236}">
              <a16:creationId xmlns:a16="http://schemas.microsoft.com/office/drawing/2014/main" id="{491C6F7C-A9A2-4993-A9A3-DCF6BD146029}"/>
            </a:ext>
          </a:extLst>
        </xdr:cNvPr>
        <xdr:cNvSpPr txBox="1"/>
      </xdr:nvSpPr>
      <xdr:spPr>
        <a:xfrm>
          <a:off x="4969668" y="107951"/>
          <a:ext cx="1152000" cy="216000"/>
        </a:xfrm>
        <a:prstGeom prst="roundRect">
          <a:avLst/>
        </a:prstGeom>
        <a:solidFill>
          <a:srgbClr val="FFFF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effectLst/>
              <a:latin typeface="+mn-lt"/>
            </a:rPr>
            <a:t>PRÉPARATION DU REPAS</a:t>
          </a:r>
        </a:p>
      </xdr:txBody>
    </xdr:sp>
    <xdr:clientData fPrintsWithSheet="0"/>
  </xdr:twoCellAnchor>
  <xdr:twoCellAnchor editAs="absolute">
    <xdr:from>
      <xdr:col>5</xdr:col>
      <xdr:colOff>48419</xdr:colOff>
      <xdr:row>1</xdr:row>
      <xdr:rowOff>180182</xdr:rowOff>
    </xdr:from>
    <xdr:to>
      <xdr:col>5</xdr:col>
      <xdr:colOff>1200419</xdr:colOff>
      <xdr:row>3</xdr:row>
      <xdr:rowOff>15182</xdr:rowOff>
    </xdr:to>
    <xdr:sp macro="[0]!CopieZoneTexte" textlink="">
      <xdr:nvSpPr>
        <xdr:cNvPr id="21" name="ZoneTexte 17">
          <a:extLst>
            <a:ext uri="{FF2B5EF4-FFF2-40B4-BE49-F238E27FC236}">
              <a16:creationId xmlns:a16="http://schemas.microsoft.com/office/drawing/2014/main" id="{28E97603-821B-4264-98B7-FFE85A69D90C}"/>
            </a:ext>
          </a:extLst>
        </xdr:cNvPr>
        <xdr:cNvSpPr txBox="1"/>
      </xdr:nvSpPr>
      <xdr:spPr>
        <a:xfrm>
          <a:off x="4969669" y="370682"/>
          <a:ext cx="1152000" cy="216000"/>
        </a:xfrm>
        <a:prstGeom prst="roundRect">
          <a:avLst/>
        </a:prstGeom>
        <a:solidFill>
          <a:srgbClr val="FF99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PRÉPARATION SORTIE NEIGE</a:t>
          </a:r>
        </a:p>
      </xdr:txBody>
    </xdr:sp>
    <xdr:clientData fPrintsWithSheet="0"/>
  </xdr:twoCellAnchor>
  <xdr:twoCellAnchor editAs="absolute">
    <xdr:from>
      <xdr:col>5</xdr:col>
      <xdr:colOff>48419</xdr:colOff>
      <xdr:row>3</xdr:row>
      <xdr:rowOff>61913</xdr:rowOff>
    </xdr:from>
    <xdr:to>
      <xdr:col>5</xdr:col>
      <xdr:colOff>1200419</xdr:colOff>
      <xdr:row>4</xdr:row>
      <xdr:rowOff>87413</xdr:rowOff>
    </xdr:to>
    <xdr:sp macro="[0]!CopieZoneTexte" textlink="">
      <xdr:nvSpPr>
        <xdr:cNvPr id="22" name="ZoneTexte 18">
          <a:extLst>
            <a:ext uri="{FF2B5EF4-FFF2-40B4-BE49-F238E27FC236}">
              <a16:creationId xmlns:a16="http://schemas.microsoft.com/office/drawing/2014/main" id="{D8956645-267E-48F8-8E26-C4C2EF4BF11E}"/>
            </a:ext>
          </a:extLst>
        </xdr:cNvPr>
        <xdr:cNvSpPr txBox="1"/>
      </xdr:nvSpPr>
      <xdr:spPr>
        <a:xfrm>
          <a:off x="4969669" y="633413"/>
          <a:ext cx="1152000" cy="216000"/>
        </a:xfrm>
        <a:prstGeom prst="roundRect">
          <a:avLst/>
        </a:prstGeom>
        <a:solidFill>
          <a:srgbClr val="FFCCCC"/>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900" b="0">
              <a:solidFill>
                <a:srgbClr val="000000"/>
              </a:solidFill>
              <a:effectLst/>
            </a:rPr>
            <a:t>RASSEMBLEMENT DANS LE SALON</a:t>
          </a:r>
        </a:p>
      </xdr:txBody>
    </xdr:sp>
    <xdr:clientData fPrintsWithSheet="0"/>
  </xdr:twoCellAnchor>
  <xdr:twoCellAnchor editAs="absolute">
    <xdr:from>
      <xdr:col>5</xdr:col>
      <xdr:colOff>48418</xdr:colOff>
      <xdr:row>4</xdr:row>
      <xdr:rowOff>134144</xdr:rowOff>
    </xdr:from>
    <xdr:to>
      <xdr:col>5</xdr:col>
      <xdr:colOff>1200418</xdr:colOff>
      <xdr:row>5</xdr:row>
      <xdr:rowOff>159644</xdr:rowOff>
    </xdr:to>
    <xdr:sp macro="[0]!CopieZoneTexte" textlink="">
      <xdr:nvSpPr>
        <xdr:cNvPr id="23" name="ZoneTexte 19">
          <a:extLst>
            <a:ext uri="{FF2B5EF4-FFF2-40B4-BE49-F238E27FC236}">
              <a16:creationId xmlns:a16="http://schemas.microsoft.com/office/drawing/2014/main" id="{6BA2A489-667B-4638-980C-ACF0F9FE7CFB}"/>
            </a:ext>
          </a:extLst>
        </xdr:cNvPr>
        <xdr:cNvSpPr txBox="1"/>
      </xdr:nvSpPr>
      <xdr:spPr>
        <a:xfrm>
          <a:off x="4969668" y="896144"/>
          <a:ext cx="1152000" cy="216000"/>
        </a:xfrm>
        <a:prstGeom prst="roundRect">
          <a:avLst/>
        </a:prstGeom>
        <a:solidFill>
          <a:srgbClr val="FF99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RECHERCHE DE STAGE</a:t>
          </a:r>
        </a:p>
      </xdr:txBody>
    </xdr:sp>
    <xdr:clientData fPrintsWithSheet="0"/>
  </xdr:twoCellAnchor>
  <xdr:twoCellAnchor editAs="absolute">
    <xdr:from>
      <xdr:col>5</xdr:col>
      <xdr:colOff>48419</xdr:colOff>
      <xdr:row>6</xdr:row>
      <xdr:rowOff>19050</xdr:rowOff>
    </xdr:from>
    <xdr:to>
      <xdr:col>5</xdr:col>
      <xdr:colOff>1200419</xdr:colOff>
      <xdr:row>7</xdr:row>
      <xdr:rowOff>44550</xdr:rowOff>
    </xdr:to>
    <xdr:sp macro="[0]!CopieZoneTexte" textlink="">
      <xdr:nvSpPr>
        <xdr:cNvPr id="24" name="ZoneTexte 20">
          <a:extLst>
            <a:ext uri="{FF2B5EF4-FFF2-40B4-BE49-F238E27FC236}">
              <a16:creationId xmlns:a16="http://schemas.microsoft.com/office/drawing/2014/main" id="{64D0EDE0-55A7-4DE5-8452-A6F239208EED}"/>
            </a:ext>
          </a:extLst>
        </xdr:cNvPr>
        <xdr:cNvSpPr txBox="1"/>
      </xdr:nvSpPr>
      <xdr:spPr>
        <a:xfrm>
          <a:off x="4969669" y="1162050"/>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REPAS</a:t>
          </a:r>
        </a:p>
      </xdr:txBody>
    </xdr:sp>
    <xdr:clientData fPrintsWithSheet="0"/>
  </xdr:twoCellAnchor>
  <xdr:twoCellAnchor editAs="absolute">
    <xdr:from>
      <xdr:col>6</xdr:col>
      <xdr:colOff>44450</xdr:colOff>
      <xdr:row>0</xdr:row>
      <xdr:rowOff>107950</xdr:rowOff>
    </xdr:from>
    <xdr:to>
      <xdr:col>6</xdr:col>
      <xdr:colOff>1196450</xdr:colOff>
      <xdr:row>1</xdr:row>
      <xdr:rowOff>133450</xdr:rowOff>
    </xdr:to>
    <xdr:sp macro="[0]!CopieZoneTexte" textlink="">
      <xdr:nvSpPr>
        <xdr:cNvPr id="25" name="ZoneTexte 21">
          <a:extLst>
            <a:ext uri="{FF2B5EF4-FFF2-40B4-BE49-F238E27FC236}">
              <a16:creationId xmlns:a16="http://schemas.microsoft.com/office/drawing/2014/main" id="{70385E43-1D28-42AC-BF61-06C84605D36F}"/>
            </a:ext>
          </a:extLst>
        </xdr:cNvPr>
        <xdr:cNvSpPr txBox="1"/>
      </xdr:nvSpPr>
      <xdr:spPr>
        <a:xfrm>
          <a:off x="6197600" y="107950"/>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900" b="0">
              <a:solidFill>
                <a:srgbClr val="000000"/>
              </a:solidFill>
              <a:latin typeface="+mn-lt"/>
            </a:rPr>
            <a:t>REPAS À L'EXTÉRIEUR</a:t>
          </a:r>
        </a:p>
      </xdr:txBody>
    </xdr:sp>
    <xdr:clientData fPrintsWithSheet="0"/>
  </xdr:twoCellAnchor>
  <xdr:twoCellAnchor editAs="absolute">
    <xdr:from>
      <xdr:col>6</xdr:col>
      <xdr:colOff>44451</xdr:colOff>
      <xdr:row>1</xdr:row>
      <xdr:rowOff>180181</xdr:rowOff>
    </xdr:from>
    <xdr:to>
      <xdr:col>6</xdr:col>
      <xdr:colOff>1196451</xdr:colOff>
      <xdr:row>3</xdr:row>
      <xdr:rowOff>15181</xdr:rowOff>
    </xdr:to>
    <xdr:sp macro="[0]!CopieZoneTexte" textlink="">
      <xdr:nvSpPr>
        <xdr:cNvPr id="26" name="ZoneTexte 22">
          <a:extLst>
            <a:ext uri="{FF2B5EF4-FFF2-40B4-BE49-F238E27FC236}">
              <a16:creationId xmlns:a16="http://schemas.microsoft.com/office/drawing/2014/main" id="{0FD19894-A039-4596-98A8-BD7A7DECB7D9}"/>
            </a:ext>
          </a:extLst>
        </xdr:cNvPr>
        <xdr:cNvSpPr txBox="1"/>
      </xdr:nvSpPr>
      <xdr:spPr>
        <a:xfrm>
          <a:off x="6197601" y="370681"/>
          <a:ext cx="1152000" cy="216000"/>
        </a:xfrm>
        <a:prstGeom prst="roundRect">
          <a:avLst/>
        </a:prstGeom>
        <a:solidFill>
          <a:srgbClr val="FF00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eaLnBrk="1" fontAlgn="auto" latinLnBrk="0" hangingPunct="1"/>
          <a:r>
            <a:rPr lang="fr-FR" sz="900" b="0">
              <a:solidFill>
                <a:srgbClr val="FFFFFF"/>
              </a:solidFill>
              <a:latin typeface="+mn-lt"/>
            </a:rPr>
            <a:t>SERVICE</a:t>
          </a:r>
        </a:p>
      </xdr:txBody>
    </xdr:sp>
    <xdr:clientData fPrintsWithSheet="0"/>
  </xdr:twoCellAnchor>
  <xdr:twoCellAnchor editAs="absolute">
    <xdr:from>
      <xdr:col>6</xdr:col>
      <xdr:colOff>44451</xdr:colOff>
      <xdr:row>3</xdr:row>
      <xdr:rowOff>61912</xdr:rowOff>
    </xdr:from>
    <xdr:to>
      <xdr:col>6</xdr:col>
      <xdr:colOff>1196451</xdr:colOff>
      <xdr:row>4</xdr:row>
      <xdr:rowOff>87412</xdr:rowOff>
    </xdr:to>
    <xdr:sp macro="[0]!CopieZoneTexte" textlink="">
      <xdr:nvSpPr>
        <xdr:cNvPr id="27" name="ZoneTexte 23">
          <a:extLst>
            <a:ext uri="{FF2B5EF4-FFF2-40B4-BE49-F238E27FC236}">
              <a16:creationId xmlns:a16="http://schemas.microsoft.com/office/drawing/2014/main" id="{26C5F393-1A4C-4EBA-A0F2-1D982D4569DF}"/>
            </a:ext>
          </a:extLst>
        </xdr:cNvPr>
        <xdr:cNvSpPr txBox="1"/>
      </xdr:nvSpPr>
      <xdr:spPr>
        <a:xfrm>
          <a:off x="6197601" y="633412"/>
          <a:ext cx="1152000" cy="216000"/>
        </a:xfrm>
        <a:prstGeom prst="roundRect">
          <a:avLst/>
        </a:prstGeom>
        <a:solidFill>
          <a:srgbClr val="FF99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SORTIE CULTURELLE</a:t>
          </a:r>
        </a:p>
      </xdr:txBody>
    </xdr:sp>
    <xdr:clientData fPrintsWithSheet="0"/>
  </xdr:twoCellAnchor>
  <xdr:twoCellAnchor editAs="absolute">
    <xdr:from>
      <xdr:col>6</xdr:col>
      <xdr:colOff>44450</xdr:colOff>
      <xdr:row>4</xdr:row>
      <xdr:rowOff>134144</xdr:rowOff>
    </xdr:from>
    <xdr:to>
      <xdr:col>6</xdr:col>
      <xdr:colOff>1196450</xdr:colOff>
      <xdr:row>5</xdr:row>
      <xdr:rowOff>159644</xdr:rowOff>
    </xdr:to>
    <xdr:sp macro="[0]!CopieZoneTexte" textlink="">
      <xdr:nvSpPr>
        <xdr:cNvPr id="28" name="ZoneTexte 24">
          <a:extLst>
            <a:ext uri="{FF2B5EF4-FFF2-40B4-BE49-F238E27FC236}">
              <a16:creationId xmlns:a16="http://schemas.microsoft.com/office/drawing/2014/main" id="{4DD770CC-8EA3-4015-949B-20C6E6CFE3C1}"/>
            </a:ext>
          </a:extLst>
        </xdr:cNvPr>
        <xdr:cNvSpPr txBox="1"/>
      </xdr:nvSpPr>
      <xdr:spPr>
        <a:xfrm>
          <a:off x="6197600" y="896144"/>
          <a:ext cx="1152000" cy="216000"/>
        </a:xfrm>
        <a:prstGeom prst="roundRect">
          <a:avLst/>
        </a:prstGeom>
        <a:solidFill>
          <a:srgbClr val="FF99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SORTIE NEIGE</a:t>
          </a:r>
        </a:p>
      </xdr:txBody>
    </xdr:sp>
    <xdr:clientData fPrintsWithSheet="0"/>
  </xdr:twoCellAnchor>
  <xdr:twoCellAnchor editAs="absolute">
    <xdr:from>
      <xdr:col>6</xdr:col>
      <xdr:colOff>44451</xdr:colOff>
      <xdr:row>6</xdr:row>
      <xdr:rowOff>19050</xdr:rowOff>
    </xdr:from>
    <xdr:to>
      <xdr:col>6</xdr:col>
      <xdr:colOff>1196451</xdr:colOff>
      <xdr:row>7</xdr:row>
      <xdr:rowOff>44550</xdr:rowOff>
    </xdr:to>
    <xdr:sp macro="[0]!CopieZoneTexte" textlink="">
      <xdr:nvSpPr>
        <xdr:cNvPr id="29" name="ZoneTexte 25">
          <a:extLst>
            <a:ext uri="{FF2B5EF4-FFF2-40B4-BE49-F238E27FC236}">
              <a16:creationId xmlns:a16="http://schemas.microsoft.com/office/drawing/2014/main" id="{0BEDAA73-EC5D-48C0-97E5-DBAF4472F9F0}"/>
            </a:ext>
          </a:extLst>
        </xdr:cNvPr>
        <xdr:cNvSpPr txBox="1"/>
      </xdr:nvSpPr>
      <xdr:spPr>
        <a:xfrm>
          <a:off x="6197601" y="1162050"/>
          <a:ext cx="1152000" cy="216000"/>
        </a:xfrm>
        <a:prstGeom prst="roundRect">
          <a:avLst/>
        </a:prstGeom>
        <a:solidFill>
          <a:srgbClr val="00CC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0">
              <a:solidFill>
                <a:srgbClr val="000000"/>
              </a:solidFill>
              <a:latin typeface="+mn-lt"/>
            </a:rPr>
            <a:t>SORTIE RANDONNÉE</a:t>
          </a:r>
        </a:p>
      </xdr:txBody>
    </xdr:sp>
    <xdr:clientData fPrintsWithSheet="0"/>
  </xdr:twoCellAnchor>
  <xdr:twoCellAnchor editAs="absolute">
    <xdr:from>
      <xdr:col>7</xdr:col>
      <xdr:colOff>43656</xdr:colOff>
      <xdr:row>0</xdr:row>
      <xdr:rowOff>107950</xdr:rowOff>
    </xdr:from>
    <xdr:to>
      <xdr:col>7</xdr:col>
      <xdr:colOff>1195656</xdr:colOff>
      <xdr:row>1</xdr:row>
      <xdr:rowOff>133450</xdr:rowOff>
    </xdr:to>
    <xdr:sp macro="[0]!CopieZoneTexte" textlink="">
      <xdr:nvSpPr>
        <xdr:cNvPr id="30" name="ZoneTexte 26">
          <a:extLst>
            <a:ext uri="{FF2B5EF4-FFF2-40B4-BE49-F238E27FC236}">
              <a16:creationId xmlns:a16="http://schemas.microsoft.com/office/drawing/2014/main" id="{F9B1E606-2962-4162-8D5D-36A6D3315B5C}"/>
            </a:ext>
          </a:extLst>
        </xdr:cNvPr>
        <xdr:cNvSpPr txBox="1"/>
      </xdr:nvSpPr>
      <xdr:spPr>
        <a:xfrm>
          <a:off x="7428706" y="107950"/>
          <a:ext cx="1152000" cy="216000"/>
        </a:xfrm>
        <a:prstGeom prst="roundRect">
          <a:avLst/>
        </a:prstGeom>
        <a:solidFill>
          <a:srgbClr val="FF0000"/>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900" b="0">
              <a:solidFill>
                <a:srgbClr val="FFFFFF"/>
              </a:solidFill>
              <a:effectLst/>
            </a:rPr>
            <a:t>SORTIR LES POUBELLES DEVANT LE PORTAIL</a:t>
          </a:r>
        </a:p>
      </xdr:txBody>
    </xdr:sp>
    <xdr:clientData fPrintsWithSheet="0"/>
  </xdr:twoCellAnchor>
  <xdr:twoCellAnchor editAs="absolute">
    <xdr:from>
      <xdr:col>7</xdr:col>
      <xdr:colOff>43657</xdr:colOff>
      <xdr:row>1</xdr:row>
      <xdr:rowOff>180181</xdr:rowOff>
    </xdr:from>
    <xdr:to>
      <xdr:col>7</xdr:col>
      <xdr:colOff>1195657</xdr:colOff>
      <xdr:row>3</xdr:row>
      <xdr:rowOff>15181</xdr:rowOff>
    </xdr:to>
    <xdr:sp macro="[0]!CopieZoneTexte" textlink="">
      <xdr:nvSpPr>
        <xdr:cNvPr id="31" name="ZoneTexte 27">
          <a:extLst>
            <a:ext uri="{FF2B5EF4-FFF2-40B4-BE49-F238E27FC236}">
              <a16:creationId xmlns:a16="http://schemas.microsoft.com/office/drawing/2014/main" id="{8AACE1D3-98C1-44F5-8965-7EB6DA63581F}"/>
            </a:ext>
          </a:extLst>
        </xdr:cNvPr>
        <xdr:cNvSpPr txBox="1"/>
      </xdr:nvSpPr>
      <xdr:spPr>
        <a:xfrm>
          <a:off x="7428707" y="370681"/>
          <a:ext cx="1152000" cy="216000"/>
        </a:xfrm>
        <a:prstGeom prst="roundRect">
          <a:avLst/>
        </a:prstGeom>
        <a:solidFill>
          <a:srgbClr val="CC99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900" b="0">
              <a:solidFill>
                <a:srgbClr val="000000"/>
              </a:solidFill>
              <a:effectLst/>
              <a:latin typeface="+mn-lt"/>
              <a:ea typeface="+mn-ea"/>
              <a:cs typeface="+mn-cs"/>
            </a:rPr>
            <a:t>TEMPS DE RÉFÉRENCE</a:t>
          </a:r>
          <a:endParaRPr lang="fr-FR" sz="900" b="0">
            <a:solidFill>
              <a:srgbClr val="000000"/>
            </a:solidFill>
            <a:effectLst/>
          </a:endParaRPr>
        </a:p>
      </xdr:txBody>
    </xdr:sp>
    <xdr:clientData fPrintsWithSheet="0"/>
  </xdr:twoCellAnchor>
  <xdr:twoCellAnchor editAs="absolute">
    <xdr:from>
      <xdr:col>7</xdr:col>
      <xdr:colOff>43657</xdr:colOff>
      <xdr:row>3</xdr:row>
      <xdr:rowOff>61912</xdr:rowOff>
    </xdr:from>
    <xdr:to>
      <xdr:col>7</xdr:col>
      <xdr:colOff>1195657</xdr:colOff>
      <xdr:row>4</xdr:row>
      <xdr:rowOff>87412</xdr:rowOff>
    </xdr:to>
    <xdr:sp macro="[0]!CopieZoneTexte" textlink="">
      <xdr:nvSpPr>
        <xdr:cNvPr id="32" name="ZoneTexte 28">
          <a:extLst>
            <a:ext uri="{FF2B5EF4-FFF2-40B4-BE49-F238E27FC236}">
              <a16:creationId xmlns:a16="http://schemas.microsoft.com/office/drawing/2014/main" id="{4BEB6280-014E-4849-BBF7-873246AE8B8A}"/>
            </a:ext>
          </a:extLst>
        </xdr:cNvPr>
        <xdr:cNvSpPr txBox="1"/>
      </xdr:nvSpPr>
      <xdr:spPr>
        <a:xfrm>
          <a:off x="7428707" y="633412"/>
          <a:ext cx="1152000" cy="216000"/>
        </a:xfrm>
        <a:prstGeom prst="roundRect">
          <a:avLst/>
        </a:prstGeom>
        <a:solidFill>
          <a:srgbClr val="00FFCC"/>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900" b="0">
              <a:solidFill>
                <a:srgbClr val="000000"/>
              </a:solidFill>
              <a:effectLst/>
            </a:rPr>
            <a:t>VISITE FAMILLE</a:t>
          </a:r>
        </a:p>
      </xdr:txBody>
    </xdr:sp>
    <xdr:clientData fPrintsWithSheet="0"/>
  </xdr:twoCellAnchor>
  <xdr:twoCellAnchor editAs="absolute">
    <xdr:from>
      <xdr:col>7</xdr:col>
      <xdr:colOff>43656</xdr:colOff>
      <xdr:row>4</xdr:row>
      <xdr:rowOff>134144</xdr:rowOff>
    </xdr:from>
    <xdr:to>
      <xdr:col>7</xdr:col>
      <xdr:colOff>1195656</xdr:colOff>
      <xdr:row>5</xdr:row>
      <xdr:rowOff>159644</xdr:rowOff>
    </xdr:to>
    <xdr:sp macro="[0]!CopieZoneTexte" textlink="">
      <xdr:nvSpPr>
        <xdr:cNvPr id="33" name="ZoneTexte 29">
          <a:extLst>
            <a:ext uri="{FF2B5EF4-FFF2-40B4-BE49-F238E27FC236}">
              <a16:creationId xmlns:a16="http://schemas.microsoft.com/office/drawing/2014/main" id="{7A0AC4D2-37BE-43EA-A2F8-01F8EEBB9245}"/>
            </a:ext>
          </a:extLst>
        </xdr:cNvPr>
        <xdr:cNvSpPr txBox="1"/>
      </xdr:nvSpPr>
      <xdr:spPr>
        <a:xfrm>
          <a:off x="7428706" y="896144"/>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lang="fr-FR" sz="900" b="0">
            <a:solidFill>
              <a:srgbClr val="000000"/>
            </a:solidFill>
            <a:latin typeface="+mn-lt"/>
          </a:endParaRPr>
        </a:p>
      </xdr:txBody>
    </xdr:sp>
    <xdr:clientData fPrintsWithSheet="0"/>
  </xdr:twoCellAnchor>
  <xdr:twoCellAnchor editAs="absolute">
    <xdr:from>
      <xdr:col>7</xdr:col>
      <xdr:colOff>43657</xdr:colOff>
      <xdr:row>6</xdr:row>
      <xdr:rowOff>19050</xdr:rowOff>
    </xdr:from>
    <xdr:to>
      <xdr:col>7</xdr:col>
      <xdr:colOff>1195657</xdr:colOff>
      <xdr:row>7</xdr:row>
      <xdr:rowOff>44550</xdr:rowOff>
    </xdr:to>
    <xdr:sp macro="[0]!CopieZoneTexte" textlink="">
      <xdr:nvSpPr>
        <xdr:cNvPr id="34" name="ZoneTexte 30">
          <a:extLst>
            <a:ext uri="{FF2B5EF4-FFF2-40B4-BE49-F238E27FC236}">
              <a16:creationId xmlns:a16="http://schemas.microsoft.com/office/drawing/2014/main" id="{D951BD79-00A1-4857-8C19-227374E162CC}"/>
            </a:ext>
          </a:extLst>
        </xdr:cNvPr>
        <xdr:cNvSpPr txBox="1"/>
      </xdr:nvSpPr>
      <xdr:spPr>
        <a:xfrm>
          <a:off x="7428707" y="1162050"/>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endParaRPr lang="fr-FR" sz="900" b="0">
            <a:solidFill>
              <a:srgbClr val="000000"/>
            </a:solidFill>
            <a:latin typeface="+mn-lt"/>
          </a:endParaRPr>
        </a:p>
      </xdr:txBody>
    </xdr:sp>
    <xdr:clientData fPrintsWithSheet="0"/>
  </xdr:twoCellAnchor>
  <xdr:twoCellAnchor editAs="absolute">
    <xdr:from>
      <xdr:col>8</xdr:col>
      <xdr:colOff>38100</xdr:colOff>
      <xdr:row>0</xdr:row>
      <xdr:rowOff>107950</xdr:rowOff>
    </xdr:from>
    <xdr:to>
      <xdr:col>9</xdr:col>
      <xdr:colOff>428100</xdr:colOff>
      <xdr:row>1</xdr:row>
      <xdr:rowOff>133450</xdr:rowOff>
    </xdr:to>
    <xdr:sp macro="[0]!CopieZoneTexte" textlink="">
      <xdr:nvSpPr>
        <xdr:cNvPr id="1027" name="ZoneTexte 31">
          <a:extLst>
            <a:ext uri="{FF2B5EF4-FFF2-40B4-BE49-F238E27FC236}">
              <a16:creationId xmlns:a16="http://schemas.microsoft.com/office/drawing/2014/main" id="{D7E99B5B-C632-48D4-BD92-8835D858EBC2}"/>
            </a:ext>
          </a:extLst>
        </xdr:cNvPr>
        <xdr:cNvSpPr txBox="1"/>
      </xdr:nvSpPr>
      <xdr:spPr>
        <a:xfrm>
          <a:off x="8655050" y="107950"/>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lang="fr-FR" sz="900" b="0">
            <a:solidFill>
              <a:srgbClr val="000000"/>
            </a:solidFill>
            <a:latin typeface="+mn-lt"/>
          </a:endParaRPr>
        </a:p>
      </xdr:txBody>
    </xdr:sp>
    <xdr:clientData fPrintsWithSheet="0"/>
  </xdr:twoCellAnchor>
  <xdr:twoCellAnchor editAs="absolute">
    <xdr:from>
      <xdr:col>8</xdr:col>
      <xdr:colOff>38101</xdr:colOff>
      <xdr:row>1</xdr:row>
      <xdr:rowOff>180181</xdr:rowOff>
    </xdr:from>
    <xdr:to>
      <xdr:col>9</xdr:col>
      <xdr:colOff>428101</xdr:colOff>
      <xdr:row>3</xdr:row>
      <xdr:rowOff>15181</xdr:rowOff>
    </xdr:to>
    <xdr:sp macro="[0]!CopieZoneTexte" textlink="">
      <xdr:nvSpPr>
        <xdr:cNvPr id="1028" name="ZoneTexte 32">
          <a:extLst>
            <a:ext uri="{FF2B5EF4-FFF2-40B4-BE49-F238E27FC236}">
              <a16:creationId xmlns:a16="http://schemas.microsoft.com/office/drawing/2014/main" id="{D58DF3F8-C18D-4B11-B2F1-888555CB291F}"/>
            </a:ext>
          </a:extLst>
        </xdr:cNvPr>
        <xdr:cNvSpPr txBox="1"/>
      </xdr:nvSpPr>
      <xdr:spPr>
        <a:xfrm>
          <a:off x="8655051" y="370681"/>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eaLnBrk="1" fontAlgn="auto" latinLnBrk="0" hangingPunct="1"/>
          <a:endParaRPr lang="fr-FR" sz="900" b="0">
            <a:solidFill>
              <a:srgbClr val="000000"/>
            </a:solidFill>
            <a:latin typeface="+mn-lt"/>
          </a:endParaRPr>
        </a:p>
      </xdr:txBody>
    </xdr:sp>
    <xdr:clientData fPrintsWithSheet="0"/>
  </xdr:twoCellAnchor>
  <xdr:twoCellAnchor editAs="absolute">
    <xdr:from>
      <xdr:col>8</xdr:col>
      <xdr:colOff>38101</xdr:colOff>
      <xdr:row>3</xdr:row>
      <xdr:rowOff>61912</xdr:rowOff>
    </xdr:from>
    <xdr:to>
      <xdr:col>9</xdr:col>
      <xdr:colOff>428101</xdr:colOff>
      <xdr:row>4</xdr:row>
      <xdr:rowOff>87412</xdr:rowOff>
    </xdr:to>
    <xdr:sp macro="[0]!CopieZoneTexte" textlink="">
      <xdr:nvSpPr>
        <xdr:cNvPr id="1029" name="ZoneTexte 33">
          <a:extLst>
            <a:ext uri="{FF2B5EF4-FFF2-40B4-BE49-F238E27FC236}">
              <a16:creationId xmlns:a16="http://schemas.microsoft.com/office/drawing/2014/main" id="{9E0322E0-8012-4362-95CF-D3945A83C83C}"/>
            </a:ext>
          </a:extLst>
        </xdr:cNvPr>
        <xdr:cNvSpPr txBox="1"/>
      </xdr:nvSpPr>
      <xdr:spPr>
        <a:xfrm>
          <a:off x="8655051" y="633412"/>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endParaRPr lang="fr-FR" sz="900" b="0">
            <a:solidFill>
              <a:srgbClr val="000000"/>
            </a:solidFill>
            <a:latin typeface="+mn-lt"/>
          </a:endParaRPr>
        </a:p>
      </xdr:txBody>
    </xdr:sp>
    <xdr:clientData fPrintsWithSheet="0"/>
  </xdr:twoCellAnchor>
  <xdr:twoCellAnchor editAs="absolute">
    <xdr:from>
      <xdr:col>8</xdr:col>
      <xdr:colOff>38100</xdr:colOff>
      <xdr:row>4</xdr:row>
      <xdr:rowOff>134144</xdr:rowOff>
    </xdr:from>
    <xdr:to>
      <xdr:col>9</xdr:col>
      <xdr:colOff>428100</xdr:colOff>
      <xdr:row>5</xdr:row>
      <xdr:rowOff>159644</xdr:rowOff>
    </xdr:to>
    <xdr:sp macro="[0]!CopieZoneTexte" textlink="">
      <xdr:nvSpPr>
        <xdr:cNvPr id="1032" name="ZoneTexte 34">
          <a:extLst>
            <a:ext uri="{FF2B5EF4-FFF2-40B4-BE49-F238E27FC236}">
              <a16:creationId xmlns:a16="http://schemas.microsoft.com/office/drawing/2014/main" id="{95B84C36-A4D3-4FEF-9C9B-070ED26B9B6C}"/>
            </a:ext>
          </a:extLst>
        </xdr:cNvPr>
        <xdr:cNvSpPr txBox="1"/>
      </xdr:nvSpPr>
      <xdr:spPr>
        <a:xfrm>
          <a:off x="8655050" y="896144"/>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endParaRPr lang="fr-FR" sz="900" b="0">
            <a:solidFill>
              <a:srgbClr val="000000"/>
            </a:solidFill>
            <a:latin typeface="+mn-lt"/>
          </a:endParaRPr>
        </a:p>
      </xdr:txBody>
    </xdr:sp>
    <xdr:clientData fPrintsWithSheet="0"/>
  </xdr:twoCellAnchor>
  <xdr:twoCellAnchor editAs="absolute">
    <xdr:from>
      <xdr:col>8</xdr:col>
      <xdr:colOff>38101</xdr:colOff>
      <xdr:row>6</xdr:row>
      <xdr:rowOff>19050</xdr:rowOff>
    </xdr:from>
    <xdr:to>
      <xdr:col>9</xdr:col>
      <xdr:colOff>428101</xdr:colOff>
      <xdr:row>7</xdr:row>
      <xdr:rowOff>44550</xdr:rowOff>
    </xdr:to>
    <xdr:sp macro="[0]!CopieZoneTexte" textlink="">
      <xdr:nvSpPr>
        <xdr:cNvPr id="1033" name="ZoneTexte 35">
          <a:extLst>
            <a:ext uri="{FF2B5EF4-FFF2-40B4-BE49-F238E27FC236}">
              <a16:creationId xmlns:a16="http://schemas.microsoft.com/office/drawing/2014/main" id="{F5CAD65F-D319-41D1-BB3B-91BF41ABA580}"/>
            </a:ext>
          </a:extLst>
        </xdr:cNvPr>
        <xdr:cNvSpPr txBox="1"/>
      </xdr:nvSpPr>
      <xdr:spPr>
        <a:xfrm>
          <a:off x="8655051" y="1162050"/>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endParaRPr lang="fr-FR" sz="900" b="0">
            <a:solidFill>
              <a:srgbClr val="000000"/>
            </a:solidFill>
            <a:latin typeface="+mn-lt"/>
          </a:endParaRPr>
        </a:p>
      </xdr:txBody>
    </xdr:sp>
    <xdr:clientData fPrintsWithSheet="0"/>
  </xdr:twoCellAnchor>
  <xdr:twoCellAnchor editAs="absolute">
    <xdr:from>
      <xdr:col>9</xdr:col>
      <xdr:colOff>507206</xdr:colOff>
      <xdr:row>0</xdr:row>
      <xdr:rowOff>107950</xdr:rowOff>
    </xdr:from>
    <xdr:to>
      <xdr:col>11</xdr:col>
      <xdr:colOff>135206</xdr:colOff>
      <xdr:row>1</xdr:row>
      <xdr:rowOff>133450</xdr:rowOff>
    </xdr:to>
    <xdr:sp macro="[0]!CopieZoneTexte" textlink="">
      <xdr:nvSpPr>
        <xdr:cNvPr id="1034" name="ZoneTexte 36">
          <a:extLst>
            <a:ext uri="{FF2B5EF4-FFF2-40B4-BE49-F238E27FC236}">
              <a16:creationId xmlns:a16="http://schemas.microsoft.com/office/drawing/2014/main" id="{ACF00541-9EFA-4156-85D7-56802CC2502A}"/>
            </a:ext>
          </a:extLst>
        </xdr:cNvPr>
        <xdr:cNvSpPr txBox="1"/>
      </xdr:nvSpPr>
      <xdr:spPr>
        <a:xfrm>
          <a:off x="9886156" y="107950"/>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lang="fr-FR" sz="900" b="0">
            <a:solidFill>
              <a:srgbClr val="000000"/>
            </a:solidFill>
            <a:effectLst/>
          </a:endParaRPr>
        </a:p>
      </xdr:txBody>
    </xdr:sp>
    <xdr:clientData fPrintsWithSheet="0"/>
  </xdr:twoCellAnchor>
  <xdr:twoCellAnchor editAs="absolute">
    <xdr:from>
      <xdr:col>9</xdr:col>
      <xdr:colOff>507207</xdr:colOff>
      <xdr:row>1</xdr:row>
      <xdr:rowOff>180181</xdr:rowOff>
    </xdr:from>
    <xdr:to>
      <xdr:col>11</xdr:col>
      <xdr:colOff>135207</xdr:colOff>
      <xdr:row>3</xdr:row>
      <xdr:rowOff>15181</xdr:rowOff>
    </xdr:to>
    <xdr:sp macro="[0]!CopieZoneTexte" textlink="">
      <xdr:nvSpPr>
        <xdr:cNvPr id="1035" name="ZoneTexte 37">
          <a:extLst>
            <a:ext uri="{FF2B5EF4-FFF2-40B4-BE49-F238E27FC236}">
              <a16:creationId xmlns:a16="http://schemas.microsoft.com/office/drawing/2014/main" id="{2091B5DB-BFBE-4243-87FE-78A6396940A9}"/>
            </a:ext>
          </a:extLst>
        </xdr:cNvPr>
        <xdr:cNvSpPr txBox="1"/>
      </xdr:nvSpPr>
      <xdr:spPr>
        <a:xfrm>
          <a:off x="9886157" y="370681"/>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lang="fr-FR" sz="900" b="0">
            <a:solidFill>
              <a:srgbClr val="000000"/>
            </a:solidFill>
            <a:effectLst/>
          </a:endParaRPr>
        </a:p>
      </xdr:txBody>
    </xdr:sp>
    <xdr:clientData fPrintsWithSheet="0"/>
  </xdr:twoCellAnchor>
  <xdr:twoCellAnchor editAs="absolute">
    <xdr:from>
      <xdr:col>9</xdr:col>
      <xdr:colOff>507207</xdr:colOff>
      <xdr:row>3</xdr:row>
      <xdr:rowOff>61912</xdr:rowOff>
    </xdr:from>
    <xdr:to>
      <xdr:col>11</xdr:col>
      <xdr:colOff>135207</xdr:colOff>
      <xdr:row>4</xdr:row>
      <xdr:rowOff>87412</xdr:rowOff>
    </xdr:to>
    <xdr:sp macro="[0]!CopieZoneTexte" textlink="">
      <xdr:nvSpPr>
        <xdr:cNvPr id="1036" name="ZoneTexte 38">
          <a:extLst>
            <a:ext uri="{FF2B5EF4-FFF2-40B4-BE49-F238E27FC236}">
              <a16:creationId xmlns:a16="http://schemas.microsoft.com/office/drawing/2014/main" id="{5F98C993-62F4-4C13-A124-DBF985B8B548}"/>
            </a:ext>
          </a:extLst>
        </xdr:cNvPr>
        <xdr:cNvSpPr txBox="1"/>
      </xdr:nvSpPr>
      <xdr:spPr>
        <a:xfrm>
          <a:off x="9886157" y="633412"/>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lang="fr-FR" sz="900" b="0">
            <a:solidFill>
              <a:srgbClr val="000000"/>
            </a:solidFill>
            <a:effectLst/>
          </a:endParaRPr>
        </a:p>
      </xdr:txBody>
    </xdr:sp>
    <xdr:clientData fPrintsWithSheet="0"/>
  </xdr:twoCellAnchor>
  <xdr:twoCellAnchor editAs="absolute">
    <xdr:from>
      <xdr:col>9</xdr:col>
      <xdr:colOff>507206</xdr:colOff>
      <xdr:row>4</xdr:row>
      <xdr:rowOff>134144</xdr:rowOff>
    </xdr:from>
    <xdr:to>
      <xdr:col>11</xdr:col>
      <xdr:colOff>135206</xdr:colOff>
      <xdr:row>5</xdr:row>
      <xdr:rowOff>159644</xdr:rowOff>
    </xdr:to>
    <xdr:sp macro="[0]!CopieZoneTexte" textlink="">
      <xdr:nvSpPr>
        <xdr:cNvPr id="1037" name="ZoneTexte 39">
          <a:extLst>
            <a:ext uri="{FF2B5EF4-FFF2-40B4-BE49-F238E27FC236}">
              <a16:creationId xmlns:a16="http://schemas.microsoft.com/office/drawing/2014/main" id="{891E04C2-11A3-4457-8557-E8D298699154}"/>
            </a:ext>
          </a:extLst>
        </xdr:cNvPr>
        <xdr:cNvSpPr txBox="1"/>
      </xdr:nvSpPr>
      <xdr:spPr>
        <a:xfrm>
          <a:off x="9886156" y="896144"/>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lang="fr-FR" sz="900" b="0">
            <a:solidFill>
              <a:srgbClr val="000000"/>
            </a:solidFill>
            <a:latin typeface="+mn-lt"/>
          </a:endParaRPr>
        </a:p>
      </xdr:txBody>
    </xdr:sp>
    <xdr:clientData fPrintsWithSheet="0"/>
  </xdr:twoCellAnchor>
  <xdr:twoCellAnchor editAs="absolute">
    <xdr:from>
      <xdr:col>9</xdr:col>
      <xdr:colOff>507207</xdr:colOff>
      <xdr:row>6</xdr:row>
      <xdr:rowOff>19050</xdr:rowOff>
    </xdr:from>
    <xdr:to>
      <xdr:col>11</xdr:col>
      <xdr:colOff>135207</xdr:colOff>
      <xdr:row>7</xdr:row>
      <xdr:rowOff>44550</xdr:rowOff>
    </xdr:to>
    <xdr:sp macro="[0]!CopieZoneTexte" textlink="">
      <xdr:nvSpPr>
        <xdr:cNvPr id="1038" name="ZoneTexte 40">
          <a:extLst>
            <a:ext uri="{FF2B5EF4-FFF2-40B4-BE49-F238E27FC236}">
              <a16:creationId xmlns:a16="http://schemas.microsoft.com/office/drawing/2014/main" id="{D3C2D132-652C-45ED-9CC2-A3B907A6F47A}"/>
            </a:ext>
          </a:extLst>
        </xdr:cNvPr>
        <xdr:cNvSpPr txBox="1"/>
      </xdr:nvSpPr>
      <xdr:spPr>
        <a:xfrm>
          <a:off x="9886157" y="1162050"/>
          <a:ext cx="1152000" cy="216000"/>
        </a:xfrm>
        <a:prstGeom prst="roundRect">
          <a:avLst/>
        </a:prstGeom>
        <a:solidFill>
          <a:srgbClr val="FFFFFF"/>
        </a:solidFill>
        <a:ln w="63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endParaRPr lang="fr-FR" sz="900" b="0">
            <a:solidFill>
              <a:srgbClr val="000000"/>
            </a:solidFill>
            <a:latin typeface="+mn-lt"/>
          </a:endParaRPr>
        </a:p>
      </xdr:txBody>
    </xdr:sp>
    <xdr:clientData fPrintsWithSheet="0"/>
  </xdr:twoCellAnchor>
  <xdr:twoCellAnchor editAs="absolute">
    <xdr:from>
      <xdr:col>11</xdr:col>
      <xdr:colOff>215900</xdr:colOff>
      <xdr:row>6</xdr:row>
      <xdr:rowOff>19050</xdr:rowOff>
    </xdr:from>
    <xdr:to>
      <xdr:col>12</xdr:col>
      <xdr:colOff>605900</xdr:colOff>
      <xdr:row>7</xdr:row>
      <xdr:rowOff>44550</xdr:rowOff>
    </xdr:to>
    <xdr:sp macro="[0]!CopieZoneTexte" textlink="">
      <xdr:nvSpPr>
        <xdr:cNvPr id="9" name="ZoneTexte 41">
          <a:extLst>
            <a:ext uri="{FF2B5EF4-FFF2-40B4-BE49-F238E27FC236}">
              <a16:creationId xmlns:a16="http://schemas.microsoft.com/office/drawing/2014/main" id="{A345F8AB-E835-4D88-9F56-ED3BE09E2F2B}"/>
            </a:ext>
          </a:extLst>
        </xdr:cNvPr>
        <xdr:cNvSpPr txBox="1"/>
      </xdr:nvSpPr>
      <xdr:spPr>
        <a:xfrm>
          <a:off x="11118850" y="1162050"/>
          <a:ext cx="1152000" cy="216000"/>
        </a:xfrm>
        <a:prstGeom prst="roundRect">
          <a:avLst/>
        </a:prstGeom>
        <a:solidFill>
          <a:srgbClr val="FFFFFF"/>
        </a:solidFill>
        <a:ln w="63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fr-FR" sz="900" b="1">
              <a:solidFill>
                <a:srgbClr val="FF0000"/>
              </a:solidFill>
              <a:latin typeface="+mn-lt"/>
            </a:rPr>
            <a:t>EFFACEMENT</a:t>
          </a:r>
        </a:p>
      </xdr:txBody>
    </xdr:sp>
    <xdr:clientData fPrintsWithSheet="0"/>
  </xdr:twoCellAnchor>
  <xdr:twoCellAnchor>
    <xdr:from>
      <xdr:col>5</xdr:col>
      <xdr:colOff>292100</xdr:colOff>
      <xdr:row>22</xdr:row>
      <xdr:rowOff>12700</xdr:rowOff>
    </xdr:from>
    <xdr:to>
      <xdr:col>6</xdr:col>
      <xdr:colOff>31750</xdr:colOff>
      <xdr:row>40</xdr:row>
      <xdr:rowOff>139700</xdr:rowOff>
    </xdr:to>
    <xdr:grpSp>
      <xdr:nvGrpSpPr>
        <xdr:cNvPr id="1044" name="Groupe Animateur" hidden="1">
          <a:extLst>
            <a:ext uri="{FF2B5EF4-FFF2-40B4-BE49-F238E27FC236}">
              <a16:creationId xmlns:a16="http://schemas.microsoft.com/office/drawing/2014/main" id="{207CFFA8-1E54-5FF4-B0C4-93E828B10BC0}"/>
            </a:ext>
          </a:extLst>
        </xdr:cNvPr>
        <xdr:cNvGrpSpPr/>
      </xdr:nvGrpSpPr>
      <xdr:grpSpPr>
        <a:xfrm>
          <a:off x="5213350" y="4203700"/>
          <a:ext cx="971550" cy="3556000"/>
          <a:chOff x="5213350" y="-144157700"/>
          <a:chExt cx="971550" cy="3556000"/>
        </a:xfrm>
      </xdr:grpSpPr>
      <xdr:sp macro="[0]!ClicAnimateurs" textlink="Config!$E$2">
        <xdr:nvSpPr>
          <xdr:cNvPr id="37" name="Rectangle 1" hidden="1">
            <a:extLst>
              <a:ext uri="{FF2B5EF4-FFF2-40B4-BE49-F238E27FC236}">
                <a16:creationId xmlns:a16="http://schemas.microsoft.com/office/drawing/2014/main" id="{5AD8E588-C5C2-72B5-2555-0F43C28AEC16}"/>
              </a:ext>
            </a:extLst>
          </xdr:cNvPr>
          <xdr:cNvSpPr/>
        </xdr:nvSpPr>
        <xdr:spPr>
          <a:xfrm>
            <a:off x="5213350" y="-1441577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D1E37DA3-47F7-43C1-BF93-FCA135A708AE}" type="TxLink">
              <a:rPr lang="en-US" sz="1000" b="0" i="0" u="none" strike="noStrike">
                <a:solidFill>
                  <a:srgbClr val="000000"/>
                </a:solidFill>
                <a:latin typeface="Arial"/>
                <a:cs typeface="Arial"/>
              </a:rPr>
              <a:pPr algn="ctr"/>
              <a:t>ABDELKRIM</a:t>
            </a:fld>
            <a:endParaRPr lang="fr-FR" sz="1000">
              <a:solidFill>
                <a:srgbClr val="000000"/>
              </a:solidFill>
            </a:endParaRPr>
          </a:p>
        </xdr:txBody>
      </xdr:sp>
      <xdr:sp macro="[0]!ClicAnimateurs" textlink="Config!$E$3">
        <xdr:nvSpPr>
          <xdr:cNvPr id="38" name="Rectangle 2" hidden="1">
            <a:extLst>
              <a:ext uri="{FF2B5EF4-FFF2-40B4-BE49-F238E27FC236}">
                <a16:creationId xmlns:a16="http://schemas.microsoft.com/office/drawing/2014/main" id="{D61AE376-EDE6-FD70-61D2-A1C49CB70F6F}"/>
              </a:ext>
            </a:extLst>
          </xdr:cNvPr>
          <xdr:cNvSpPr/>
        </xdr:nvSpPr>
        <xdr:spPr>
          <a:xfrm>
            <a:off x="5213350" y="-1439799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84816FFA-059F-40A7-BE53-34AB0E916961}" type="TxLink">
              <a:rPr lang="en-US" sz="1000" b="0" i="0" u="none" strike="noStrike">
                <a:solidFill>
                  <a:srgbClr val="000000"/>
                </a:solidFill>
                <a:latin typeface="Arial"/>
                <a:cs typeface="Arial"/>
              </a:rPr>
              <a:pPr algn="ctr"/>
              <a:t>COACH</a:t>
            </a:fld>
            <a:endParaRPr lang="fr-FR" sz="1000">
              <a:solidFill>
                <a:srgbClr val="000000"/>
              </a:solidFill>
            </a:endParaRPr>
          </a:p>
        </xdr:txBody>
      </xdr:sp>
      <xdr:sp macro="[0]!ClicAnimateurs" textlink="Config!$E$4">
        <xdr:nvSpPr>
          <xdr:cNvPr id="39" name="Rectangle 3" hidden="1">
            <a:extLst>
              <a:ext uri="{FF2B5EF4-FFF2-40B4-BE49-F238E27FC236}">
                <a16:creationId xmlns:a16="http://schemas.microsoft.com/office/drawing/2014/main" id="{E17A3578-8D04-95B7-23F9-983948D65DC2}"/>
              </a:ext>
            </a:extLst>
          </xdr:cNvPr>
          <xdr:cNvSpPr/>
        </xdr:nvSpPr>
        <xdr:spPr>
          <a:xfrm>
            <a:off x="5213350" y="-1438021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22EF3DB1-1E71-4BAE-AFC5-C0B3F7D8F90A}" type="TxLink">
              <a:rPr lang="en-US" sz="1000" b="0" i="0" u="none" strike="noStrike">
                <a:solidFill>
                  <a:srgbClr val="000000"/>
                </a:solidFill>
                <a:latin typeface="Arial"/>
                <a:cs typeface="Arial"/>
              </a:rPr>
              <a:pPr algn="ctr"/>
              <a:t>FRÉDÉRIC</a:t>
            </a:fld>
            <a:endParaRPr lang="fr-FR" sz="1000">
              <a:solidFill>
                <a:srgbClr val="000000"/>
              </a:solidFill>
            </a:endParaRPr>
          </a:p>
        </xdr:txBody>
      </xdr:sp>
      <xdr:sp macro="[0]!ClicAnimateurs" textlink="Config!$E$5">
        <xdr:nvSpPr>
          <xdr:cNvPr id="40" name="Rectangle 4" hidden="1">
            <a:extLst>
              <a:ext uri="{FF2B5EF4-FFF2-40B4-BE49-F238E27FC236}">
                <a16:creationId xmlns:a16="http://schemas.microsoft.com/office/drawing/2014/main" id="{5892254D-307A-93C7-7035-EC2BCB4C8BED}"/>
              </a:ext>
            </a:extLst>
          </xdr:cNvPr>
          <xdr:cNvSpPr/>
        </xdr:nvSpPr>
        <xdr:spPr>
          <a:xfrm>
            <a:off x="5213350" y="-1436243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8CE75057-CDD3-4C29-8157-32D6B3D21115}" type="TxLink">
              <a:rPr lang="en-US" sz="1000" b="0" i="0" u="none" strike="noStrike">
                <a:solidFill>
                  <a:srgbClr val="000000"/>
                </a:solidFill>
                <a:latin typeface="Arial"/>
                <a:cs typeface="Arial"/>
              </a:rPr>
              <a:pPr algn="ctr"/>
              <a:t>GLAWDYS</a:t>
            </a:fld>
            <a:endParaRPr lang="fr-FR" sz="1000">
              <a:solidFill>
                <a:srgbClr val="000000"/>
              </a:solidFill>
            </a:endParaRPr>
          </a:p>
        </xdr:txBody>
      </xdr:sp>
      <xdr:sp macro="[0]!ClicAnimateurs" textlink="Config!$E$6">
        <xdr:nvSpPr>
          <xdr:cNvPr id="41" name="Rectangle 5" hidden="1">
            <a:extLst>
              <a:ext uri="{FF2B5EF4-FFF2-40B4-BE49-F238E27FC236}">
                <a16:creationId xmlns:a16="http://schemas.microsoft.com/office/drawing/2014/main" id="{3094BD51-15D0-D137-77DC-E772C689410E}"/>
              </a:ext>
            </a:extLst>
          </xdr:cNvPr>
          <xdr:cNvSpPr/>
        </xdr:nvSpPr>
        <xdr:spPr>
          <a:xfrm>
            <a:off x="5213350" y="-1434465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1C493AEB-C381-496D-AD0E-328F4D1AB0ED}" type="TxLink">
              <a:rPr lang="en-US" sz="1000" b="0" i="0" u="none" strike="noStrike">
                <a:solidFill>
                  <a:srgbClr val="000000"/>
                </a:solidFill>
                <a:latin typeface="Arial"/>
                <a:cs typeface="Arial"/>
              </a:rPr>
              <a:pPr algn="ctr"/>
              <a:t>JULIE</a:t>
            </a:fld>
            <a:endParaRPr lang="fr-FR" sz="1000">
              <a:solidFill>
                <a:srgbClr val="000000"/>
              </a:solidFill>
            </a:endParaRPr>
          </a:p>
        </xdr:txBody>
      </xdr:sp>
      <xdr:sp macro="[0]!ClicAnimateurs" textlink="Config!$E$7">
        <xdr:nvSpPr>
          <xdr:cNvPr id="42" name="Rectangle 6" hidden="1">
            <a:extLst>
              <a:ext uri="{FF2B5EF4-FFF2-40B4-BE49-F238E27FC236}">
                <a16:creationId xmlns:a16="http://schemas.microsoft.com/office/drawing/2014/main" id="{1983A48F-2705-C6D1-B5CA-F3BF8F669CCD}"/>
              </a:ext>
            </a:extLst>
          </xdr:cNvPr>
          <xdr:cNvSpPr/>
        </xdr:nvSpPr>
        <xdr:spPr>
          <a:xfrm>
            <a:off x="5213350" y="-1432687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B9B51E0E-387A-4FD0-8AE6-1252AC91812D}" type="TxLink">
              <a:rPr lang="en-US" sz="1000" b="0" i="0" u="none" strike="noStrike">
                <a:solidFill>
                  <a:srgbClr val="000000"/>
                </a:solidFill>
                <a:latin typeface="Arial"/>
                <a:cs typeface="Arial"/>
              </a:rPr>
              <a:pPr algn="ctr"/>
              <a:t>JULIEN</a:t>
            </a:fld>
            <a:endParaRPr lang="fr-FR" sz="1000">
              <a:solidFill>
                <a:srgbClr val="000000"/>
              </a:solidFill>
            </a:endParaRPr>
          </a:p>
        </xdr:txBody>
      </xdr:sp>
      <xdr:sp macro="[0]!ClicAnimateurs" textlink="Config!$E$8">
        <xdr:nvSpPr>
          <xdr:cNvPr id="43" name="Rectangle 7" hidden="1">
            <a:extLst>
              <a:ext uri="{FF2B5EF4-FFF2-40B4-BE49-F238E27FC236}">
                <a16:creationId xmlns:a16="http://schemas.microsoft.com/office/drawing/2014/main" id="{7DAC59D0-480B-D216-4C16-AB58B9939952}"/>
              </a:ext>
            </a:extLst>
          </xdr:cNvPr>
          <xdr:cNvSpPr/>
        </xdr:nvSpPr>
        <xdr:spPr>
          <a:xfrm>
            <a:off x="5213350" y="-143090900"/>
            <a:ext cx="971550" cy="177800"/>
          </a:xfrm>
          <a:prstGeom prst="rect">
            <a:avLst/>
          </a:prstGeom>
          <a:solidFill>
            <a:srgbClr val="FFFF00"/>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47EE815A-31D7-4F69-90E6-D30EF8B7FD7F}" type="TxLink">
              <a:rPr lang="en-US" sz="1000" b="0" i="0" u="none" strike="noStrike">
                <a:solidFill>
                  <a:srgbClr val="000000"/>
                </a:solidFill>
                <a:latin typeface="Arial"/>
                <a:cs typeface="Arial"/>
              </a:rPr>
              <a:pPr algn="ctr"/>
              <a:t>KATIA</a:t>
            </a:fld>
            <a:endParaRPr lang="fr-FR" sz="1000">
              <a:solidFill>
                <a:srgbClr val="000000"/>
              </a:solidFill>
            </a:endParaRPr>
          </a:p>
        </xdr:txBody>
      </xdr:sp>
      <xdr:sp macro="[0]!ClicAnimateurs" textlink="Config!$E$9">
        <xdr:nvSpPr>
          <xdr:cNvPr id="44" name="Rectangle 8" hidden="1">
            <a:extLst>
              <a:ext uri="{FF2B5EF4-FFF2-40B4-BE49-F238E27FC236}">
                <a16:creationId xmlns:a16="http://schemas.microsoft.com/office/drawing/2014/main" id="{020FC9C8-4780-74DB-997A-F0180BE70B32}"/>
              </a:ext>
            </a:extLst>
          </xdr:cNvPr>
          <xdr:cNvSpPr/>
        </xdr:nvSpPr>
        <xdr:spPr>
          <a:xfrm>
            <a:off x="5213350" y="-1429131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01C4337B-1BF1-4173-B9F3-B5A11820663F}" type="TxLink">
              <a:rPr lang="en-US" sz="1000" b="0" i="0" u="none" strike="noStrike">
                <a:solidFill>
                  <a:srgbClr val="000000"/>
                </a:solidFill>
                <a:latin typeface="Arial"/>
                <a:cs typeface="Arial"/>
              </a:rPr>
              <a:pPr algn="ctr"/>
              <a:t>LAURIANE</a:t>
            </a:fld>
            <a:endParaRPr lang="fr-FR" sz="1000">
              <a:solidFill>
                <a:srgbClr val="000000"/>
              </a:solidFill>
            </a:endParaRPr>
          </a:p>
        </xdr:txBody>
      </xdr:sp>
      <xdr:sp macro="[0]!ClicAnimateurs" textlink="Config!$E$10">
        <xdr:nvSpPr>
          <xdr:cNvPr id="45" name="Rectangle 9" hidden="1">
            <a:extLst>
              <a:ext uri="{FF2B5EF4-FFF2-40B4-BE49-F238E27FC236}">
                <a16:creationId xmlns:a16="http://schemas.microsoft.com/office/drawing/2014/main" id="{C320DDE0-BF1B-C1AD-028C-69D1933CB535}"/>
              </a:ext>
            </a:extLst>
          </xdr:cNvPr>
          <xdr:cNvSpPr/>
        </xdr:nvSpPr>
        <xdr:spPr>
          <a:xfrm>
            <a:off x="5213350" y="-1427353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C0BD278D-5C52-4E97-89AF-D3CA3D3D17F9}" type="TxLink">
              <a:rPr lang="en-US" sz="1000" b="0" i="0" u="none" strike="noStrike">
                <a:solidFill>
                  <a:srgbClr val="000000"/>
                </a:solidFill>
                <a:latin typeface="Arial"/>
                <a:cs typeface="Arial"/>
              </a:rPr>
              <a:pPr algn="ctr"/>
              <a:t>LÉA</a:t>
            </a:fld>
            <a:endParaRPr lang="fr-FR" sz="1000">
              <a:solidFill>
                <a:srgbClr val="000000"/>
              </a:solidFill>
            </a:endParaRPr>
          </a:p>
        </xdr:txBody>
      </xdr:sp>
      <xdr:sp macro="[0]!ClicAnimateurs" textlink="Config!$E$11">
        <xdr:nvSpPr>
          <xdr:cNvPr id="46" name="Rectangle 10" hidden="1">
            <a:extLst>
              <a:ext uri="{FF2B5EF4-FFF2-40B4-BE49-F238E27FC236}">
                <a16:creationId xmlns:a16="http://schemas.microsoft.com/office/drawing/2014/main" id="{FD7C7A80-2EA2-47E0-1363-92030102659B}"/>
              </a:ext>
            </a:extLst>
          </xdr:cNvPr>
          <xdr:cNvSpPr/>
        </xdr:nvSpPr>
        <xdr:spPr>
          <a:xfrm>
            <a:off x="5213350" y="-1425575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411A57F3-1493-43B7-820D-116A33EB6C5F}" type="TxLink">
              <a:rPr lang="en-US" sz="1000" b="0" i="0" u="none" strike="noStrike">
                <a:solidFill>
                  <a:srgbClr val="000000"/>
                </a:solidFill>
                <a:latin typeface="Arial"/>
                <a:cs typeface="Arial"/>
              </a:rPr>
              <a:pPr algn="ctr"/>
              <a:t>LIONEL</a:t>
            </a:fld>
            <a:endParaRPr lang="fr-FR" sz="1000">
              <a:solidFill>
                <a:srgbClr val="000000"/>
              </a:solidFill>
            </a:endParaRPr>
          </a:p>
        </xdr:txBody>
      </xdr:sp>
      <xdr:sp macro="[0]!ClicAnimateurs" textlink="Config!$E$12">
        <xdr:nvSpPr>
          <xdr:cNvPr id="47" name="Rectangle 11" hidden="1">
            <a:extLst>
              <a:ext uri="{FF2B5EF4-FFF2-40B4-BE49-F238E27FC236}">
                <a16:creationId xmlns:a16="http://schemas.microsoft.com/office/drawing/2014/main" id="{89D13F49-2305-C174-B957-9E0EC43C2870}"/>
              </a:ext>
            </a:extLst>
          </xdr:cNvPr>
          <xdr:cNvSpPr/>
        </xdr:nvSpPr>
        <xdr:spPr>
          <a:xfrm>
            <a:off x="5213350" y="-1423797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615D5F2A-F489-48A4-8813-440F554758A2}" type="TxLink">
              <a:rPr lang="en-US" sz="1000" b="0" i="0" u="none" strike="noStrike">
                <a:solidFill>
                  <a:srgbClr val="000000"/>
                </a:solidFill>
                <a:latin typeface="Arial"/>
                <a:cs typeface="Arial"/>
              </a:rPr>
              <a:pPr algn="ctr"/>
              <a:t>MARIE</a:t>
            </a:fld>
            <a:endParaRPr lang="fr-FR" sz="1000">
              <a:solidFill>
                <a:srgbClr val="000000"/>
              </a:solidFill>
            </a:endParaRPr>
          </a:p>
        </xdr:txBody>
      </xdr:sp>
      <xdr:sp macro="[0]!ClicAnimateurs" textlink="Config!$E$13">
        <xdr:nvSpPr>
          <xdr:cNvPr id="48" name="Rectangle 12" hidden="1">
            <a:extLst>
              <a:ext uri="{FF2B5EF4-FFF2-40B4-BE49-F238E27FC236}">
                <a16:creationId xmlns:a16="http://schemas.microsoft.com/office/drawing/2014/main" id="{E9A9D673-1A37-E1D2-263F-98D1EFB23E76}"/>
              </a:ext>
            </a:extLst>
          </xdr:cNvPr>
          <xdr:cNvSpPr/>
        </xdr:nvSpPr>
        <xdr:spPr>
          <a:xfrm>
            <a:off x="5213350" y="-1422019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903BED94-5595-448A-9F87-F3341A4C2DDC}" type="TxLink">
              <a:rPr lang="en-US" sz="1000" b="0" i="0" u="none" strike="noStrike">
                <a:solidFill>
                  <a:srgbClr val="000000"/>
                </a:solidFill>
                <a:latin typeface="Arial"/>
                <a:cs typeface="Arial"/>
              </a:rPr>
              <a:pPr algn="ctr"/>
              <a:t>RACHID</a:t>
            </a:fld>
            <a:endParaRPr lang="fr-FR" sz="1000">
              <a:solidFill>
                <a:srgbClr val="000000"/>
              </a:solidFill>
            </a:endParaRPr>
          </a:p>
        </xdr:txBody>
      </xdr:sp>
      <xdr:sp macro="[0]!ClicAnimateurs" textlink="Config!$E$14">
        <xdr:nvSpPr>
          <xdr:cNvPr id="35" name="Rectangle 13" hidden="1">
            <a:extLst>
              <a:ext uri="{FF2B5EF4-FFF2-40B4-BE49-F238E27FC236}">
                <a16:creationId xmlns:a16="http://schemas.microsoft.com/office/drawing/2014/main" id="{0FD1FE63-7C76-4CE4-9ED1-13F88E5C80C5}"/>
              </a:ext>
            </a:extLst>
          </xdr:cNvPr>
          <xdr:cNvSpPr/>
        </xdr:nvSpPr>
        <xdr:spPr>
          <a:xfrm>
            <a:off x="5213350" y="-1420241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B247B465-A53B-4639-821A-0351ABB04415}" type="TxLink">
              <a:rPr lang="en-US" sz="1000" b="0" i="0" u="none" strike="noStrike">
                <a:solidFill>
                  <a:srgbClr val="000000"/>
                </a:solidFill>
                <a:latin typeface="Arial"/>
                <a:cs typeface="Arial"/>
              </a:rPr>
              <a:pPr algn="ctr"/>
              <a:t>ROMAIN</a:t>
            </a:fld>
            <a:endParaRPr lang="fr-FR" sz="1000">
              <a:solidFill>
                <a:srgbClr val="000000"/>
              </a:solidFill>
            </a:endParaRPr>
          </a:p>
        </xdr:txBody>
      </xdr:sp>
      <xdr:sp macro="[0]!ClicAnimateurs" textlink="Config!$E$15">
        <xdr:nvSpPr>
          <xdr:cNvPr id="49" name="Rectangle 14" hidden="1">
            <a:extLst>
              <a:ext uri="{FF2B5EF4-FFF2-40B4-BE49-F238E27FC236}">
                <a16:creationId xmlns:a16="http://schemas.microsoft.com/office/drawing/2014/main" id="{238DDB29-3B69-4874-A29D-AA451EECF62F}"/>
              </a:ext>
            </a:extLst>
          </xdr:cNvPr>
          <xdr:cNvSpPr/>
        </xdr:nvSpPr>
        <xdr:spPr>
          <a:xfrm>
            <a:off x="5213350" y="-1418463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95BDF917-4854-43B3-9930-45880F9ACD92}" type="TxLink">
              <a:rPr lang="en-US" sz="1000" b="0" i="0" u="none" strike="noStrike">
                <a:solidFill>
                  <a:srgbClr val="000000"/>
                </a:solidFill>
                <a:latin typeface="Arial"/>
                <a:cs typeface="Arial"/>
              </a:rPr>
              <a:pPr algn="ctr"/>
              <a:t>TOM</a:t>
            </a:fld>
            <a:endParaRPr lang="fr-FR" sz="1000">
              <a:solidFill>
                <a:srgbClr val="000000"/>
              </a:solidFill>
            </a:endParaRPr>
          </a:p>
        </xdr:txBody>
      </xdr:sp>
      <xdr:sp macro="[0]!ClicAnimateurs" textlink="Config!$E$16">
        <xdr:nvSpPr>
          <xdr:cNvPr id="57" name="Rectangle 15" hidden="1">
            <a:extLst>
              <a:ext uri="{FF2B5EF4-FFF2-40B4-BE49-F238E27FC236}">
                <a16:creationId xmlns:a16="http://schemas.microsoft.com/office/drawing/2014/main" id="{87AD9900-FDEB-450B-8E91-6977E464C5EA}"/>
              </a:ext>
            </a:extLst>
          </xdr:cNvPr>
          <xdr:cNvSpPr/>
        </xdr:nvSpPr>
        <xdr:spPr>
          <a:xfrm>
            <a:off x="5213350" y="-141668500"/>
            <a:ext cx="971550" cy="177800"/>
          </a:xfrm>
          <a:prstGeom prst="rect">
            <a:avLst/>
          </a:prstGeom>
          <a:solidFill>
            <a:srgbClr val="F2F2F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243029B1-1F91-409C-BFDB-DA81565CD1DD}" type="TxLink">
              <a:rPr lang="en-US" sz="1000" b="0" i="0" u="none" strike="noStrike">
                <a:solidFill>
                  <a:srgbClr val="000000"/>
                </a:solidFill>
                <a:latin typeface="Arial"/>
                <a:cs typeface="Arial"/>
              </a:rPr>
              <a:pPr algn="ctr"/>
              <a:t>YASMINA</a:t>
            </a:fld>
            <a:endParaRPr lang="fr-FR" sz="1000">
              <a:solidFill>
                <a:srgbClr val="000000"/>
              </a:solidFill>
            </a:endParaRPr>
          </a:p>
        </xdr:txBody>
      </xdr:sp>
      <xdr:sp macro="[0]!ClicAnimateurs" textlink="Config!$E$17">
        <xdr:nvSpPr>
          <xdr:cNvPr id="58" name="Rectangle 16" hidden="1">
            <a:extLst>
              <a:ext uri="{FF2B5EF4-FFF2-40B4-BE49-F238E27FC236}">
                <a16:creationId xmlns:a16="http://schemas.microsoft.com/office/drawing/2014/main" id="{F6513F6F-662F-4142-82F1-262AE55581B0}"/>
              </a:ext>
            </a:extLst>
          </xdr:cNvPr>
          <xdr:cNvSpPr/>
        </xdr:nvSpPr>
        <xdr:spPr>
          <a:xfrm>
            <a:off x="5213350" y="-141490700"/>
            <a:ext cx="971550" cy="177800"/>
          </a:xfrm>
          <a:prstGeom prst="rect">
            <a:avLst/>
          </a:prstGeom>
          <a:solidFill>
            <a:srgbClr val="FFFFFF"/>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137EAE5C-28F9-4229-90A4-E19CD9355B78}" type="TxLink">
              <a:rPr lang="en-US" sz="1000" b="0" i="0" u="none" strike="noStrike">
                <a:solidFill>
                  <a:srgbClr val="000000"/>
                </a:solidFill>
                <a:latin typeface="Arial"/>
                <a:cs typeface="Arial"/>
              </a:rPr>
              <a:pPr algn="ctr"/>
              <a:t> </a:t>
            </a:fld>
            <a:endParaRPr lang="fr-FR" sz="1000">
              <a:solidFill>
                <a:srgbClr val="000000"/>
              </a:solidFill>
            </a:endParaRPr>
          </a:p>
        </xdr:txBody>
      </xdr:sp>
      <xdr:sp macro="[0]!ClicAnimateurs" textlink="Config!$E$18">
        <xdr:nvSpPr>
          <xdr:cNvPr id="61" name="Rectangle 17" hidden="1">
            <a:extLst>
              <a:ext uri="{FF2B5EF4-FFF2-40B4-BE49-F238E27FC236}">
                <a16:creationId xmlns:a16="http://schemas.microsoft.com/office/drawing/2014/main" id="{A6C5F202-A043-426F-A9EB-EB88A9DD6B79}"/>
              </a:ext>
            </a:extLst>
          </xdr:cNvPr>
          <xdr:cNvSpPr/>
        </xdr:nvSpPr>
        <xdr:spPr>
          <a:xfrm>
            <a:off x="5213350" y="-141312900"/>
            <a:ext cx="971550" cy="177800"/>
          </a:xfrm>
          <a:prstGeom prst="rect">
            <a:avLst/>
          </a:prstGeom>
          <a:solidFill>
            <a:srgbClr val="FFFFFF"/>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6132C1BD-DDAB-4153-89D2-1B554AF46375}" type="TxLink">
              <a:rPr lang="en-US" sz="1000" b="0" i="0" u="none" strike="noStrike">
                <a:solidFill>
                  <a:srgbClr val="000000"/>
                </a:solidFill>
                <a:latin typeface="Arial"/>
                <a:cs typeface="Arial"/>
              </a:rPr>
              <a:pPr algn="ctr"/>
              <a:t> </a:t>
            </a:fld>
            <a:endParaRPr lang="fr-FR" sz="1000">
              <a:solidFill>
                <a:srgbClr val="000000"/>
              </a:solidFill>
            </a:endParaRPr>
          </a:p>
        </xdr:txBody>
      </xdr:sp>
      <xdr:sp macro="[0]!ClicAnimateurs" textlink="Config!$E$19">
        <xdr:nvSpPr>
          <xdr:cNvPr id="62" name="Rectangle 18" hidden="1">
            <a:extLst>
              <a:ext uri="{FF2B5EF4-FFF2-40B4-BE49-F238E27FC236}">
                <a16:creationId xmlns:a16="http://schemas.microsoft.com/office/drawing/2014/main" id="{6E3C95D0-30AB-40C8-93CF-4F4F131374A0}"/>
              </a:ext>
            </a:extLst>
          </xdr:cNvPr>
          <xdr:cNvSpPr/>
        </xdr:nvSpPr>
        <xdr:spPr>
          <a:xfrm>
            <a:off x="5213350" y="-141135100"/>
            <a:ext cx="971550" cy="177800"/>
          </a:xfrm>
          <a:prstGeom prst="rect">
            <a:avLst/>
          </a:prstGeom>
          <a:solidFill>
            <a:srgbClr val="FFFFFF"/>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B02F0FC5-2237-4A88-A139-C7A704B8C8C5}" type="TxLink">
              <a:rPr lang="en-US" sz="1000" b="0" i="0" u="none" strike="noStrike">
                <a:solidFill>
                  <a:srgbClr val="000000"/>
                </a:solidFill>
                <a:latin typeface="Arial"/>
                <a:cs typeface="Arial"/>
              </a:rPr>
              <a:pPr algn="ctr"/>
              <a:t> </a:t>
            </a:fld>
            <a:endParaRPr lang="fr-FR" sz="1000">
              <a:solidFill>
                <a:srgbClr val="000000"/>
              </a:solidFill>
            </a:endParaRPr>
          </a:p>
        </xdr:txBody>
      </xdr:sp>
      <xdr:sp macro="[0]!ClicAnimateurs" textlink="Config!$E$20">
        <xdr:nvSpPr>
          <xdr:cNvPr id="63" name="Rectangle 19" hidden="1">
            <a:extLst>
              <a:ext uri="{FF2B5EF4-FFF2-40B4-BE49-F238E27FC236}">
                <a16:creationId xmlns:a16="http://schemas.microsoft.com/office/drawing/2014/main" id="{BD3DEB08-662B-4EE1-B744-C5DE9EE4D787}"/>
              </a:ext>
            </a:extLst>
          </xdr:cNvPr>
          <xdr:cNvSpPr/>
        </xdr:nvSpPr>
        <xdr:spPr>
          <a:xfrm>
            <a:off x="5213350" y="-140957300"/>
            <a:ext cx="971550" cy="177800"/>
          </a:xfrm>
          <a:prstGeom prst="rect">
            <a:avLst/>
          </a:prstGeom>
          <a:solidFill>
            <a:srgbClr val="FFFFFF"/>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AC5C9552-EEF2-497C-8303-8BE85CF806C4}" type="TxLink">
              <a:rPr lang="en-US" sz="1000" b="0" i="0" u="none" strike="noStrike">
                <a:solidFill>
                  <a:srgbClr val="000000"/>
                </a:solidFill>
                <a:latin typeface="Arial"/>
                <a:cs typeface="Arial"/>
              </a:rPr>
              <a:pPr algn="ctr"/>
              <a:t> </a:t>
            </a:fld>
            <a:endParaRPr lang="fr-FR" sz="1000">
              <a:solidFill>
                <a:srgbClr val="000000"/>
              </a:solidFill>
            </a:endParaRPr>
          </a:p>
        </xdr:txBody>
      </xdr:sp>
      <xdr:sp macro="[0]!ClicAnimateurs" textlink="Config!$E$21">
        <xdr:nvSpPr>
          <xdr:cNvPr id="1025" name="Rectangle 20" hidden="1">
            <a:extLst>
              <a:ext uri="{FF2B5EF4-FFF2-40B4-BE49-F238E27FC236}">
                <a16:creationId xmlns:a16="http://schemas.microsoft.com/office/drawing/2014/main" id="{F6C0F940-FB01-40F5-B283-070B621FE6B7}"/>
              </a:ext>
            </a:extLst>
          </xdr:cNvPr>
          <xdr:cNvSpPr/>
        </xdr:nvSpPr>
        <xdr:spPr>
          <a:xfrm>
            <a:off x="5213350" y="-140779500"/>
            <a:ext cx="971550" cy="177800"/>
          </a:xfrm>
          <a:prstGeom prst="rect">
            <a:avLst/>
          </a:prstGeom>
          <a:solidFill>
            <a:srgbClr val="FFFFFF"/>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fld id="{38A22CC9-A322-4BF9-BCF6-C2C3659CE0BD}" type="TxLink">
              <a:rPr lang="en-US" sz="1000" b="0" i="0" u="none" strike="noStrike">
                <a:solidFill>
                  <a:srgbClr val="000000"/>
                </a:solidFill>
                <a:latin typeface="Arial"/>
                <a:cs typeface="Arial"/>
              </a:rPr>
              <a:pPr algn="ctr"/>
              <a:t> </a:t>
            </a:fld>
            <a:endParaRPr lang="fr-FR" sz="1000">
              <a:solidFill>
                <a:srgbClr val="000000"/>
              </a:solidFill>
            </a:endParaRPr>
          </a:p>
        </xdr:txBody>
      </xdr:sp>
    </xdr:grpSp>
    <xdr:clientData/>
  </xdr:twoCellAnchor>
  <xdr:twoCellAnchor>
    <xdr:from>
      <xdr:col>6</xdr:col>
      <xdr:colOff>19050</xdr:colOff>
      <xdr:row>14</xdr:row>
      <xdr:rowOff>12700</xdr:rowOff>
    </xdr:from>
    <xdr:to>
      <xdr:col>6</xdr:col>
      <xdr:colOff>272244</xdr:colOff>
      <xdr:row>19</xdr:row>
      <xdr:rowOff>61352</xdr:rowOff>
    </xdr:to>
    <xdr:grpSp>
      <xdr:nvGrpSpPr>
        <xdr:cNvPr id="1045" name="Groupe Edition" hidden="1">
          <a:extLst>
            <a:ext uri="{FF2B5EF4-FFF2-40B4-BE49-F238E27FC236}">
              <a16:creationId xmlns:a16="http://schemas.microsoft.com/office/drawing/2014/main" id="{5C1D88BB-B7EC-7B4A-F557-FF280C6E49A7}"/>
            </a:ext>
          </a:extLst>
        </xdr:cNvPr>
        <xdr:cNvGrpSpPr/>
      </xdr:nvGrpSpPr>
      <xdr:grpSpPr>
        <a:xfrm>
          <a:off x="6172200" y="2679700"/>
          <a:ext cx="253194" cy="1001152"/>
          <a:chOff x="4939864" y="2806705"/>
          <a:chExt cx="253194" cy="1001152"/>
        </a:xfrm>
      </xdr:grpSpPr>
      <xdr:grpSp>
        <xdr:nvGrpSpPr>
          <xdr:cNvPr id="51" name="Groupe Suppression" hidden="1">
            <a:extLst>
              <a:ext uri="{FF2B5EF4-FFF2-40B4-BE49-F238E27FC236}">
                <a16:creationId xmlns:a16="http://schemas.microsoft.com/office/drawing/2014/main" id="{2C649347-0D65-7CB9-1049-537AD8239234}"/>
              </a:ext>
            </a:extLst>
          </xdr:cNvPr>
          <xdr:cNvGrpSpPr/>
        </xdr:nvGrpSpPr>
        <xdr:grpSpPr>
          <a:xfrm>
            <a:off x="4939864" y="3555857"/>
            <a:ext cx="252000" cy="252000"/>
            <a:chOff x="13245994" y="-405968"/>
            <a:chExt cx="180124" cy="181560"/>
          </a:xfrm>
        </xdr:grpSpPr>
        <xdr:sp macro="[0]!SuppressionPalette" textlink="">
          <xdr:nvSpPr>
            <xdr:cNvPr id="52" name="Fond 1" hidden="1">
              <a:extLst>
                <a:ext uri="{FF2B5EF4-FFF2-40B4-BE49-F238E27FC236}">
                  <a16:creationId xmlns:a16="http://schemas.microsoft.com/office/drawing/2014/main" id="{A25940F7-5612-F78A-DFA3-4CB75C09C08C}"/>
                </a:ext>
              </a:extLst>
            </xdr:cNvPr>
            <xdr:cNvSpPr>
              <a:spLocks/>
            </xdr:cNvSpPr>
          </xdr:nvSpPr>
          <xdr:spPr>
            <a:xfrm>
              <a:off x="13245994" y="-405968"/>
              <a:ext cx="180124" cy="181560"/>
            </a:xfrm>
            <a:prstGeom prst="rect">
              <a:avLst/>
            </a:prstGeom>
            <a:solidFill>
              <a:srgbClr val="CCECFF"/>
            </a:solidFill>
            <a:ln>
              <a:solidFill>
                <a:schemeClr val="bg1">
                  <a:lumMod val="65000"/>
                </a:schemeClr>
              </a:solidFill>
            </a:ln>
            <a:effectLst/>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en-US" sz="1100"/>
            </a:p>
          </xdr:txBody>
        </xdr:sp>
        <xdr:pic macro="[0]!SuppressionPalette">
          <xdr:nvPicPr>
            <xdr:cNvPr id="53" name="Suppression" hidden="1">
              <a:extLst>
                <a:ext uri="{FF2B5EF4-FFF2-40B4-BE49-F238E27FC236}">
                  <a16:creationId xmlns:a16="http://schemas.microsoft.com/office/drawing/2014/main" id="{044DF66A-D812-5F2D-86B5-1A65CDE003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45994" y="-405968"/>
              <a:ext cx="180124" cy="181560"/>
            </a:xfrm>
            <a:prstGeom prst="rect">
              <a:avLst/>
            </a:prstGeom>
          </xdr:spPr>
        </xdr:pic>
      </xdr:grpSp>
      <xdr:grpSp>
        <xdr:nvGrpSpPr>
          <xdr:cNvPr id="50" name="Groupe Edition" hidden="1">
            <a:extLst>
              <a:ext uri="{FF2B5EF4-FFF2-40B4-BE49-F238E27FC236}">
                <a16:creationId xmlns:a16="http://schemas.microsoft.com/office/drawing/2014/main" id="{5DCEF4EC-7CD5-EC2F-FD6D-86378896EF00}"/>
              </a:ext>
            </a:extLst>
          </xdr:cNvPr>
          <xdr:cNvGrpSpPr/>
        </xdr:nvGrpSpPr>
        <xdr:grpSpPr>
          <a:xfrm>
            <a:off x="4941050" y="3311429"/>
            <a:ext cx="252008" cy="252006"/>
            <a:chOff x="1610202" y="-4121788"/>
            <a:chExt cx="163473" cy="176614"/>
          </a:xfrm>
        </xdr:grpSpPr>
        <xdr:sp macro="[0]!AjoutCommentaire" textlink="">
          <xdr:nvSpPr>
            <xdr:cNvPr id="54" name="Fond 1" hidden="1">
              <a:extLst>
                <a:ext uri="{FF2B5EF4-FFF2-40B4-BE49-F238E27FC236}">
                  <a16:creationId xmlns:a16="http://schemas.microsoft.com/office/drawing/2014/main" id="{6E150C0A-98AF-4A07-E718-F02F2506E9A6}"/>
                </a:ext>
              </a:extLst>
            </xdr:cNvPr>
            <xdr:cNvSpPr>
              <a:spLocks noChangeAspect="1"/>
            </xdr:cNvSpPr>
          </xdr:nvSpPr>
          <xdr:spPr>
            <a:xfrm>
              <a:off x="1610207" y="-4121784"/>
              <a:ext cx="163468" cy="176610"/>
            </a:xfrm>
            <a:prstGeom prst="rect">
              <a:avLst/>
            </a:prstGeom>
            <a:solidFill>
              <a:srgbClr val="CCECFF"/>
            </a:solidFill>
            <a:ln>
              <a:solidFill>
                <a:schemeClr val="bg1">
                  <a:lumMod val="65000"/>
                </a:schemeClr>
              </a:solidFill>
            </a:ln>
            <a:effectLst/>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en-US" sz="1100"/>
            </a:p>
          </xdr:txBody>
        </xdr:sp>
        <xdr:pic macro="[0]!AjoutCommentaire">
          <xdr:nvPicPr>
            <xdr:cNvPr id="55" name="Edition" hidden="1">
              <a:extLst>
                <a:ext uri="{FF2B5EF4-FFF2-40B4-BE49-F238E27FC236}">
                  <a16:creationId xmlns:a16="http://schemas.microsoft.com/office/drawing/2014/main" id="{D904C435-49F7-E7CE-2D62-313F526514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10202" y="-4121788"/>
              <a:ext cx="163468" cy="176610"/>
            </a:xfrm>
            <a:prstGeom prst="rect">
              <a:avLst/>
            </a:prstGeom>
          </xdr:spPr>
        </xdr:pic>
      </xdr:grpSp>
      <xdr:grpSp>
        <xdr:nvGrpSpPr>
          <xdr:cNvPr id="1031" name="Groupe Animateur" hidden="1">
            <a:extLst>
              <a:ext uri="{FF2B5EF4-FFF2-40B4-BE49-F238E27FC236}">
                <a16:creationId xmlns:a16="http://schemas.microsoft.com/office/drawing/2014/main" id="{0ADBBB38-4895-0AE4-F080-6F7A63ACE22F}"/>
              </a:ext>
            </a:extLst>
          </xdr:cNvPr>
          <xdr:cNvGrpSpPr/>
        </xdr:nvGrpSpPr>
        <xdr:grpSpPr>
          <a:xfrm>
            <a:off x="4940315" y="3060648"/>
            <a:ext cx="252005" cy="252008"/>
            <a:chOff x="8413744" y="3961676"/>
            <a:chExt cx="180123" cy="181567"/>
          </a:xfrm>
        </xdr:grpSpPr>
        <xdr:sp macro="[0]!AppelChoixAnim" textlink="">
          <xdr:nvSpPr>
            <xdr:cNvPr id="1024" name="Fond 1" hidden="1">
              <a:extLst>
                <a:ext uri="{FF2B5EF4-FFF2-40B4-BE49-F238E27FC236}">
                  <a16:creationId xmlns:a16="http://schemas.microsoft.com/office/drawing/2014/main" id="{FEA6C888-7AF8-4AB3-8188-ADA8C300B0E7}"/>
                </a:ext>
              </a:extLst>
            </xdr:cNvPr>
            <xdr:cNvSpPr>
              <a:spLocks noChangeAspect="1"/>
            </xdr:cNvSpPr>
          </xdr:nvSpPr>
          <xdr:spPr>
            <a:xfrm>
              <a:off x="8413744" y="3961676"/>
              <a:ext cx="180119" cy="181566"/>
            </a:xfrm>
            <a:prstGeom prst="rect">
              <a:avLst/>
            </a:prstGeom>
            <a:solidFill>
              <a:srgbClr val="CCECFF"/>
            </a:solidFill>
            <a:ln>
              <a:solidFill>
                <a:schemeClr val="bg1">
                  <a:lumMod val="65000"/>
                </a:schemeClr>
              </a:solidFill>
            </a:ln>
            <a:effectLst/>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en-US" sz="1100"/>
            </a:p>
          </xdr:txBody>
        </xdr:sp>
        <xdr:pic macro="[0]!AppelChoixAnim">
          <xdr:nvPicPr>
            <xdr:cNvPr id="1030" name="Animateur" hidden="1">
              <a:extLst>
                <a:ext uri="{FF2B5EF4-FFF2-40B4-BE49-F238E27FC236}">
                  <a16:creationId xmlns:a16="http://schemas.microsoft.com/office/drawing/2014/main" id="{31EBED89-6873-4D3D-B069-1974DD600455}"/>
                </a:ext>
              </a:extLst>
            </xdr:cNvPr>
            <xdr:cNvPicPr>
              <a:picLocks noChangeAspect="1"/>
            </xdr:cNvPicPr>
          </xdr:nvPicPr>
          <xdr:blipFill>
            <a:blip xmlns:r="http://schemas.openxmlformats.org/officeDocument/2006/relationships" r:embed="rId3" cstate="print">
              <a:duotone>
                <a:prstClr val="black"/>
                <a:schemeClr val="accent4">
                  <a:tint val="45000"/>
                  <a:satMod val="400000"/>
                </a:schemeClr>
              </a:duotone>
              <a:extLst>
                <a:ext uri="{28A0092B-C50C-407E-A947-70E740481C1C}">
                  <a14:useLocalDpi xmlns:a14="http://schemas.microsoft.com/office/drawing/2010/main" val="0"/>
                </a:ext>
              </a:extLst>
            </a:blip>
            <a:stretch>
              <a:fillRect/>
            </a:stretch>
          </xdr:blipFill>
          <xdr:spPr>
            <a:xfrm>
              <a:off x="8413749" y="3961681"/>
              <a:ext cx="180118" cy="181562"/>
            </a:xfrm>
            <a:prstGeom prst="rect">
              <a:avLst/>
            </a:prstGeom>
          </xdr:spPr>
        </xdr:pic>
      </xdr:grpSp>
      <xdr:grpSp>
        <xdr:nvGrpSpPr>
          <xdr:cNvPr id="60" name="Groupe Validation" hidden="1">
            <a:extLst>
              <a:ext uri="{FF2B5EF4-FFF2-40B4-BE49-F238E27FC236}">
                <a16:creationId xmlns:a16="http://schemas.microsoft.com/office/drawing/2014/main" id="{69901A9F-1B56-773A-5A89-89D71AC40906}"/>
              </a:ext>
            </a:extLst>
          </xdr:cNvPr>
          <xdr:cNvGrpSpPr/>
        </xdr:nvGrpSpPr>
        <xdr:grpSpPr>
          <a:xfrm>
            <a:off x="4940350" y="2806705"/>
            <a:ext cx="252000" cy="252000"/>
            <a:chOff x="3047488" y="-4378140"/>
            <a:chExt cx="180118" cy="181559"/>
          </a:xfrm>
        </xdr:grpSpPr>
        <xdr:sp macro="[0]!ChoixAnimateur" textlink="">
          <xdr:nvSpPr>
            <xdr:cNvPr id="56" name="Fond 1" hidden="1">
              <a:extLst>
                <a:ext uri="{FF2B5EF4-FFF2-40B4-BE49-F238E27FC236}">
                  <a16:creationId xmlns:a16="http://schemas.microsoft.com/office/drawing/2014/main" id="{B92BE740-F2FF-4D5B-8118-3443052A8F15}"/>
                </a:ext>
              </a:extLst>
            </xdr:cNvPr>
            <xdr:cNvSpPr>
              <a:spLocks noChangeAspect="1"/>
            </xdr:cNvSpPr>
          </xdr:nvSpPr>
          <xdr:spPr>
            <a:xfrm>
              <a:off x="3047488" y="-4378140"/>
              <a:ext cx="180118" cy="181559"/>
            </a:xfrm>
            <a:prstGeom prst="rect">
              <a:avLst/>
            </a:prstGeom>
            <a:solidFill>
              <a:srgbClr val="CCECFF"/>
            </a:solidFill>
            <a:ln>
              <a:solidFill>
                <a:schemeClr val="bg1">
                  <a:lumMod val="65000"/>
                </a:schemeClr>
              </a:solidFill>
            </a:ln>
            <a:effectLst/>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en-US" sz="1100"/>
            </a:p>
          </xdr:txBody>
        </xdr:sp>
        <xdr:pic macro="[0]!ChoixAnimateur">
          <xdr:nvPicPr>
            <xdr:cNvPr id="59" name="Validation" hidden="1">
              <a:extLst>
                <a:ext uri="{FF2B5EF4-FFF2-40B4-BE49-F238E27FC236}">
                  <a16:creationId xmlns:a16="http://schemas.microsoft.com/office/drawing/2014/main" id="{2F39C05C-1E2C-41D8-9102-E5EF02986E31}"/>
                </a:ext>
              </a:extLst>
            </xdr:cNvPr>
            <xdr:cNvPicPr>
              <a:picLocks noChangeAspect="1"/>
            </xdr:cNvPicPr>
          </xdr:nvPicPr>
          <xdr:blipFill>
            <a:blip xmlns:r="http://schemas.openxmlformats.org/officeDocument/2006/relationships" r:embed="rId4"/>
            <a:stretch>
              <a:fillRect/>
            </a:stretch>
          </xdr:blipFill>
          <xdr:spPr>
            <a:xfrm>
              <a:off x="3047488" y="-4378140"/>
              <a:ext cx="180118" cy="181559"/>
            </a:xfrm>
            <a:prstGeom prst="rect">
              <a:avLst/>
            </a:prstGeom>
          </xdr:spPr>
        </xdr:pic>
      </xdr:grpSp>
    </xdr:grpSp>
    <xdr:clientData/>
  </xdr:twoCellAnchor>
  <xdr:twoCellAnchor>
    <xdr:from>
      <xdr:col>11</xdr:col>
      <xdr:colOff>660400</xdr:colOff>
      <xdr:row>11</xdr:row>
      <xdr:rowOff>12700</xdr:rowOff>
    </xdr:from>
    <xdr:to>
      <xdr:col>19</xdr:col>
      <xdr:colOff>742950</xdr:colOff>
      <xdr:row>46</xdr:row>
      <xdr:rowOff>127000</xdr:rowOff>
    </xdr:to>
    <xdr:sp macro="" textlink="">
      <xdr:nvSpPr>
        <xdr:cNvPr id="2" name="ZoneTexte 1">
          <a:extLst>
            <a:ext uri="{FF2B5EF4-FFF2-40B4-BE49-F238E27FC236}">
              <a16:creationId xmlns:a16="http://schemas.microsoft.com/office/drawing/2014/main" id="{1F475E72-8C83-6E13-1EAD-6A9E7299CAA6}"/>
            </a:ext>
          </a:extLst>
        </xdr:cNvPr>
        <xdr:cNvSpPr txBox="1"/>
      </xdr:nvSpPr>
      <xdr:spPr>
        <a:xfrm>
          <a:off x="11563350" y="2108200"/>
          <a:ext cx="6178550" cy="678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kern="1200"/>
            <a:t>Bonjour,</a:t>
          </a:r>
        </a:p>
        <a:p>
          <a:endParaRPr lang="fr-FR" sz="1100" kern="1200"/>
        </a:p>
        <a:p>
          <a:r>
            <a:rPr lang="fr-FR" sz="1100" kern="1200"/>
            <a:t>• </a:t>
          </a:r>
          <a:r>
            <a:rPr lang="fr-FR" sz="1100" b="1" kern="1200">
              <a:solidFill>
                <a:srgbClr val="FF0000"/>
              </a:solidFill>
            </a:rPr>
            <a:t>En tout premier lieu, il faut accepter les macro sur votre système ! </a:t>
          </a:r>
          <a:r>
            <a:rPr lang="fr-FR" sz="1100" kern="1200">
              <a:solidFill>
                <a:schemeClr val="bg1">
                  <a:lumMod val="50000"/>
                </a:schemeClr>
              </a:solidFill>
            </a:rPr>
            <a:t>(c'est juste essentiel...)</a:t>
          </a:r>
        </a:p>
        <a:p>
          <a:endParaRPr lang="fr-FR" sz="1100" kern="1200"/>
        </a:p>
        <a:p>
          <a:r>
            <a:rPr lang="fr-FR" sz="1100" kern="1200"/>
            <a:t>• Il y a 41 boutons</a:t>
          </a:r>
          <a:r>
            <a:rPr lang="fr-FR" sz="1100" kern="1200" baseline="0"/>
            <a:t> dans la partie figée de la feuille (ne pas toucher à ces boutons !)</a:t>
          </a:r>
        </a:p>
        <a:p>
          <a:r>
            <a:rPr lang="fr-FR" sz="1100" kern="1200" baseline="0"/>
            <a:t>Pour modifier chaque bouton, il faut aller dans la feuille "Config" et en colonne 'H', vous retrouvez le    détail de chaque bouton.</a:t>
          </a:r>
        </a:p>
        <a:p>
          <a:r>
            <a:rPr lang="fr-FR" sz="1100" kern="1200" baseline="0"/>
            <a:t>Dès que vous modifiez quelque chose dans cette liste (texte, couleur de fond, de police), il faut cliquer sur le gros bouton bleu à droite pour appliquer le changement sur les boutons de la feuille "Emploi du temps". </a:t>
          </a:r>
          <a:r>
            <a:rPr lang="fr-FR" sz="1100" kern="1200" baseline="0">
              <a:solidFill>
                <a:schemeClr val="bg1">
                  <a:lumMod val="50000"/>
                </a:schemeClr>
              </a:solidFill>
            </a:rPr>
            <a:t>(essentiel aussi...)</a:t>
          </a:r>
        </a:p>
        <a:p>
          <a:endParaRPr lang="fr-FR" sz="1100" kern="1200" baseline="0"/>
        </a:p>
        <a:p>
          <a:r>
            <a:rPr lang="fr-FR" sz="1100" b="1" kern="1200" baseline="0"/>
            <a:t>Le principe:</a:t>
          </a:r>
        </a:p>
        <a:p>
          <a:r>
            <a:rPr lang="fr-FR" sz="1100" kern="1200" baseline="0"/>
            <a:t>• À la souris, vous sélectionnez le nombre de cellules voulues suivant les horaires en colonne 'B' (tous les quarts d'heure) et vous cliquez sur un des boutons pour coller tous ses "attributs" </a:t>
          </a:r>
          <a:r>
            <a:rPr lang="fr-FR" sz="1100" baseline="0">
              <a:solidFill>
                <a:schemeClr val="dk1"/>
              </a:solidFill>
              <a:effectLst/>
              <a:latin typeface="+mn-lt"/>
              <a:ea typeface="+mn-ea"/>
              <a:cs typeface="+mn-cs"/>
            </a:rPr>
            <a:t>(texte, couleur de fond, de police)</a:t>
          </a:r>
          <a:r>
            <a:rPr lang="fr-FR" sz="1100" kern="1200" baseline="0"/>
            <a:t> dans la sélection de cellules.</a:t>
          </a:r>
        </a:p>
        <a:p>
          <a:r>
            <a:rPr lang="fr-FR" sz="1100" kern="1200" baseline="0"/>
            <a:t>Vous pouvez sélectionner une seule cellule ou plusieurs en hauteur ou en largueur.</a:t>
          </a:r>
        </a:p>
        <a:p>
          <a:endParaRPr lang="fr-FR" sz="1100" kern="1200" baseline="0"/>
        </a:p>
        <a:p>
          <a:r>
            <a:rPr lang="fr-FR" sz="1100" kern="1200" baseline="0"/>
            <a:t>• Au clic sur un bouton, la ou les cellules sélectionnées changent avec les attributs du bouton et une petite série d'icônes (4) apparaît à droite des cellules sélectionnées.</a:t>
          </a:r>
        </a:p>
        <a:p>
          <a:r>
            <a:rPr lang="fr-FR" sz="1100" kern="1200" baseline="0"/>
            <a:t>- La croix rouge (4) permet d'effacer les cellules sélectionnées</a:t>
          </a:r>
        </a:p>
        <a:p>
          <a:r>
            <a:rPr lang="fr-FR" sz="1100" kern="1200" baseline="0"/>
            <a:t>- Le crayon (3) permet d'ajouter un commentaire à la cellule déjà formatée.</a:t>
          </a:r>
        </a:p>
        <a:p>
          <a:r>
            <a:rPr lang="fr-FR" sz="1100" kern="1200" baseline="0"/>
            <a:t>- Les petits bonhommes (2) affichent la liste des animateurs - Il suffit de sélectionner un ou plusieurs      animateurs, le fond devient jaune et...</a:t>
          </a:r>
        </a:p>
        <a:p>
          <a:r>
            <a:rPr lang="fr-FR" sz="1100" kern="1200" baseline="0"/>
            <a:t>- Le petit "check" vert (1) permet de valider la sélection d'animateurs dans la cellule.</a:t>
          </a:r>
        </a:p>
        <a:p>
          <a:endParaRPr lang="fr-FR" sz="1100" kern="1200" baseline="0"/>
        </a:p>
        <a:p>
          <a:r>
            <a:rPr lang="fr-FR" sz="1100" kern="1200" baseline="0"/>
            <a:t>• Le 41 ème bouton (isolé à droite des autres) permet d'effacer une ou plusieurs series de cellules sélectionnées.</a:t>
          </a:r>
        </a:p>
        <a:p>
          <a:endParaRPr lang="fr-FR" sz="1100" kern="1200" baseline="0"/>
        </a:p>
        <a:p>
          <a:r>
            <a:rPr lang="fr-FR" sz="1100" kern="1200" baseline="0"/>
            <a:t>• Liste déroulante des jeunes en ligne 9, 50, 91, 132, 173, 214, et 253 se modifie dans la feuille "Config" en colonne 'B'.</a:t>
          </a:r>
        </a:p>
        <a:p>
          <a:r>
            <a:rPr lang="fr-FR" sz="1100" kern="1200" baseline="0"/>
            <a:t>• La liste de animateurs (20 max) peut être modifiée dans la feuille "Config" en colonne 'E', et s'actualisera à chaque appel (macro) des animateurs.</a:t>
          </a:r>
        </a:p>
        <a:p>
          <a:endParaRPr lang="fr-FR" sz="1100" kern="1200" baseline="0"/>
        </a:p>
        <a:p>
          <a:r>
            <a:rPr lang="fr-FR" sz="1100" kern="1200" baseline="0"/>
            <a:t>Entraînez-vous et signalez-moi les bugs ou modifications souhaitées ! (ce n'est pas parfait...)</a:t>
          </a:r>
        </a:p>
        <a:p>
          <a:endParaRPr lang="fr-FR" sz="1100" kern="1200" baseline="0"/>
        </a:p>
        <a:p>
          <a:r>
            <a:rPr lang="fr-FR" sz="1100" kern="1200" baseline="0"/>
            <a:t>Enjoy !</a:t>
          </a:r>
        </a:p>
        <a:p>
          <a:r>
            <a:rPr lang="fr-FR" sz="1100" b="1" kern="1200" baseline="0"/>
            <a:t>AL</a:t>
          </a:r>
          <a:endParaRPr lang="fr-FR" sz="1100" b="1" kern="1200"/>
        </a:p>
      </xdr:txBody>
    </xdr:sp>
    <xdr:clientData/>
  </xdr:twoCellAnchor>
  <xdr:twoCellAnchor editAs="oneCell">
    <xdr:from>
      <xdr:col>11</xdr:col>
      <xdr:colOff>381001</xdr:colOff>
      <xdr:row>26</xdr:row>
      <xdr:rowOff>177801</xdr:rowOff>
    </xdr:from>
    <xdr:to>
      <xdr:col>11</xdr:col>
      <xdr:colOff>609601</xdr:colOff>
      <xdr:row>31</xdr:row>
      <xdr:rowOff>25401</xdr:rowOff>
    </xdr:to>
    <xdr:pic>
      <xdr:nvPicPr>
        <xdr:cNvPr id="36" name="Image 35">
          <a:extLst>
            <a:ext uri="{FF2B5EF4-FFF2-40B4-BE49-F238E27FC236}">
              <a16:creationId xmlns:a16="http://schemas.microsoft.com/office/drawing/2014/main" id="{FCE87A36-0A2E-BBFC-3532-EED4F00C1B56}"/>
            </a:ext>
          </a:extLst>
        </xdr:cNvPr>
        <xdr:cNvPicPr>
          <a:picLocks noChangeAspect="1"/>
        </xdr:cNvPicPr>
      </xdr:nvPicPr>
      <xdr:blipFill>
        <a:blip xmlns:r="http://schemas.openxmlformats.org/officeDocument/2006/relationships" r:embed="rId5"/>
        <a:stretch>
          <a:fillRect/>
        </a:stretch>
      </xdr:blipFill>
      <xdr:spPr>
        <a:xfrm>
          <a:off x="11283951" y="5130801"/>
          <a:ext cx="228600" cy="800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6350</xdr:colOff>
      <xdr:row>1</xdr:row>
      <xdr:rowOff>0</xdr:rowOff>
    </xdr:from>
    <xdr:to>
      <xdr:col>11</xdr:col>
      <xdr:colOff>0</xdr:colOff>
      <xdr:row>7</xdr:row>
      <xdr:rowOff>0</xdr:rowOff>
    </xdr:to>
    <xdr:sp macro="[0]!SynchroZoneTexte" textlink="">
      <xdr:nvSpPr>
        <xdr:cNvPr id="2" name="Rectangle : coins arrondis 1">
          <a:extLst>
            <a:ext uri="{FF2B5EF4-FFF2-40B4-BE49-F238E27FC236}">
              <a16:creationId xmlns:a16="http://schemas.microsoft.com/office/drawing/2014/main" id="{EE6E2900-F182-3BFB-1D12-42D40963558F}"/>
            </a:ext>
          </a:extLst>
        </xdr:cNvPr>
        <xdr:cNvSpPr/>
      </xdr:nvSpPr>
      <xdr:spPr>
        <a:xfrm>
          <a:off x="11664950" y="190500"/>
          <a:ext cx="1517650" cy="1143000"/>
        </a:xfrm>
        <a:prstGeom prst="roundRect">
          <a:avLst>
            <a:gd name="adj" fmla="val 10001"/>
          </a:avLst>
        </a:prstGeom>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algn="ctr"/>
          <a:r>
            <a:rPr lang="fr-FR" sz="1100" b="0" kern="1200">
              <a:solidFill>
                <a:schemeClr val="bg1"/>
              </a:solidFill>
            </a:rPr>
            <a:t>Cliquez</a:t>
          </a:r>
          <a:r>
            <a:rPr lang="fr-FR" sz="1100" b="0" kern="1200" baseline="0">
              <a:solidFill>
                <a:schemeClr val="bg1"/>
              </a:solidFill>
            </a:rPr>
            <a:t> ici </a:t>
          </a:r>
          <a:r>
            <a:rPr lang="fr-FR" sz="1100" b="0" kern="1200" baseline="0"/>
            <a:t>pour a</a:t>
          </a:r>
          <a:r>
            <a:rPr lang="fr-FR" sz="1100" b="0" kern="1200"/>
            <a:t>ppliquer le texte, la couleur de fond et de police aux zones de texte dans la feuille "Emploi du temps"</a:t>
          </a:r>
        </a:p>
      </xdr:txBody>
    </xdr:sp>
    <xdr:clientData/>
  </xdr:twoCellAnchor>
  <xdr:twoCellAnchor>
    <xdr:from>
      <xdr:col>0</xdr:col>
      <xdr:colOff>336550</xdr:colOff>
      <xdr:row>14</xdr:row>
      <xdr:rowOff>184150</xdr:rowOff>
    </xdr:from>
    <xdr:to>
      <xdr:col>2</xdr:col>
      <xdr:colOff>387350</xdr:colOff>
      <xdr:row>25</xdr:row>
      <xdr:rowOff>107950</xdr:rowOff>
    </xdr:to>
    <xdr:sp macro="" textlink="">
      <xdr:nvSpPr>
        <xdr:cNvPr id="3" name="ZoneTexte 1">
          <a:extLst>
            <a:ext uri="{FF2B5EF4-FFF2-40B4-BE49-F238E27FC236}">
              <a16:creationId xmlns:a16="http://schemas.microsoft.com/office/drawing/2014/main" id="{2F1809A5-642C-34DB-1B65-ABCEF8127C71}"/>
            </a:ext>
          </a:extLst>
        </xdr:cNvPr>
        <xdr:cNvSpPr txBox="1"/>
      </xdr:nvSpPr>
      <xdr:spPr>
        <a:xfrm>
          <a:off x="336550" y="2851150"/>
          <a:ext cx="1574800" cy="20193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kern="1200"/>
            <a:t>Pour la liste des jeunes, modifiez l'actuelle et vous pouvez ajouter autant de noms que vous voulez, ils s'ajouteront à la liste déroulante.</a:t>
          </a:r>
        </a:p>
        <a:p>
          <a:endParaRPr lang="fr-FR" sz="1100" b="1" kern="1200"/>
        </a:p>
        <a:p>
          <a:r>
            <a:rPr lang="fr-FR" sz="1100" b="0" kern="1200"/>
            <a:t>(En B2, un vide pour avoir personne)</a:t>
          </a:r>
        </a:p>
      </xdr:txBody>
    </xdr:sp>
    <xdr:clientData/>
  </xdr:twoCellAnchor>
  <xdr:twoCellAnchor>
    <xdr:from>
      <xdr:col>3</xdr:col>
      <xdr:colOff>438150</xdr:colOff>
      <xdr:row>26</xdr:row>
      <xdr:rowOff>12700</xdr:rowOff>
    </xdr:from>
    <xdr:to>
      <xdr:col>5</xdr:col>
      <xdr:colOff>279400</xdr:colOff>
      <xdr:row>38</xdr:row>
      <xdr:rowOff>120650</xdr:rowOff>
    </xdr:to>
    <xdr:sp macro="" textlink="">
      <xdr:nvSpPr>
        <xdr:cNvPr id="4" name="ZoneTexte 2">
          <a:extLst>
            <a:ext uri="{FF2B5EF4-FFF2-40B4-BE49-F238E27FC236}">
              <a16:creationId xmlns:a16="http://schemas.microsoft.com/office/drawing/2014/main" id="{75E3995A-A0D4-42AA-9449-60976D81F928}"/>
            </a:ext>
          </a:extLst>
        </xdr:cNvPr>
        <xdr:cNvSpPr txBox="1"/>
      </xdr:nvSpPr>
      <xdr:spPr>
        <a:xfrm>
          <a:off x="2724150" y="4965700"/>
          <a:ext cx="1574800" cy="23939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kern="1200"/>
            <a:t>Pour la liste des animateurs, vous pouvez ajouter jusqu'à 20 personnes maximun. </a:t>
          </a:r>
          <a:r>
            <a:rPr lang="fr-FR" sz="1100" b="1" kern="1200">
              <a:solidFill>
                <a:srgbClr val="FF0000"/>
              </a:solidFill>
            </a:rPr>
            <a:t>Par contre, ne pas déplacer les noms avec la souris.</a:t>
          </a:r>
        </a:p>
        <a:p>
          <a:endParaRPr lang="fr-FR" sz="1100" b="1" kern="1200">
            <a:solidFill>
              <a:srgbClr val="FF0000"/>
            </a:solidFill>
          </a:endParaRPr>
        </a:p>
        <a:p>
          <a:r>
            <a:rPr lang="fr-FR" sz="1100" b="0" kern="1200">
              <a:solidFill>
                <a:sysClr val="windowText" lastClr="000000"/>
              </a:solidFill>
            </a:rPr>
            <a:t>(Actuellement,</a:t>
          </a:r>
          <a:r>
            <a:rPr lang="fr-FR" sz="1100" b="0" kern="1200" baseline="0">
              <a:solidFill>
                <a:sysClr val="windowText" lastClr="000000"/>
              </a:solidFill>
            </a:rPr>
            <a:t> la liste est classée par ordre alphabétique)</a:t>
          </a:r>
          <a:endParaRPr lang="fr-FR" sz="1100" b="0" kern="1200">
            <a:solidFill>
              <a:sysClr val="windowText" lastClr="000000"/>
            </a:solidFill>
          </a:endParaRPr>
        </a:p>
      </xdr:txBody>
    </xdr:sp>
    <xdr:clientData/>
  </xdr:twoCellAnchor>
  <xdr:twoCellAnchor>
    <xdr:from>
      <xdr:col>7</xdr:col>
      <xdr:colOff>2203450</xdr:colOff>
      <xdr:row>43</xdr:row>
      <xdr:rowOff>171450</xdr:rowOff>
    </xdr:from>
    <xdr:to>
      <xdr:col>7</xdr:col>
      <xdr:colOff>3778250</xdr:colOff>
      <xdr:row>58</xdr:row>
      <xdr:rowOff>6350</xdr:rowOff>
    </xdr:to>
    <xdr:sp macro="" textlink="">
      <xdr:nvSpPr>
        <xdr:cNvPr id="6" name="ZoneTexte 3">
          <a:extLst>
            <a:ext uri="{FF2B5EF4-FFF2-40B4-BE49-F238E27FC236}">
              <a16:creationId xmlns:a16="http://schemas.microsoft.com/office/drawing/2014/main" id="{6D12152F-FFA5-4E70-8822-6A7639E5310B}"/>
            </a:ext>
          </a:extLst>
        </xdr:cNvPr>
        <xdr:cNvSpPr txBox="1"/>
      </xdr:nvSpPr>
      <xdr:spPr>
        <a:xfrm>
          <a:off x="7747000" y="8362950"/>
          <a:ext cx="1574800" cy="26924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kern="1200"/>
            <a:t>Pour la liste des activités, vous pouvez ajouter jusqu'à 40 activités.</a:t>
          </a:r>
        </a:p>
        <a:p>
          <a:r>
            <a:rPr lang="fr-FR" sz="1100" b="1" u="sng" kern="1200">
              <a:solidFill>
                <a:srgbClr val="FF0000"/>
              </a:solidFill>
            </a:rPr>
            <a:t>Important</a:t>
          </a:r>
          <a:r>
            <a:rPr lang="fr-FR" sz="1100" b="1" kern="1200" baseline="0">
              <a:solidFill>
                <a:srgbClr val="FF0000"/>
              </a:solidFill>
            </a:rPr>
            <a:t> : à</a:t>
          </a:r>
          <a:r>
            <a:rPr lang="fr-FR" sz="1100" b="1" kern="1200">
              <a:solidFill>
                <a:srgbClr val="FF0000"/>
              </a:solidFill>
            </a:rPr>
            <a:t> chaque changement ou ajout de texte, il faut cliquer sur le bouton bleu en haut à droite.</a:t>
          </a:r>
        </a:p>
        <a:p>
          <a:endParaRPr lang="fr-FR" sz="1100" b="1" kern="1200">
            <a:solidFill>
              <a:srgbClr val="FF0000"/>
            </a:solidFill>
          </a:endParaRPr>
        </a:p>
        <a:p>
          <a:r>
            <a:rPr lang="fr-FR" sz="1100" b="0" kern="1200">
              <a:solidFill>
                <a:sysClr val="windowText" lastClr="000000"/>
              </a:solidFill>
            </a:rPr>
            <a:t>Info : la couleur de la police sera également copiée vers les boutons de la feuille "Emploi du temps".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37F2C-B773-4DD3-ABCD-832CDBF5CEB9}">
  <sheetPr codeName="Feuil2"/>
  <dimension ref="A1:AA287"/>
  <sheetViews>
    <sheetView showGridLines="0" tabSelected="1" zoomScaleNormal="100" workbookViewId="0">
      <pane ySplit="8" topLeftCell="A9" activePane="bottomLeft" state="frozen"/>
      <selection pane="bottomLeft"/>
    </sheetView>
  </sheetViews>
  <sheetFormatPr baseColWidth="10" defaultRowHeight="15" customHeight="1" x14ac:dyDescent="0.25"/>
  <cols>
    <col min="1" max="1" width="10.90625" style="7"/>
    <col min="2" max="2" width="6.6328125" style="1" customWidth="1"/>
    <col min="3" max="8" width="17.6328125" style="7" customWidth="1"/>
    <col min="9" max="15" width="10.90625" style="7" customWidth="1"/>
    <col min="16" max="24" width="10.90625" style="7"/>
    <col min="25" max="25" width="6.6328125" style="7" customWidth="1"/>
    <col min="26" max="16384" width="10.90625" style="7"/>
  </cols>
  <sheetData>
    <row r="1" spans="1:27" ht="15" customHeight="1" x14ac:dyDescent="0.25">
      <c r="A1" s="76">
        <v>45642</v>
      </c>
      <c r="E1" s="8"/>
      <c r="F1" s="8"/>
      <c r="G1" s="8"/>
      <c r="AA1" s="7">
        <v>15</v>
      </c>
    </row>
    <row r="2" spans="1:27" ht="15" customHeight="1" x14ac:dyDescent="0.25">
      <c r="C2" s="9"/>
    </row>
    <row r="3" spans="1:27" ht="15" customHeight="1" x14ac:dyDescent="0.25">
      <c r="B3" s="3"/>
      <c r="C3" s="1"/>
      <c r="E3" s="9"/>
    </row>
    <row r="4" spans="1:27" ht="15" customHeight="1" x14ac:dyDescent="0.25">
      <c r="B4" s="2"/>
      <c r="C4" s="3"/>
      <c r="E4" s="10"/>
    </row>
    <row r="5" spans="1:27" ht="15" customHeight="1" x14ac:dyDescent="0.35">
      <c r="B5" s="2"/>
      <c r="C5" s="6"/>
      <c r="D5" s="8"/>
      <c r="E5" s="10"/>
    </row>
    <row r="6" spans="1:27" ht="15" customHeight="1" x14ac:dyDescent="0.25">
      <c r="D6" s="9"/>
      <c r="E6" s="8"/>
    </row>
    <row r="7" spans="1:27" ht="15" customHeight="1" x14ac:dyDescent="0.25">
      <c r="E7" s="9"/>
    </row>
    <row r="8" spans="1:27" ht="15" customHeight="1" x14ac:dyDescent="0.25">
      <c r="E8" s="9"/>
    </row>
    <row r="9" spans="1:27" ht="15" customHeight="1" x14ac:dyDescent="0.25">
      <c r="C9" s="5" t="s">
        <v>2</v>
      </c>
      <c r="D9" s="5" t="s">
        <v>3</v>
      </c>
      <c r="E9" s="5" t="s">
        <v>4</v>
      </c>
      <c r="F9" s="5" t="s">
        <v>5</v>
      </c>
      <c r="G9" s="5" t="s">
        <v>6</v>
      </c>
      <c r="H9" s="5" t="s">
        <v>7</v>
      </c>
    </row>
    <row r="10" spans="1:27" ht="15" customHeight="1" x14ac:dyDescent="0.25">
      <c r="C10" s="24" t="str">
        <f>TEXT($A$1,"JJJJ jj MMMM aaaa")&amp;" - SEMAINE "&amp;(WEEKNUM($A$1))</f>
        <v>lundi 16 décembre 2024 - SEMAINE 51</v>
      </c>
      <c r="D10" s="25"/>
      <c r="E10" s="25"/>
      <c r="F10" s="25"/>
      <c r="G10" s="25"/>
      <c r="H10" s="25"/>
    </row>
    <row r="11" spans="1:27" ht="15" customHeight="1" x14ac:dyDescent="0.25">
      <c r="C11" s="44" t="s">
        <v>8</v>
      </c>
      <c r="D11" s="45"/>
      <c r="E11" s="46"/>
      <c r="F11" s="45"/>
      <c r="G11" s="45"/>
      <c r="H11" s="45"/>
    </row>
    <row r="12" spans="1:27" customFormat="1" ht="15" customHeight="1" x14ac:dyDescent="0.25">
      <c r="B12" s="78"/>
      <c r="C12" s="88" t="s">
        <v>21</v>
      </c>
      <c r="D12" s="48"/>
      <c r="E12" s="48"/>
      <c r="F12" s="48"/>
      <c r="G12" s="48"/>
      <c r="H12" s="48"/>
    </row>
    <row r="13" spans="1:27" ht="15" customHeight="1" x14ac:dyDescent="0.25">
      <c r="B13" s="21">
        <v>0.35416666666666669</v>
      </c>
      <c r="C13" s="147" t="s">
        <v>59</v>
      </c>
      <c r="D13" s="139"/>
      <c r="E13" s="139"/>
      <c r="F13" s="140"/>
      <c r="G13" s="47"/>
      <c r="H13" s="47"/>
    </row>
    <row r="14" spans="1:27" ht="15" customHeight="1" x14ac:dyDescent="0.25">
      <c r="B14" s="4">
        <f>B13+"00:15:00"</f>
        <v>0.36458333333333337</v>
      </c>
      <c r="C14" s="148"/>
      <c r="D14" s="149"/>
      <c r="E14" s="149"/>
      <c r="F14" s="150"/>
      <c r="G14" s="36"/>
      <c r="H14" s="36"/>
    </row>
    <row r="15" spans="1:27" ht="15" customHeight="1" x14ac:dyDescent="0.25">
      <c r="B15" s="4">
        <f t="shared" ref="B15:B83" si="0">B14+"00:15:00"</f>
        <v>0.37500000000000006</v>
      </c>
      <c r="C15" s="144" t="s">
        <v>73</v>
      </c>
      <c r="D15" s="145"/>
      <c r="E15" s="145"/>
      <c r="F15" s="146"/>
      <c r="G15" s="36"/>
      <c r="H15" s="36"/>
    </row>
    <row r="16" spans="1:27" ht="15" customHeight="1" x14ac:dyDescent="0.25">
      <c r="B16" s="4">
        <f t="shared" si="0"/>
        <v>0.38541666666666674</v>
      </c>
      <c r="C16" s="20"/>
      <c r="D16" s="126" t="s">
        <v>64</v>
      </c>
      <c r="E16" s="20"/>
      <c r="F16" s="126" t="s">
        <v>64</v>
      </c>
      <c r="G16" s="36"/>
      <c r="H16" s="80"/>
    </row>
    <row r="17" spans="2:8" ht="15" customHeight="1" x14ac:dyDescent="0.25">
      <c r="B17" s="4">
        <f t="shared" si="0"/>
        <v>0.39583333333333343</v>
      </c>
      <c r="C17" s="121" t="s">
        <v>67</v>
      </c>
      <c r="D17" s="127"/>
      <c r="E17" s="151" t="s">
        <v>61</v>
      </c>
      <c r="F17" s="127"/>
      <c r="G17" s="37"/>
      <c r="H17" s="81"/>
    </row>
    <row r="18" spans="2:8" ht="15" customHeight="1" x14ac:dyDescent="0.25">
      <c r="B18" s="4">
        <f t="shared" si="0"/>
        <v>0.40625000000000011</v>
      </c>
      <c r="C18" s="122"/>
      <c r="D18" s="128"/>
      <c r="E18" s="152"/>
      <c r="F18" s="128"/>
      <c r="G18" s="37"/>
      <c r="H18" s="36"/>
    </row>
    <row r="19" spans="2:8" ht="15" customHeight="1" x14ac:dyDescent="0.25">
      <c r="B19" s="4">
        <f t="shared" si="0"/>
        <v>0.4166666666666668</v>
      </c>
      <c r="C19" s="123" t="s">
        <v>66</v>
      </c>
      <c r="D19" s="129" t="s">
        <v>65</v>
      </c>
      <c r="E19" s="152"/>
      <c r="F19" s="155" t="s">
        <v>0</v>
      </c>
      <c r="G19" s="38"/>
      <c r="H19" s="36"/>
    </row>
    <row r="20" spans="2:8" ht="15" customHeight="1" x14ac:dyDescent="0.25">
      <c r="B20" s="4">
        <f t="shared" si="0"/>
        <v>0.42708333333333348</v>
      </c>
      <c r="C20" s="124"/>
      <c r="D20" s="130"/>
      <c r="E20" s="152"/>
      <c r="F20" s="156"/>
      <c r="G20" s="39"/>
      <c r="H20" s="36"/>
    </row>
    <row r="21" spans="2:8" ht="15" customHeight="1" x14ac:dyDescent="0.25">
      <c r="B21" s="4">
        <f t="shared" si="0"/>
        <v>0.43750000000000017</v>
      </c>
      <c r="C21" s="124"/>
      <c r="D21" s="130"/>
      <c r="E21" s="152"/>
      <c r="F21" s="156"/>
      <c r="G21" s="40"/>
      <c r="H21" s="36"/>
    </row>
    <row r="22" spans="2:8" ht="15" customHeight="1" x14ac:dyDescent="0.25">
      <c r="B22" s="4">
        <f t="shared" si="0"/>
        <v>0.44791666666666685</v>
      </c>
      <c r="C22" s="124"/>
      <c r="D22" s="130"/>
      <c r="E22" s="153"/>
      <c r="F22" s="156"/>
      <c r="G22" s="40"/>
      <c r="H22" s="36"/>
    </row>
    <row r="23" spans="2:8" ht="15" customHeight="1" x14ac:dyDescent="0.25">
      <c r="B23" s="4">
        <f t="shared" si="0"/>
        <v>0.45833333333333354</v>
      </c>
      <c r="C23" s="124"/>
      <c r="D23" s="130"/>
      <c r="E23" s="121" t="s">
        <v>60</v>
      </c>
      <c r="F23" s="156"/>
      <c r="G23" s="41"/>
      <c r="H23" s="36"/>
    </row>
    <row r="24" spans="2:8" ht="15" customHeight="1" x14ac:dyDescent="0.25">
      <c r="B24" s="4">
        <f t="shared" si="0"/>
        <v>0.46875000000000022</v>
      </c>
      <c r="C24" s="124"/>
      <c r="D24" s="130"/>
      <c r="E24" s="154"/>
      <c r="F24" s="156"/>
      <c r="G24" s="42"/>
      <c r="H24" s="36"/>
    </row>
    <row r="25" spans="2:8" ht="15" customHeight="1" x14ac:dyDescent="0.25">
      <c r="B25" s="4">
        <f t="shared" si="0"/>
        <v>0.47916666666666691</v>
      </c>
      <c r="C25" s="124"/>
      <c r="D25" s="130"/>
      <c r="E25" s="154"/>
      <c r="F25" s="157" t="s">
        <v>58</v>
      </c>
      <c r="G25" s="42"/>
      <c r="H25" s="36"/>
    </row>
    <row r="26" spans="2:8" ht="15" customHeight="1" x14ac:dyDescent="0.25">
      <c r="B26" s="4">
        <f t="shared" si="0"/>
        <v>0.48958333333333359</v>
      </c>
      <c r="C26" s="125"/>
      <c r="D26" s="131"/>
      <c r="E26" s="159"/>
      <c r="F26" s="158"/>
      <c r="G26" s="42"/>
      <c r="H26" s="36"/>
    </row>
    <row r="27" spans="2:8" ht="15" customHeight="1" x14ac:dyDescent="0.25">
      <c r="B27" s="4">
        <f t="shared" si="0"/>
        <v>0.50000000000000022</v>
      </c>
      <c r="C27" s="110" t="s">
        <v>21</v>
      </c>
      <c r="D27" s="113" t="s">
        <v>1</v>
      </c>
      <c r="E27" s="114"/>
      <c r="F27" s="114"/>
      <c r="G27" s="42"/>
      <c r="H27" s="36"/>
    </row>
    <row r="28" spans="2:8" ht="15" customHeight="1" x14ac:dyDescent="0.25">
      <c r="B28" s="4">
        <f t="shared" si="0"/>
        <v>0.51041666666666685</v>
      </c>
      <c r="C28" s="111"/>
      <c r="D28" s="114"/>
      <c r="E28" s="114"/>
      <c r="F28" s="114"/>
      <c r="G28" s="42"/>
      <c r="H28" s="36"/>
    </row>
    <row r="29" spans="2:8" ht="15" customHeight="1" x14ac:dyDescent="0.25">
      <c r="B29" s="4">
        <f t="shared" si="0"/>
        <v>0.52083333333333348</v>
      </c>
      <c r="C29" s="111"/>
      <c r="D29" s="114"/>
      <c r="E29" s="114"/>
      <c r="F29" s="114"/>
      <c r="G29" s="42"/>
      <c r="H29" s="36"/>
    </row>
    <row r="30" spans="2:8" ht="15" customHeight="1" x14ac:dyDescent="0.25">
      <c r="B30" s="4">
        <f t="shared" si="0"/>
        <v>0.53125000000000011</v>
      </c>
      <c r="C30" s="111"/>
      <c r="D30" s="114"/>
      <c r="E30" s="114"/>
      <c r="F30" s="114"/>
      <c r="G30" s="42"/>
      <c r="H30" s="36"/>
    </row>
    <row r="31" spans="2:8" ht="15" customHeight="1" x14ac:dyDescent="0.25">
      <c r="B31" s="4">
        <f t="shared" si="0"/>
        <v>0.54166666666666674</v>
      </c>
      <c r="C31" s="112"/>
      <c r="D31" s="114"/>
      <c r="E31" s="114"/>
      <c r="F31" s="114"/>
      <c r="G31" s="43"/>
      <c r="H31" s="43"/>
    </row>
    <row r="32" spans="2:8" ht="15" customHeight="1" x14ac:dyDescent="0.25">
      <c r="B32" s="4">
        <f t="shared" si="0"/>
        <v>0.55208333333333337</v>
      </c>
      <c r="C32" s="115" t="s">
        <v>62</v>
      </c>
      <c r="D32" s="116"/>
      <c r="E32" s="132" t="s">
        <v>63</v>
      </c>
      <c r="F32" s="133"/>
      <c r="G32" s="43"/>
      <c r="H32" s="43"/>
    </row>
    <row r="33" spans="2:8" ht="15" customHeight="1" x14ac:dyDescent="0.25">
      <c r="B33" s="4">
        <f t="shared" si="0"/>
        <v>0.5625</v>
      </c>
      <c r="C33" s="117"/>
      <c r="D33" s="118"/>
      <c r="E33" s="134"/>
      <c r="F33" s="135"/>
      <c r="G33" s="43"/>
      <c r="H33" s="43"/>
    </row>
    <row r="34" spans="2:8" ht="15" customHeight="1" x14ac:dyDescent="0.25">
      <c r="B34" s="4">
        <f t="shared" si="0"/>
        <v>0.57291666666666663</v>
      </c>
      <c r="C34" s="117"/>
      <c r="D34" s="118"/>
      <c r="E34" s="134"/>
      <c r="F34" s="135"/>
      <c r="G34" s="43"/>
      <c r="H34" s="43"/>
    </row>
    <row r="35" spans="2:8" ht="15" customHeight="1" x14ac:dyDescent="0.25">
      <c r="B35" s="4">
        <f t="shared" si="0"/>
        <v>0.58333333333333326</v>
      </c>
      <c r="C35" s="117"/>
      <c r="D35" s="118"/>
      <c r="E35" s="134"/>
      <c r="F35" s="135"/>
      <c r="G35" s="43"/>
      <c r="H35" s="43"/>
    </row>
    <row r="36" spans="2:8" ht="15" customHeight="1" x14ac:dyDescent="0.25">
      <c r="B36" s="4">
        <f t="shared" si="0"/>
        <v>0.59374999999999989</v>
      </c>
      <c r="C36" s="117"/>
      <c r="D36" s="118"/>
      <c r="E36" s="134"/>
      <c r="F36" s="135"/>
      <c r="G36" s="36"/>
      <c r="H36" s="36"/>
    </row>
    <row r="37" spans="2:8" ht="15" customHeight="1" x14ac:dyDescent="0.25">
      <c r="B37" s="4">
        <f t="shared" si="0"/>
        <v>0.60416666666666652</v>
      </c>
      <c r="C37" s="117"/>
      <c r="D37" s="118"/>
      <c r="E37" s="134"/>
      <c r="F37" s="135"/>
      <c r="G37" s="36"/>
      <c r="H37" s="36"/>
    </row>
    <row r="38" spans="2:8" ht="15" customHeight="1" x14ac:dyDescent="0.25">
      <c r="B38" s="4">
        <f t="shared" si="0"/>
        <v>0.61458333333333315</v>
      </c>
      <c r="C38" s="117"/>
      <c r="D38" s="118"/>
      <c r="E38" s="134"/>
      <c r="F38" s="135"/>
      <c r="G38" s="36"/>
      <c r="H38" s="36"/>
    </row>
    <row r="39" spans="2:8" ht="15" customHeight="1" x14ac:dyDescent="0.25">
      <c r="B39" s="4">
        <f t="shared" si="0"/>
        <v>0.62499999999999978</v>
      </c>
      <c r="C39" s="117"/>
      <c r="D39" s="118"/>
      <c r="E39" s="134"/>
      <c r="F39" s="135"/>
      <c r="G39" s="36"/>
      <c r="H39" s="36"/>
    </row>
    <row r="40" spans="2:8" ht="15" customHeight="1" x14ac:dyDescent="0.25">
      <c r="B40" s="4">
        <f t="shared" si="0"/>
        <v>0.63541666666666641</v>
      </c>
      <c r="C40" s="117"/>
      <c r="D40" s="118"/>
      <c r="E40" s="134"/>
      <c r="F40" s="135"/>
      <c r="G40" s="36"/>
      <c r="H40" s="36"/>
    </row>
    <row r="41" spans="2:8" ht="15" customHeight="1" x14ac:dyDescent="0.25">
      <c r="B41" s="4">
        <f t="shared" si="0"/>
        <v>0.64583333333333304</v>
      </c>
      <c r="C41" s="117"/>
      <c r="D41" s="118"/>
      <c r="E41" s="134"/>
      <c r="F41" s="135"/>
      <c r="G41" s="36"/>
      <c r="H41" s="36"/>
    </row>
    <row r="42" spans="2:8" ht="15" customHeight="1" x14ac:dyDescent="0.25">
      <c r="B42" s="4">
        <f t="shared" si="0"/>
        <v>0.65624999999999967</v>
      </c>
      <c r="C42" s="119"/>
      <c r="D42" s="120"/>
      <c r="E42" s="136"/>
      <c r="F42" s="137"/>
      <c r="G42" s="36"/>
      <c r="H42" s="36"/>
    </row>
    <row r="43" spans="2:8" ht="15" customHeight="1" x14ac:dyDescent="0.25">
      <c r="B43" s="4">
        <f t="shared" si="0"/>
        <v>0.6666666666666663</v>
      </c>
      <c r="C43" s="84" t="s">
        <v>21</v>
      </c>
      <c r="D43"/>
      <c r="E43"/>
      <c r="F43"/>
      <c r="G43"/>
      <c r="H43"/>
    </row>
    <row r="44" spans="2:8" ht="15" customHeight="1" x14ac:dyDescent="0.25">
      <c r="B44" s="22"/>
      <c r="C44" s="91" t="s">
        <v>25</v>
      </c>
      <c r="D44" s="61"/>
      <c r="E44" s="61"/>
      <c r="F44" s="61"/>
      <c r="G44" s="62"/>
      <c r="H44" s="62"/>
    </row>
    <row r="45" spans="2:8" ht="15" customHeight="1" x14ac:dyDescent="0.25">
      <c r="B45" s="22"/>
      <c r="C45" s="92"/>
      <c r="D45" s="61"/>
      <c r="E45" s="61"/>
      <c r="F45" s="61"/>
      <c r="G45" s="62"/>
      <c r="H45" s="62"/>
    </row>
    <row r="46" spans="2:8" ht="15" customHeight="1" x14ac:dyDescent="0.25">
      <c r="B46" s="22"/>
      <c r="C46" s="93" t="s">
        <v>26</v>
      </c>
      <c r="D46" s="61"/>
      <c r="E46" s="61"/>
      <c r="F46" s="61"/>
      <c r="G46" s="62"/>
      <c r="H46" s="62"/>
    </row>
    <row r="47" spans="2:8" ht="15" customHeight="1" x14ac:dyDescent="0.25">
      <c r="B47" s="22"/>
      <c r="C47" s="94"/>
      <c r="D47" s="61"/>
      <c r="E47" s="61"/>
      <c r="F47" s="61"/>
      <c r="G47" s="62"/>
      <c r="H47" s="62"/>
    </row>
    <row r="48" spans="2:8" ht="15" customHeight="1" x14ac:dyDescent="0.25">
      <c r="B48" s="22"/>
      <c r="C48" s="61"/>
      <c r="D48" s="61"/>
      <c r="E48" s="61"/>
      <c r="F48" s="61"/>
      <c r="G48" s="62"/>
      <c r="H48" s="62"/>
    </row>
    <row r="49" spans="2:8" customFormat="1" ht="15" customHeight="1" x14ac:dyDescent="0.25"/>
    <row r="50" spans="2:8" customFormat="1" ht="15" customHeight="1" x14ac:dyDescent="0.25">
      <c r="C50" s="5" t="s">
        <v>2</v>
      </c>
      <c r="D50" s="5" t="s">
        <v>3</v>
      </c>
      <c r="E50" s="5" t="s">
        <v>4</v>
      </c>
      <c r="F50" s="5" t="s">
        <v>5</v>
      </c>
      <c r="G50" s="5" t="s">
        <v>6</v>
      </c>
      <c r="H50" s="5" t="s">
        <v>7</v>
      </c>
    </row>
    <row r="51" spans="2:8" customFormat="1" ht="15" customHeight="1" x14ac:dyDescent="0.25">
      <c r="C51" s="26" t="str">
        <f>TEXT($A$1+1,"JJJJ jj MMMM aaaa")&amp;" - SEMAINE "&amp;(WEEKNUM($A$1))</f>
        <v>mardi 17 décembre 2024 - SEMAINE 51</v>
      </c>
      <c r="D51" s="27"/>
      <c r="E51" s="27"/>
      <c r="F51" s="27"/>
      <c r="G51" s="27"/>
      <c r="H51" s="28"/>
    </row>
    <row r="52" spans="2:8" customFormat="1" ht="15" customHeight="1" x14ac:dyDescent="0.25">
      <c r="C52" s="44" t="s">
        <v>8</v>
      </c>
      <c r="D52" s="45"/>
      <c r="E52" s="46"/>
      <c r="F52" s="45"/>
      <c r="G52" s="45"/>
      <c r="H52" s="45"/>
    </row>
    <row r="53" spans="2:8" customFormat="1" ht="15" customHeight="1" x14ac:dyDescent="0.25">
      <c r="C53" s="48"/>
      <c r="D53" s="83" t="s">
        <v>21</v>
      </c>
      <c r="E53" s="48"/>
      <c r="F53" s="48"/>
      <c r="G53" s="48"/>
      <c r="H53" s="48"/>
    </row>
    <row r="54" spans="2:8" ht="15" customHeight="1" x14ac:dyDescent="0.25">
      <c r="B54" s="4">
        <f>B13</f>
        <v>0.35416666666666669</v>
      </c>
      <c r="C54" s="138" t="s">
        <v>68</v>
      </c>
      <c r="D54" s="139"/>
      <c r="E54" s="139"/>
      <c r="F54" s="140"/>
      <c r="G54" s="36"/>
      <c r="H54" s="36"/>
    </row>
    <row r="55" spans="2:8" ht="15" customHeight="1" x14ac:dyDescent="0.25">
      <c r="B55" s="4">
        <f t="shared" si="0"/>
        <v>0.36458333333333337</v>
      </c>
      <c r="C55" s="141"/>
      <c r="D55" s="142"/>
      <c r="E55" s="142"/>
      <c r="F55" s="143"/>
      <c r="G55" s="36"/>
      <c r="H55" s="36"/>
    </row>
    <row r="56" spans="2:8" ht="15" customHeight="1" x14ac:dyDescent="0.25">
      <c r="B56" s="4">
        <f t="shared" si="0"/>
        <v>0.37500000000000006</v>
      </c>
      <c r="C56" s="144" t="s">
        <v>69</v>
      </c>
      <c r="D56" s="145"/>
      <c r="E56" s="145"/>
      <c r="F56" s="146"/>
      <c r="G56" s="36"/>
      <c r="H56" s="36"/>
    </row>
    <row r="57" spans="2:8" ht="15" customHeight="1" x14ac:dyDescent="0.25">
      <c r="B57" s="4">
        <f t="shared" si="0"/>
        <v>0.38541666666666674</v>
      </c>
      <c r="C57" s="107" t="s">
        <v>70</v>
      </c>
      <c r="D57" s="108"/>
      <c r="E57" s="108"/>
      <c r="F57" s="109"/>
      <c r="G57" s="36"/>
      <c r="H57" s="36"/>
    </row>
    <row r="58" spans="2:8" ht="15" customHeight="1" x14ac:dyDescent="0.25">
      <c r="B58" s="4">
        <f t="shared" si="0"/>
        <v>0.39583333333333343</v>
      </c>
      <c r="C58" s="98"/>
      <c r="D58" s="99"/>
      <c r="E58" s="99"/>
      <c r="F58" s="100"/>
      <c r="G58" s="50"/>
      <c r="H58" s="51"/>
    </row>
    <row r="59" spans="2:8" ht="15" customHeight="1" x14ac:dyDescent="0.25">
      <c r="B59" s="4">
        <f t="shared" si="0"/>
        <v>0.40625000000000011</v>
      </c>
      <c r="C59" s="101"/>
      <c r="D59" s="102"/>
      <c r="E59" s="102"/>
      <c r="F59" s="103"/>
      <c r="G59" s="50"/>
      <c r="H59" s="51"/>
    </row>
    <row r="60" spans="2:8" ht="15" customHeight="1" x14ac:dyDescent="0.25">
      <c r="B60" s="4">
        <f t="shared" si="0"/>
        <v>0.4166666666666668</v>
      </c>
      <c r="C60" s="95" t="s">
        <v>71</v>
      </c>
      <c r="D60" s="96"/>
      <c r="E60" s="96"/>
      <c r="F60" s="97"/>
      <c r="G60" s="50"/>
      <c r="H60" s="52"/>
    </row>
    <row r="61" spans="2:8" ht="15" customHeight="1" x14ac:dyDescent="0.25">
      <c r="B61" s="4">
        <f t="shared" si="0"/>
        <v>0.42708333333333348</v>
      </c>
      <c r="C61" s="98"/>
      <c r="D61" s="99"/>
      <c r="E61" s="99"/>
      <c r="F61" s="100"/>
      <c r="G61" s="50"/>
      <c r="H61" s="51"/>
    </row>
    <row r="62" spans="2:8" ht="15" customHeight="1" x14ac:dyDescent="0.25">
      <c r="B62" s="4">
        <f t="shared" si="0"/>
        <v>0.43750000000000017</v>
      </c>
      <c r="C62" s="98"/>
      <c r="D62" s="99"/>
      <c r="E62" s="99"/>
      <c r="F62" s="100"/>
      <c r="G62" s="50"/>
      <c r="H62" s="53"/>
    </row>
    <row r="63" spans="2:8" ht="15" customHeight="1" x14ac:dyDescent="0.25">
      <c r="B63" s="4">
        <f t="shared" si="0"/>
        <v>0.44791666666666685</v>
      </c>
      <c r="C63" s="98"/>
      <c r="D63" s="99"/>
      <c r="E63" s="99"/>
      <c r="F63" s="100"/>
      <c r="G63" s="50"/>
      <c r="H63" s="53"/>
    </row>
    <row r="64" spans="2:8" ht="15" customHeight="1" x14ac:dyDescent="0.25">
      <c r="B64" s="4">
        <f t="shared" si="0"/>
        <v>0.45833333333333354</v>
      </c>
      <c r="C64" s="98"/>
      <c r="D64" s="99"/>
      <c r="E64" s="99"/>
      <c r="F64" s="100"/>
      <c r="G64" s="50"/>
      <c r="H64" s="51"/>
    </row>
    <row r="65" spans="2:8" ht="15" customHeight="1" x14ac:dyDescent="0.25">
      <c r="B65" s="4">
        <f t="shared" si="0"/>
        <v>0.46875000000000022</v>
      </c>
      <c r="C65" s="98"/>
      <c r="D65" s="99"/>
      <c r="E65" s="99"/>
      <c r="F65" s="100"/>
      <c r="G65" s="47"/>
      <c r="H65" s="52"/>
    </row>
    <row r="66" spans="2:8" ht="15" customHeight="1" x14ac:dyDescent="0.25">
      <c r="B66" s="4">
        <f t="shared" si="0"/>
        <v>0.47916666666666691</v>
      </c>
      <c r="C66" s="98"/>
      <c r="D66" s="99"/>
      <c r="E66" s="99"/>
      <c r="F66" s="100"/>
      <c r="G66" s="54"/>
      <c r="H66" s="51"/>
    </row>
    <row r="67" spans="2:8" ht="15" customHeight="1" x14ac:dyDescent="0.25">
      <c r="B67" s="4">
        <f t="shared" si="0"/>
        <v>0.48958333333333359</v>
      </c>
      <c r="C67" s="101"/>
      <c r="D67" s="102"/>
      <c r="E67" s="102"/>
      <c r="F67" s="103"/>
      <c r="G67" s="55"/>
      <c r="H67" s="35"/>
    </row>
    <row r="68" spans="2:8" ht="15" customHeight="1" x14ac:dyDescent="0.25">
      <c r="B68" s="4">
        <f t="shared" si="0"/>
        <v>0.50000000000000022</v>
      </c>
      <c r="C68" s="104" t="s">
        <v>9</v>
      </c>
      <c r="D68" s="105"/>
      <c r="E68" s="105"/>
      <c r="F68" s="105"/>
      <c r="G68" s="56"/>
      <c r="H68" s="51"/>
    </row>
    <row r="69" spans="2:8" ht="15" customHeight="1" x14ac:dyDescent="0.25">
      <c r="B69" s="4">
        <f t="shared" si="0"/>
        <v>0.51041666666666685</v>
      </c>
      <c r="C69" s="105"/>
      <c r="D69" s="105"/>
      <c r="E69" s="105"/>
      <c r="F69" s="105"/>
      <c r="G69" s="47"/>
      <c r="H69" s="51"/>
    </row>
    <row r="70" spans="2:8" ht="15" customHeight="1" x14ac:dyDescent="0.25">
      <c r="B70" s="4">
        <f t="shared" si="0"/>
        <v>0.52083333333333348</v>
      </c>
      <c r="C70" s="105"/>
      <c r="D70" s="105"/>
      <c r="E70" s="105"/>
      <c r="F70" s="105"/>
      <c r="G70" s="54"/>
      <c r="H70" s="51"/>
    </row>
    <row r="71" spans="2:8" ht="15" customHeight="1" x14ac:dyDescent="0.25">
      <c r="B71" s="4">
        <f t="shared" si="0"/>
        <v>0.53125000000000011</v>
      </c>
      <c r="C71" s="105"/>
      <c r="D71" s="105"/>
      <c r="E71" s="105"/>
      <c r="F71" s="105"/>
      <c r="G71" s="56"/>
      <c r="H71" s="51"/>
    </row>
    <row r="72" spans="2:8" ht="15" customHeight="1" x14ac:dyDescent="0.25">
      <c r="B72" s="4">
        <f t="shared" si="0"/>
        <v>0.54166666666666674</v>
      </c>
      <c r="C72" s="106" t="s">
        <v>72</v>
      </c>
      <c r="D72" s="96"/>
      <c r="E72" s="96"/>
      <c r="F72" s="97"/>
      <c r="G72" s="56"/>
      <c r="H72" s="51"/>
    </row>
    <row r="73" spans="2:8" ht="15" customHeight="1" x14ac:dyDescent="0.25">
      <c r="B73" s="4">
        <f t="shared" si="0"/>
        <v>0.55208333333333337</v>
      </c>
      <c r="C73" s="98"/>
      <c r="D73" s="99"/>
      <c r="E73" s="99"/>
      <c r="F73" s="100"/>
      <c r="G73" s="56"/>
      <c r="H73" s="51"/>
    </row>
    <row r="74" spans="2:8" ht="15" customHeight="1" x14ac:dyDescent="0.25">
      <c r="B74" s="4">
        <f t="shared" si="0"/>
        <v>0.5625</v>
      </c>
      <c r="C74" s="98"/>
      <c r="D74" s="99"/>
      <c r="E74" s="99"/>
      <c r="F74" s="100"/>
      <c r="G74" s="47"/>
      <c r="H74" s="51"/>
    </row>
    <row r="75" spans="2:8" ht="15" customHeight="1" x14ac:dyDescent="0.25">
      <c r="B75" s="4">
        <f t="shared" si="0"/>
        <v>0.57291666666666663</v>
      </c>
      <c r="C75" s="98"/>
      <c r="D75" s="99"/>
      <c r="E75" s="99"/>
      <c r="F75" s="100"/>
      <c r="G75" s="47"/>
      <c r="H75" s="51"/>
    </row>
    <row r="76" spans="2:8" ht="15" customHeight="1" x14ac:dyDescent="0.25">
      <c r="B76" s="4">
        <f t="shared" si="0"/>
        <v>0.58333333333333326</v>
      </c>
      <c r="C76" s="98"/>
      <c r="D76" s="99"/>
      <c r="E76" s="99"/>
      <c r="F76" s="100"/>
      <c r="G76" s="47"/>
      <c r="H76" s="51"/>
    </row>
    <row r="77" spans="2:8" ht="15" customHeight="1" x14ac:dyDescent="0.25">
      <c r="B77" s="4">
        <f t="shared" si="0"/>
        <v>0.59374999999999989</v>
      </c>
      <c r="C77" s="98"/>
      <c r="D77" s="99"/>
      <c r="E77" s="99"/>
      <c r="F77" s="100"/>
      <c r="G77" s="47"/>
      <c r="H77" s="51"/>
    </row>
    <row r="78" spans="2:8" ht="15" customHeight="1" x14ac:dyDescent="0.25">
      <c r="B78" s="4">
        <f t="shared" si="0"/>
        <v>0.60416666666666652</v>
      </c>
      <c r="C78" s="98"/>
      <c r="D78" s="99"/>
      <c r="E78" s="99"/>
      <c r="F78" s="100"/>
      <c r="G78" s="47"/>
      <c r="H78" s="51"/>
    </row>
    <row r="79" spans="2:8" ht="15" customHeight="1" x14ac:dyDescent="0.25">
      <c r="B79" s="4">
        <f t="shared" si="0"/>
        <v>0.61458333333333315</v>
      </c>
      <c r="C79" s="98"/>
      <c r="D79" s="99"/>
      <c r="E79" s="99"/>
      <c r="F79" s="100"/>
      <c r="G79" s="47"/>
      <c r="H79" s="51"/>
    </row>
    <row r="80" spans="2:8" ht="15" customHeight="1" x14ac:dyDescent="0.25">
      <c r="B80" s="4">
        <f t="shared" si="0"/>
        <v>0.62499999999999978</v>
      </c>
      <c r="C80" s="98"/>
      <c r="D80" s="99"/>
      <c r="E80" s="99"/>
      <c r="F80" s="100"/>
      <c r="G80" s="47"/>
      <c r="H80" s="51"/>
    </row>
    <row r="81" spans="2:8" ht="15" customHeight="1" x14ac:dyDescent="0.25">
      <c r="B81" s="4">
        <f t="shared" si="0"/>
        <v>0.63541666666666641</v>
      </c>
      <c r="C81" s="98"/>
      <c r="D81" s="99"/>
      <c r="E81" s="99"/>
      <c r="F81" s="100"/>
      <c r="G81" s="47"/>
      <c r="H81" s="51"/>
    </row>
    <row r="82" spans="2:8" ht="15" customHeight="1" x14ac:dyDescent="0.25">
      <c r="B82" s="4">
        <f t="shared" si="0"/>
        <v>0.64583333333333304</v>
      </c>
      <c r="C82" s="98"/>
      <c r="D82" s="99"/>
      <c r="E82" s="99"/>
      <c r="F82" s="100"/>
      <c r="G82" s="47"/>
      <c r="H82" s="51"/>
    </row>
    <row r="83" spans="2:8" ht="15" customHeight="1" x14ac:dyDescent="0.25">
      <c r="B83" s="4">
        <f t="shared" si="0"/>
        <v>0.65624999999999967</v>
      </c>
      <c r="C83" s="101"/>
      <c r="D83" s="102"/>
      <c r="E83" s="102"/>
      <c r="F83" s="103"/>
      <c r="G83" s="47"/>
      <c r="H83" s="51"/>
    </row>
    <row r="84" spans="2:8" ht="15" customHeight="1" x14ac:dyDescent="0.25">
      <c r="B84" s="4">
        <f t="shared" ref="B84:B151" si="1">B83+"00:15:00"</f>
        <v>0.6666666666666663</v>
      </c>
      <c r="C84"/>
      <c r="D84" s="84" t="s">
        <v>21</v>
      </c>
      <c r="E84"/>
      <c r="F84"/>
      <c r="G84"/>
      <c r="H84"/>
    </row>
    <row r="85" spans="2:8" ht="15" customHeight="1" x14ac:dyDescent="0.25">
      <c r="B85" s="22"/>
      <c r="C85"/>
      <c r="D85" s="91" t="s">
        <v>25</v>
      </c>
      <c r="E85"/>
      <c r="F85"/>
      <c r="G85"/>
      <c r="H85"/>
    </row>
    <row r="86" spans="2:8" ht="15" customHeight="1" x14ac:dyDescent="0.25">
      <c r="B86" s="22"/>
      <c r="C86"/>
      <c r="D86" s="92"/>
      <c r="E86"/>
      <c r="F86"/>
      <c r="G86"/>
      <c r="H86"/>
    </row>
    <row r="87" spans="2:8" ht="15" customHeight="1" x14ac:dyDescent="0.25">
      <c r="B87" s="22"/>
      <c r="C87"/>
      <c r="D87" s="93" t="s">
        <v>26</v>
      </c>
      <c r="E87"/>
      <c r="F87"/>
      <c r="G87"/>
      <c r="H87"/>
    </row>
    <row r="88" spans="2:8" ht="15" customHeight="1" x14ac:dyDescent="0.25">
      <c r="B88" s="22"/>
      <c r="C88"/>
      <c r="D88" s="94"/>
      <c r="E88"/>
      <c r="F88"/>
      <c r="G88"/>
      <c r="H88"/>
    </row>
    <row r="89" spans="2:8" ht="15" customHeight="1" x14ac:dyDescent="0.25">
      <c r="B89" s="22"/>
      <c r="C89"/>
      <c r="D89"/>
      <c r="E89"/>
      <c r="F89"/>
      <c r="G89"/>
      <c r="H89"/>
    </row>
    <row r="90" spans="2:8" customFormat="1" ht="15" customHeight="1" x14ac:dyDescent="0.25"/>
    <row r="91" spans="2:8" customFormat="1" ht="15" customHeight="1" x14ac:dyDescent="0.25">
      <c r="C91" s="5" t="s">
        <v>2</v>
      </c>
      <c r="D91" s="5" t="s">
        <v>3</v>
      </c>
      <c r="E91" s="5" t="s">
        <v>4</v>
      </c>
      <c r="F91" s="5" t="s">
        <v>5</v>
      </c>
      <c r="G91" s="5" t="s">
        <v>6</v>
      </c>
      <c r="H91" s="5" t="s">
        <v>7</v>
      </c>
    </row>
    <row r="92" spans="2:8" customFormat="1" ht="15" customHeight="1" x14ac:dyDescent="0.25">
      <c r="C92" s="26" t="str">
        <f>TEXT($A$1+2,"JJJJ jj MMMM aaaa")&amp;" - SEMAINE "&amp;(WEEKNUM($A$1))</f>
        <v>mercredi 18 décembre 2024 - SEMAINE 51</v>
      </c>
      <c r="D92" s="27"/>
      <c r="E92" s="27"/>
      <c r="F92" s="27"/>
      <c r="G92" s="27"/>
      <c r="H92" s="28"/>
    </row>
    <row r="93" spans="2:8" customFormat="1" ht="15" customHeight="1" x14ac:dyDescent="0.25">
      <c r="C93" s="44" t="s">
        <v>8</v>
      </c>
      <c r="D93" s="45"/>
      <c r="E93" s="46"/>
      <c r="F93" s="45"/>
      <c r="G93" s="45"/>
      <c r="H93" s="45"/>
    </row>
    <row r="94" spans="2:8" customFormat="1" ht="15" customHeight="1" x14ac:dyDescent="0.25">
      <c r="C94" s="48"/>
      <c r="D94" s="48"/>
      <c r="E94" s="84" t="s">
        <v>21</v>
      </c>
      <c r="F94" s="48"/>
      <c r="G94" s="48"/>
      <c r="H94" s="48"/>
    </row>
    <row r="95" spans="2:8" ht="15" customHeight="1" x14ac:dyDescent="0.25">
      <c r="B95" s="4">
        <f>B13</f>
        <v>0.35416666666666669</v>
      </c>
      <c r="C95" s="11"/>
      <c r="D95" s="11"/>
      <c r="E95" s="49"/>
      <c r="F95" s="11"/>
      <c r="G95" s="47"/>
      <c r="H95" s="51"/>
    </row>
    <row r="96" spans="2:8" ht="15" customHeight="1" x14ac:dyDescent="0.25">
      <c r="B96" s="4">
        <f t="shared" si="1"/>
        <v>0.36458333333333337</v>
      </c>
      <c r="C96" s="11"/>
      <c r="D96" s="11"/>
      <c r="E96" s="11"/>
      <c r="F96" s="11"/>
      <c r="G96" s="47"/>
      <c r="H96" s="51"/>
    </row>
    <row r="97" spans="2:8" ht="15" customHeight="1" x14ac:dyDescent="0.25">
      <c r="B97" s="4">
        <f t="shared" si="1"/>
        <v>0.37500000000000006</v>
      </c>
      <c r="C97" s="85"/>
      <c r="D97" s="85"/>
      <c r="E97" s="11"/>
      <c r="F97" s="11"/>
      <c r="G97" s="47"/>
      <c r="H97" s="51"/>
    </row>
    <row r="98" spans="2:8" ht="15" customHeight="1" x14ac:dyDescent="0.25">
      <c r="B98" s="4">
        <f t="shared" si="1"/>
        <v>0.38541666666666674</v>
      </c>
      <c r="C98" s="86"/>
      <c r="D98" s="87"/>
      <c r="E98" s="11"/>
      <c r="F98" s="11"/>
      <c r="G98" s="47"/>
      <c r="H98" s="51"/>
    </row>
    <row r="99" spans="2:8" ht="15" customHeight="1" x14ac:dyDescent="0.25">
      <c r="B99" s="4">
        <f t="shared" si="1"/>
        <v>0.39583333333333343</v>
      </c>
      <c r="C99" s="86"/>
      <c r="D99" s="87"/>
      <c r="E99" s="11"/>
      <c r="F99" s="11"/>
      <c r="G99" s="47"/>
      <c r="H99" s="51"/>
    </row>
    <row r="100" spans="2:8" ht="15" customHeight="1" x14ac:dyDescent="0.25">
      <c r="B100" s="4">
        <f t="shared" si="1"/>
        <v>0.40625000000000011</v>
      </c>
      <c r="C100" s="86"/>
      <c r="D100" s="87"/>
      <c r="E100" s="11"/>
      <c r="F100" s="11"/>
      <c r="G100" s="47"/>
      <c r="H100" s="51"/>
    </row>
    <row r="101" spans="2:8" ht="15" customHeight="1" x14ac:dyDescent="0.25">
      <c r="B101" s="4">
        <f t="shared" si="1"/>
        <v>0.4166666666666668</v>
      </c>
      <c r="C101" s="11"/>
      <c r="D101" s="85"/>
      <c r="E101" s="11"/>
      <c r="F101" s="11"/>
      <c r="G101" s="47"/>
      <c r="H101" s="51"/>
    </row>
    <row r="102" spans="2:8" ht="15" customHeight="1" x14ac:dyDescent="0.25">
      <c r="B102" s="4">
        <f t="shared" si="1"/>
        <v>0.42708333333333348</v>
      </c>
      <c r="C102" s="11"/>
      <c r="D102" s="87"/>
      <c r="E102" s="11"/>
      <c r="F102" s="11"/>
      <c r="G102" s="47"/>
      <c r="H102" s="51"/>
    </row>
    <row r="103" spans="2:8" ht="15" customHeight="1" x14ac:dyDescent="0.25">
      <c r="B103" s="4">
        <f t="shared" si="1"/>
        <v>0.43750000000000017</v>
      </c>
      <c r="C103" s="11"/>
      <c r="D103" s="87"/>
      <c r="E103" s="11"/>
      <c r="F103" s="11"/>
      <c r="G103" s="47"/>
      <c r="H103" s="51"/>
    </row>
    <row r="104" spans="2:8" ht="15" customHeight="1" x14ac:dyDescent="0.25">
      <c r="B104" s="4">
        <f t="shared" si="1"/>
        <v>0.44791666666666685</v>
      </c>
      <c r="C104" s="11"/>
      <c r="D104" s="87"/>
      <c r="E104" s="11"/>
      <c r="F104" s="12"/>
      <c r="G104" s="57"/>
      <c r="H104" s="51"/>
    </row>
    <row r="105" spans="2:8" ht="15" customHeight="1" x14ac:dyDescent="0.25">
      <c r="B105" s="4">
        <f t="shared" si="1"/>
        <v>0.45833333333333354</v>
      </c>
      <c r="C105" s="11"/>
      <c r="D105" s="13"/>
      <c r="E105" s="11"/>
      <c r="F105" s="13"/>
      <c r="G105" s="47"/>
      <c r="H105" s="51"/>
    </row>
    <row r="106" spans="2:8" ht="15" customHeight="1" x14ac:dyDescent="0.25">
      <c r="B106" s="4">
        <f t="shared" si="1"/>
        <v>0.46875000000000022</v>
      </c>
      <c r="C106" s="11"/>
      <c r="D106" s="13"/>
      <c r="E106" s="12"/>
      <c r="F106" s="13"/>
      <c r="G106" s="47"/>
      <c r="H106" s="51"/>
    </row>
    <row r="107" spans="2:8" ht="15" customHeight="1" x14ac:dyDescent="0.25">
      <c r="B107" s="4">
        <f t="shared" si="1"/>
        <v>0.47916666666666691</v>
      </c>
      <c r="C107" s="11"/>
      <c r="D107" s="13"/>
      <c r="E107" s="13"/>
      <c r="F107" s="13"/>
      <c r="G107" s="47"/>
      <c r="H107" s="51"/>
    </row>
    <row r="108" spans="2:8" ht="15" customHeight="1" x14ac:dyDescent="0.25">
      <c r="B108" s="4">
        <f t="shared" si="1"/>
        <v>0.48958333333333359</v>
      </c>
      <c r="C108" s="11"/>
      <c r="D108" s="13"/>
      <c r="E108" s="13"/>
      <c r="F108" s="13"/>
      <c r="G108" s="47"/>
      <c r="H108" s="51"/>
    </row>
    <row r="109" spans="2:8" ht="15" customHeight="1" x14ac:dyDescent="0.25">
      <c r="B109" s="4">
        <f t="shared" si="1"/>
        <v>0.50000000000000022</v>
      </c>
      <c r="C109" s="11"/>
      <c r="D109" s="13"/>
      <c r="E109" s="11"/>
      <c r="F109" s="11"/>
      <c r="G109" s="47"/>
      <c r="H109" s="51"/>
    </row>
    <row r="110" spans="2:8" ht="15" customHeight="1" x14ac:dyDescent="0.25">
      <c r="B110" s="4">
        <f t="shared" si="1"/>
        <v>0.51041666666666685</v>
      </c>
      <c r="C110" s="11"/>
      <c r="D110" s="13"/>
      <c r="E110" s="11"/>
      <c r="F110" s="11"/>
      <c r="G110" s="47"/>
      <c r="H110" s="51"/>
    </row>
    <row r="111" spans="2:8" ht="15" customHeight="1" x14ac:dyDescent="0.25">
      <c r="B111" s="4">
        <f t="shared" si="1"/>
        <v>0.52083333333333348</v>
      </c>
      <c r="C111" s="11"/>
      <c r="D111" s="13"/>
      <c r="E111" s="11"/>
      <c r="F111" s="11"/>
      <c r="G111" s="47"/>
      <c r="H111" s="51"/>
    </row>
    <row r="112" spans="2:8" ht="15" customHeight="1" x14ac:dyDescent="0.25">
      <c r="B112" s="4">
        <f t="shared" si="1"/>
        <v>0.53125000000000011</v>
      </c>
      <c r="C112" s="11"/>
      <c r="D112" s="11"/>
      <c r="E112" s="11"/>
      <c r="F112" s="11"/>
      <c r="G112" s="47"/>
      <c r="H112" s="51"/>
    </row>
    <row r="113" spans="2:8" ht="15" customHeight="1" x14ac:dyDescent="0.25">
      <c r="B113" s="4">
        <f t="shared" si="1"/>
        <v>0.54166666666666674</v>
      </c>
      <c r="C113" s="11"/>
      <c r="D113" s="11"/>
      <c r="E113" s="11"/>
      <c r="F113" s="11"/>
      <c r="G113" s="47"/>
      <c r="H113" s="51"/>
    </row>
    <row r="114" spans="2:8" ht="15" customHeight="1" x14ac:dyDescent="0.25">
      <c r="B114" s="4">
        <f t="shared" si="1"/>
        <v>0.55208333333333337</v>
      </c>
      <c r="C114" s="11"/>
      <c r="D114" s="11"/>
      <c r="E114" s="11"/>
      <c r="F114" s="11"/>
      <c r="G114" s="47"/>
      <c r="H114" s="51"/>
    </row>
    <row r="115" spans="2:8" ht="15" customHeight="1" x14ac:dyDescent="0.25">
      <c r="B115" s="4">
        <f t="shared" si="1"/>
        <v>0.5625</v>
      </c>
      <c r="C115" s="11"/>
      <c r="D115" s="11"/>
      <c r="E115" s="11"/>
      <c r="F115" s="11"/>
      <c r="G115" s="47"/>
      <c r="H115" s="51"/>
    </row>
    <row r="116" spans="2:8" ht="15" customHeight="1" x14ac:dyDescent="0.25">
      <c r="B116" s="4">
        <f t="shared" si="1"/>
        <v>0.57291666666666663</v>
      </c>
      <c r="C116" s="11"/>
      <c r="D116" s="11"/>
      <c r="E116" s="11"/>
      <c r="F116" s="11"/>
      <c r="G116" s="47"/>
      <c r="H116" s="51"/>
    </row>
    <row r="117" spans="2:8" ht="15" customHeight="1" x14ac:dyDescent="0.25">
      <c r="B117" s="4">
        <f t="shared" si="1"/>
        <v>0.58333333333333326</v>
      </c>
      <c r="C117" s="11"/>
      <c r="D117" s="11"/>
      <c r="E117" s="11"/>
      <c r="F117" s="11"/>
      <c r="G117" s="47"/>
      <c r="H117" s="51"/>
    </row>
    <row r="118" spans="2:8" ht="15" customHeight="1" x14ac:dyDescent="0.25">
      <c r="B118" s="4">
        <f t="shared" si="1"/>
        <v>0.59374999999999989</v>
      </c>
      <c r="C118" s="11"/>
      <c r="D118" s="11"/>
      <c r="E118" s="11"/>
      <c r="F118" s="11"/>
      <c r="G118" s="47"/>
      <c r="H118" s="51"/>
    </row>
    <row r="119" spans="2:8" ht="15" customHeight="1" x14ac:dyDescent="0.25">
      <c r="B119" s="4">
        <f t="shared" si="1"/>
        <v>0.60416666666666652</v>
      </c>
      <c r="C119" s="11"/>
      <c r="D119" s="11"/>
      <c r="E119" s="11"/>
      <c r="F119" s="11"/>
      <c r="G119" s="47"/>
      <c r="H119" s="51"/>
    </row>
    <row r="120" spans="2:8" ht="15" customHeight="1" x14ac:dyDescent="0.25">
      <c r="B120" s="4">
        <f t="shared" si="1"/>
        <v>0.61458333333333315</v>
      </c>
      <c r="C120" s="11"/>
      <c r="D120" s="11"/>
      <c r="E120" s="11"/>
      <c r="F120" s="11"/>
      <c r="G120" s="47"/>
      <c r="H120" s="51"/>
    </row>
    <row r="121" spans="2:8" ht="15" customHeight="1" x14ac:dyDescent="0.25">
      <c r="B121" s="4">
        <f t="shared" si="1"/>
        <v>0.62499999999999978</v>
      </c>
      <c r="C121" s="11"/>
      <c r="D121" s="11"/>
      <c r="E121" s="11"/>
      <c r="F121" s="11"/>
      <c r="G121" s="47"/>
      <c r="H121" s="51"/>
    </row>
    <row r="122" spans="2:8" ht="15" customHeight="1" x14ac:dyDescent="0.25">
      <c r="B122" s="4">
        <f t="shared" si="1"/>
        <v>0.63541666666666641</v>
      </c>
      <c r="C122" s="14"/>
      <c r="D122" s="15"/>
      <c r="E122" s="15"/>
      <c r="F122" s="15"/>
      <c r="G122" s="47"/>
      <c r="H122" s="58"/>
    </row>
    <row r="123" spans="2:8" ht="15" customHeight="1" x14ac:dyDescent="0.25">
      <c r="B123" s="4">
        <f t="shared" si="1"/>
        <v>0.64583333333333304</v>
      </c>
      <c r="C123" s="16"/>
      <c r="D123" s="15"/>
      <c r="E123" s="15"/>
      <c r="F123" s="15"/>
      <c r="G123" s="47"/>
      <c r="H123" s="58"/>
    </row>
    <row r="124" spans="2:8" ht="15" customHeight="1" x14ac:dyDescent="0.25">
      <c r="B124" s="4">
        <f t="shared" si="1"/>
        <v>0.65624999999999967</v>
      </c>
      <c r="C124" s="16"/>
      <c r="D124" s="15"/>
      <c r="E124" s="15"/>
      <c r="F124" s="15"/>
      <c r="G124" s="47"/>
      <c r="H124" s="58"/>
    </row>
    <row r="125" spans="2:8" ht="15" customHeight="1" x14ac:dyDescent="0.25">
      <c r="B125" s="4">
        <f t="shared" si="1"/>
        <v>0.6666666666666663</v>
      </c>
      <c r="C125"/>
      <c r="D125"/>
      <c r="E125"/>
      <c r="F125"/>
      <c r="G125"/>
      <c r="H125"/>
    </row>
    <row r="126" spans="2:8" ht="15" customHeight="1" x14ac:dyDescent="0.25">
      <c r="B126" s="22"/>
      <c r="C126"/>
      <c r="D126"/>
      <c r="E126"/>
      <c r="F126"/>
      <c r="G126"/>
      <c r="H126"/>
    </row>
    <row r="127" spans="2:8" ht="15" customHeight="1" x14ac:dyDescent="0.25">
      <c r="B127" s="22"/>
      <c r="C127"/>
      <c r="D127"/>
      <c r="E127"/>
      <c r="F127"/>
      <c r="G127"/>
      <c r="H127"/>
    </row>
    <row r="128" spans="2:8" ht="15" customHeight="1" x14ac:dyDescent="0.25">
      <c r="B128" s="22"/>
      <c r="C128"/>
      <c r="D128"/>
      <c r="E128"/>
      <c r="F128"/>
      <c r="G128"/>
      <c r="H128"/>
    </row>
    <row r="129" spans="2:8" ht="15" customHeight="1" x14ac:dyDescent="0.25">
      <c r="B129" s="22"/>
      <c r="C129"/>
      <c r="D129"/>
      <c r="E129"/>
      <c r="F129"/>
      <c r="G129"/>
      <c r="H129"/>
    </row>
    <row r="130" spans="2:8" ht="15" customHeight="1" x14ac:dyDescent="0.25">
      <c r="B130" s="22"/>
      <c r="C130"/>
      <c r="D130"/>
      <c r="E130"/>
      <c r="F130"/>
      <c r="G130"/>
      <c r="H130"/>
    </row>
    <row r="131" spans="2:8" customFormat="1" ht="15" customHeight="1" x14ac:dyDescent="0.25"/>
    <row r="132" spans="2:8" customFormat="1" ht="15" customHeight="1" x14ac:dyDescent="0.25">
      <c r="C132" s="5" t="s">
        <v>2</v>
      </c>
      <c r="D132" s="5" t="s">
        <v>3</v>
      </c>
      <c r="E132" s="5" t="s">
        <v>4</v>
      </c>
      <c r="F132" s="5" t="s">
        <v>5</v>
      </c>
      <c r="G132" s="5" t="s">
        <v>6</v>
      </c>
      <c r="H132" s="5" t="s">
        <v>7</v>
      </c>
    </row>
    <row r="133" spans="2:8" customFormat="1" ht="15" customHeight="1" x14ac:dyDescent="0.3">
      <c r="C133" s="29" t="str">
        <f>TEXT($A$1+3,"JJJJ jj MMMM aaaa")&amp;" - SEMAINE "&amp;(WEEKNUM($A$1))</f>
        <v>jeudi 19 décembre 2024 - SEMAINE 51</v>
      </c>
      <c r="D133" s="30"/>
      <c r="E133" s="30"/>
      <c r="F133" s="30"/>
      <c r="G133" s="30"/>
      <c r="H133" s="31"/>
    </row>
    <row r="134" spans="2:8" customFormat="1" ht="15" customHeight="1" x14ac:dyDescent="0.25">
      <c r="C134" s="44" t="s">
        <v>8</v>
      </c>
      <c r="D134" s="45"/>
      <c r="E134" s="46"/>
      <c r="F134" s="45"/>
      <c r="G134" s="45"/>
      <c r="H134" s="45"/>
    </row>
    <row r="135" spans="2:8" customFormat="1" ht="15" customHeight="1" x14ac:dyDescent="0.25">
      <c r="C135" s="48"/>
      <c r="D135" s="48"/>
      <c r="E135" s="48"/>
      <c r="F135" s="84" t="s">
        <v>21</v>
      </c>
      <c r="G135" s="48"/>
      <c r="H135" s="48"/>
    </row>
    <row r="136" spans="2:8" ht="15" customHeight="1" x14ac:dyDescent="0.25">
      <c r="B136" s="4">
        <f>B13</f>
        <v>0.35416666666666669</v>
      </c>
      <c r="C136" s="17"/>
      <c r="D136" s="15"/>
      <c r="E136" s="15"/>
      <c r="F136" s="49"/>
      <c r="G136" s="47"/>
      <c r="H136" s="58"/>
    </row>
    <row r="137" spans="2:8" ht="15" customHeight="1" x14ac:dyDescent="0.25">
      <c r="B137" s="4">
        <f>B136+"00:15:00"</f>
        <v>0.36458333333333337</v>
      </c>
      <c r="C137" s="18"/>
      <c r="D137" s="15"/>
      <c r="E137" s="15"/>
      <c r="F137" s="15"/>
      <c r="G137" s="47"/>
      <c r="H137" s="58"/>
    </row>
    <row r="138" spans="2:8" ht="15" customHeight="1" x14ac:dyDescent="0.25">
      <c r="B138" s="4">
        <f t="shared" si="1"/>
        <v>0.37500000000000006</v>
      </c>
      <c r="C138" s="18"/>
      <c r="D138" s="15"/>
      <c r="E138" s="15"/>
      <c r="F138" s="15"/>
      <c r="G138" s="47"/>
      <c r="H138" s="58"/>
    </row>
    <row r="139" spans="2:8" ht="15" customHeight="1" x14ac:dyDescent="0.25">
      <c r="B139" s="4">
        <f t="shared" si="1"/>
        <v>0.38541666666666674</v>
      </c>
      <c r="C139" s="23"/>
      <c r="D139" s="23"/>
      <c r="E139" s="23"/>
      <c r="F139" s="23"/>
      <c r="G139" s="59"/>
      <c r="H139" s="59"/>
    </row>
    <row r="140" spans="2:8" ht="15" customHeight="1" x14ac:dyDescent="0.25">
      <c r="B140" s="4">
        <f t="shared" si="1"/>
        <v>0.39583333333333343</v>
      </c>
      <c r="C140" s="23"/>
      <c r="D140" s="23"/>
      <c r="E140" s="23"/>
      <c r="F140" s="23"/>
      <c r="G140" s="59"/>
      <c r="H140" s="59"/>
    </row>
    <row r="141" spans="2:8" ht="15" customHeight="1" x14ac:dyDescent="0.25">
      <c r="B141" s="4">
        <f t="shared" si="1"/>
        <v>0.40625000000000011</v>
      </c>
      <c r="C141" s="23"/>
      <c r="D141" s="23"/>
      <c r="E141" s="23"/>
      <c r="F141" s="23"/>
      <c r="G141" s="59"/>
      <c r="H141" s="59"/>
    </row>
    <row r="142" spans="2:8" ht="15" customHeight="1" x14ac:dyDescent="0.25">
      <c r="B142" s="4">
        <f t="shared" si="1"/>
        <v>0.4166666666666668</v>
      </c>
      <c r="C142" s="23"/>
      <c r="D142" s="23"/>
      <c r="E142" s="23"/>
      <c r="F142" s="23"/>
      <c r="G142" s="59"/>
      <c r="H142" s="59"/>
    </row>
    <row r="143" spans="2:8" ht="15" customHeight="1" x14ac:dyDescent="0.25">
      <c r="B143" s="4">
        <f t="shared" si="1"/>
        <v>0.42708333333333348</v>
      </c>
      <c r="C143" s="23"/>
      <c r="D143" s="23"/>
      <c r="E143" s="23"/>
      <c r="F143" s="23"/>
      <c r="G143" s="59"/>
      <c r="H143" s="59"/>
    </row>
    <row r="144" spans="2:8" ht="15" customHeight="1" x14ac:dyDescent="0.25">
      <c r="B144" s="4">
        <f t="shared" si="1"/>
        <v>0.43750000000000017</v>
      </c>
      <c r="C144" s="23"/>
      <c r="D144" s="23"/>
      <c r="E144" s="23"/>
      <c r="F144" s="23"/>
      <c r="G144" s="59"/>
      <c r="H144" s="59"/>
    </row>
    <row r="145" spans="2:8" ht="15" customHeight="1" x14ac:dyDescent="0.25">
      <c r="B145" s="4">
        <f t="shared" si="1"/>
        <v>0.44791666666666685</v>
      </c>
      <c r="C145" s="23"/>
      <c r="D145" s="23"/>
      <c r="E145" s="23"/>
      <c r="F145" s="23"/>
      <c r="G145" s="59"/>
      <c r="H145" s="59"/>
    </row>
    <row r="146" spans="2:8" ht="15" customHeight="1" x14ac:dyDescent="0.25">
      <c r="B146" s="4">
        <f t="shared" si="1"/>
        <v>0.45833333333333354</v>
      </c>
      <c r="C146" s="23"/>
      <c r="D146" s="23"/>
      <c r="E146" s="23"/>
      <c r="F146" s="23"/>
      <c r="G146" s="59"/>
      <c r="H146" s="59"/>
    </row>
    <row r="147" spans="2:8" ht="15" customHeight="1" x14ac:dyDescent="0.25">
      <c r="B147" s="4">
        <f t="shared" si="1"/>
        <v>0.46875000000000022</v>
      </c>
      <c r="C147" s="23"/>
      <c r="D147" s="23"/>
      <c r="E147" s="23"/>
      <c r="F147" s="23"/>
      <c r="G147" s="59"/>
      <c r="H147" s="59"/>
    </row>
    <row r="148" spans="2:8" ht="15" customHeight="1" x14ac:dyDescent="0.25">
      <c r="B148" s="4">
        <f t="shared" si="1"/>
        <v>0.47916666666666691</v>
      </c>
      <c r="C148" s="23"/>
      <c r="D148" s="23"/>
      <c r="E148" s="23"/>
      <c r="F148" s="23"/>
      <c r="G148" s="59"/>
      <c r="H148" s="59"/>
    </row>
    <row r="149" spans="2:8" ht="15" customHeight="1" x14ac:dyDescent="0.25">
      <c r="B149" s="4">
        <f t="shared" si="1"/>
        <v>0.48958333333333359</v>
      </c>
      <c r="C149" s="23"/>
      <c r="D149" s="23"/>
      <c r="E149" s="23"/>
      <c r="F149" s="23"/>
      <c r="G149" s="59"/>
      <c r="H149" s="59"/>
    </row>
    <row r="150" spans="2:8" ht="15" customHeight="1" x14ac:dyDescent="0.25">
      <c r="B150" s="4">
        <f t="shared" si="1"/>
        <v>0.50000000000000022</v>
      </c>
      <c r="C150" s="23"/>
      <c r="D150" s="23"/>
      <c r="E150" s="23"/>
      <c r="F150" s="23"/>
      <c r="G150" s="59"/>
      <c r="H150" s="59"/>
    </row>
    <row r="151" spans="2:8" ht="15" customHeight="1" x14ac:dyDescent="0.25">
      <c r="B151" s="4">
        <f t="shared" si="1"/>
        <v>0.51041666666666685</v>
      </c>
      <c r="C151" s="23"/>
      <c r="D151" s="23"/>
      <c r="E151" s="23"/>
      <c r="F151" s="23"/>
      <c r="G151" s="59"/>
      <c r="H151" s="59"/>
    </row>
    <row r="152" spans="2:8" ht="15" customHeight="1" x14ac:dyDescent="0.25">
      <c r="B152" s="4">
        <f t="shared" ref="B152:B166" si="2">B151+"00:15:00"</f>
        <v>0.52083333333333348</v>
      </c>
      <c r="C152" s="23"/>
      <c r="D152" s="23"/>
      <c r="E152" s="23"/>
      <c r="F152" s="23"/>
      <c r="G152" s="59"/>
      <c r="H152" s="59"/>
    </row>
    <row r="153" spans="2:8" ht="15" customHeight="1" x14ac:dyDescent="0.25">
      <c r="B153" s="4">
        <f t="shared" si="2"/>
        <v>0.53125000000000011</v>
      </c>
      <c r="C153" s="23"/>
      <c r="D153" s="23"/>
      <c r="E153" s="23"/>
      <c r="F153" s="23"/>
      <c r="G153" s="59"/>
      <c r="H153" s="59"/>
    </row>
    <row r="154" spans="2:8" ht="15" customHeight="1" x14ac:dyDescent="0.25">
      <c r="B154" s="4">
        <f t="shared" si="2"/>
        <v>0.54166666666666674</v>
      </c>
      <c r="C154" s="23"/>
      <c r="D154" s="23"/>
      <c r="E154" s="23"/>
      <c r="F154" s="23"/>
      <c r="G154" s="59"/>
      <c r="H154" s="59"/>
    </row>
    <row r="155" spans="2:8" ht="15" customHeight="1" x14ac:dyDescent="0.25">
      <c r="B155" s="4">
        <f t="shared" si="2"/>
        <v>0.55208333333333337</v>
      </c>
      <c r="C155" s="23"/>
      <c r="D155" s="23"/>
      <c r="E155" s="23"/>
      <c r="F155" s="23"/>
      <c r="G155" s="59"/>
      <c r="H155" s="59"/>
    </row>
    <row r="156" spans="2:8" ht="15" customHeight="1" x14ac:dyDescent="0.25">
      <c r="B156" s="4">
        <f t="shared" si="2"/>
        <v>0.5625</v>
      </c>
      <c r="C156" s="23"/>
      <c r="D156" s="23"/>
      <c r="E156" s="23"/>
      <c r="F156" s="23"/>
      <c r="G156" s="59"/>
      <c r="H156" s="59"/>
    </row>
    <row r="157" spans="2:8" ht="15" customHeight="1" x14ac:dyDescent="0.25">
      <c r="B157" s="4">
        <f t="shared" si="2"/>
        <v>0.57291666666666663</v>
      </c>
      <c r="C157" s="23"/>
      <c r="D157" s="23"/>
      <c r="E157" s="23"/>
      <c r="F157" s="23"/>
      <c r="G157" s="59"/>
      <c r="H157" s="59"/>
    </row>
    <row r="158" spans="2:8" ht="15" customHeight="1" x14ac:dyDescent="0.25">
      <c r="B158" s="4">
        <f t="shared" si="2"/>
        <v>0.58333333333333326</v>
      </c>
      <c r="C158" s="23"/>
      <c r="D158" s="23"/>
      <c r="E158" s="23"/>
      <c r="F158" s="23"/>
      <c r="G158" s="59"/>
      <c r="H158" s="59"/>
    </row>
    <row r="159" spans="2:8" ht="15" customHeight="1" x14ac:dyDescent="0.25">
      <c r="B159" s="4">
        <f t="shared" si="2"/>
        <v>0.59374999999999989</v>
      </c>
      <c r="C159" s="23"/>
      <c r="D159" s="23"/>
      <c r="E159" s="23"/>
      <c r="F159" s="23"/>
      <c r="G159" s="59"/>
      <c r="H159" s="59"/>
    </row>
    <row r="160" spans="2:8" ht="15" customHeight="1" x14ac:dyDescent="0.25">
      <c r="B160" s="4">
        <f t="shared" si="2"/>
        <v>0.60416666666666652</v>
      </c>
      <c r="C160" s="23"/>
      <c r="D160" s="23"/>
      <c r="E160" s="23"/>
      <c r="F160" s="23"/>
      <c r="G160" s="59"/>
      <c r="H160" s="59"/>
    </row>
    <row r="161" spans="2:8" ht="15" customHeight="1" x14ac:dyDescent="0.25">
      <c r="B161" s="4">
        <f t="shared" si="2"/>
        <v>0.61458333333333315</v>
      </c>
      <c r="C161" s="23"/>
      <c r="D161" s="23"/>
      <c r="E161" s="23"/>
      <c r="F161" s="23"/>
      <c r="G161" s="59"/>
      <c r="H161" s="59"/>
    </row>
    <row r="162" spans="2:8" ht="15" customHeight="1" x14ac:dyDescent="0.25">
      <c r="B162" s="4">
        <f t="shared" si="2"/>
        <v>0.62499999999999978</v>
      </c>
      <c r="C162" s="23"/>
      <c r="D162" s="23"/>
      <c r="E162" s="23"/>
      <c r="F162" s="23"/>
      <c r="G162" s="59"/>
      <c r="H162" s="59"/>
    </row>
    <row r="163" spans="2:8" ht="15" customHeight="1" x14ac:dyDescent="0.25">
      <c r="B163" s="4">
        <f t="shared" si="2"/>
        <v>0.63541666666666641</v>
      </c>
      <c r="C163" s="23"/>
      <c r="D163" s="23"/>
      <c r="E163" s="23"/>
      <c r="F163" s="23"/>
      <c r="G163" s="59"/>
      <c r="H163" s="59"/>
    </row>
    <row r="164" spans="2:8" ht="15" customHeight="1" x14ac:dyDescent="0.25">
      <c r="B164" s="4">
        <f t="shared" si="2"/>
        <v>0.64583333333333304</v>
      </c>
      <c r="C164" s="23"/>
      <c r="D164" s="23"/>
      <c r="E164" s="23"/>
      <c r="F164" s="23"/>
      <c r="G164" s="59"/>
      <c r="H164" s="59"/>
    </row>
    <row r="165" spans="2:8" ht="15" customHeight="1" x14ac:dyDescent="0.25">
      <c r="B165" s="4">
        <f t="shared" si="2"/>
        <v>0.65624999999999967</v>
      </c>
      <c r="C165" s="23"/>
      <c r="D165" s="23"/>
      <c r="E165" s="23"/>
      <c r="F165" s="23"/>
      <c r="G165" s="59"/>
      <c r="H165" s="59"/>
    </row>
    <row r="166" spans="2:8" ht="15" customHeight="1" x14ac:dyDescent="0.25">
      <c r="B166" s="4">
        <f t="shared" si="2"/>
        <v>0.6666666666666663</v>
      </c>
      <c r="C166"/>
      <c r="D166"/>
      <c r="E166"/>
      <c r="F166"/>
      <c r="G166"/>
      <c r="H166"/>
    </row>
    <row r="167" spans="2:8" ht="15" customHeight="1" x14ac:dyDescent="0.25">
      <c r="B167" s="22"/>
      <c r="C167"/>
      <c r="D167"/>
      <c r="E167"/>
      <c r="F167"/>
      <c r="G167"/>
      <c r="H167"/>
    </row>
    <row r="168" spans="2:8" ht="15" customHeight="1" x14ac:dyDescent="0.25">
      <c r="B168" s="22"/>
      <c r="C168"/>
      <c r="D168"/>
      <c r="E168"/>
      <c r="F168"/>
      <c r="G168"/>
      <c r="H168"/>
    </row>
    <row r="169" spans="2:8" ht="15" customHeight="1" x14ac:dyDescent="0.25">
      <c r="B169" s="22"/>
      <c r="C169"/>
      <c r="D169"/>
      <c r="E169"/>
      <c r="F169"/>
      <c r="G169"/>
      <c r="H169"/>
    </row>
    <row r="170" spans="2:8" ht="15" customHeight="1" x14ac:dyDescent="0.25">
      <c r="B170" s="22"/>
      <c r="C170"/>
      <c r="D170"/>
      <c r="E170"/>
      <c r="F170"/>
      <c r="G170"/>
      <c r="H170"/>
    </row>
    <row r="171" spans="2:8" ht="15" customHeight="1" x14ac:dyDescent="0.25">
      <c r="B171" s="22"/>
      <c r="C171"/>
      <c r="D171"/>
      <c r="E171"/>
      <c r="F171"/>
      <c r="G171"/>
      <c r="H171"/>
    </row>
    <row r="172" spans="2:8" customFormat="1" ht="15" customHeight="1" x14ac:dyDescent="0.25"/>
    <row r="173" spans="2:8" customFormat="1" ht="15" customHeight="1" x14ac:dyDescent="0.25">
      <c r="C173" s="5" t="s">
        <v>2</v>
      </c>
      <c r="D173" s="5" t="s">
        <v>3</v>
      </c>
      <c r="E173" s="5" t="s">
        <v>4</v>
      </c>
      <c r="F173" s="5" t="s">
        <v>5</v>
      </c>
      <c r="G173" s="5" t="s">
        <v>6</v>
      </c>
      <c r="H173" s="5" t="s">
        <v>7</v>
      </c>
    </row>
    <row r="174" spans="2:8" customFormat="1" ht="15" customHeight="1" x14ac:dyDescent="0.25">
      <c r="C174" s="26" t="str">
        <f>TEXT($A$1+4,"JJJJ jj MMMM aaaa")&amp;" - SEMAINE "&amp;(WEEKNUM($A$1))</f>
        <v>vendredi 20 décembre 2024 - SEMAINE 51</v>
      </c>
      <c r="D174" s="27"/>
      <c r="E174" s="27"/>
      <c r="F174" s="27"/>
      <c r="G174" s="27"/>
      <c r="H174" s="28"/>
    </row>
    <row r="175" spans="2:8" customFormat="1" ht="15" customHeight="1" x14ac:dyDescent="0.25">
      <c r="C175" s="44" t="s">
        <v>8</v>
      </c>
      <c r="D175" s="45"/>
      <c r="E175" s="46"/>
      <c r="F175" s="45"/>
      <c r="G175" s="45"/>
      <c r="H175" s="45"/>
    </row>
    <row r="176" spans="2:8" customFormat="1" ht="15" customHeight="1" x14ac:dyDescent="0.25">
      <c r="C176" s="48"/>
      <c r="D176" s="48"/>
      <c r="E176" s="48"/>
      <c r="F176" s="48"/>
      <c r="G176" s="84" t="s">
        <v>21</v>
      </c>
      <c r="H176" s="48"/>
    </row>
    <row r="177" spans="2:8" ht="15" customHeight="1" x14ac:dyDescent="0.25">
      <c r="B177" s="21">
        <f>B13</f>
        <v>0.35416666666666669</v>
      </c>
      <c r="C177" s="23"/>
      <c r="D177" s="23"/>
      <c r="E177" s="23"/>
      <c r="F177" s="23"/>
      <c r="G177" s="60"/>
      <c r="H177" s="59"/>
    </row>
    <row r="178" spans="2:8" ht="15" customHeight="1" x14ac:dyDescent="0.25">
      <c r="B178" s="21">
        <f>B177+"00:15:00"</f>
        <v>0.36458333333333337</v>
      </c>
      <c r="C178" s="23"/>
      <c r="D178" s="23"/>
      <c r="E178" s="23"/>
      <c r="F178" s="23"/>
      <c r="G178" s="59"/>
      <c r="H178" s="59"/>
    </row>
    <row r="179" spans="2:8" ht="15" customHeight="1" x14ac:dyDescent="0.25">
      <c r="B179" s="21">
        <f t="shared" ref="B179:B242" si="3">B178+"00:15:00"</f>
        <v>0.37500000000000006</v>
      </c>
      <c r="C179" s="23"/>
      <c r="D179" s="23"/>
      <c r="E179" s="23"/>
      <c r="F179" s="23"/>
      <c r="G179" s="59"/>
      <c r="H179" s="59"/>
    </row>
    <row r="180" spans="2:8" ht="15" customHeight="1" x14ac:dyDescent="0.25">
      <c r="B180" s="21">
        <f t="shared" si="3"/>
        <v>0.38541666666666674</v>
      </c>
      <c r="C180" s="23"/>
      <c r="D180" s="23"/>
      <c r="E180" s="23"/>
      <c r="F180" s="23"/>
      <c r="G180" s="59"/>
      <c r="H180" s="59"/>
    </row>
    <row r="181" spans="2:8" ht="15" customHeight="1" x14ac:dyDescent="0.25">
      <c r="B181" s="21">
        <f t="shared" si="3"/>
        <v>0.39583333333333343</v>
      </c>
      <c r="C181" s="23"/>
      <c r="D181" s="23"/>
      <c r="E181" s="23"/>
      <c r="F181" s="23"/>
      <c r="G181" s="59"/>
      <c r="H181" s="59"/>
    </row>
    <row r="182" spans="2:8" ht="15" customHeight="1" x14ac:dyDescent="0.25">
      <c r="B182" s="21">
        <f t="shared" si="3"/>
        <v>0.40625000000000011</v>
      </c>
      <c r="C182" s="23"/>
      <c r="D182" s="23"/>
      <c r="E182" s="23"/>
      <c r="F182" s="23"/>
      <c r="G182" s="59"/>
      <c r="H182" s="59"/>
    </row>
    <row r="183" spans="2:8" ht="15" customHeight="1" x14ac:dyDescent="0.25">
      <c r="B183" s="21">
        <f t="shared" si="3"/>
        <v>0.4166666666666668</v>
      </c>
      <c r="C183" s="23"/>
      <c r="D183" s="23"/>
      <c r="E183" s="23"/>
      <c r="F183" s="23"/>
      <c r="G183" s="59"/>
      <c r="H183" s="59"/>
    </row>
    <row r="184" spans="2:8" ht="15" customHeight="1" x14ac:dyDescent="0.25">
      <c r="B184" s="21">
        <f t="shared" si="3"/>
        <v>0.42708333333333348</v>
      </c>
      <c r="C184" s="23"/>
      <c r="D184" s="23"/>
      <c r="E184" s="23"/>
      <c r="F184" s="23"/>
      <c r="G184" s="59"/>
      <c r="H184" s="59"/>
    </row>
    <row r="185" spans="2:8" ht="15" customHeight="1" x14ac:dyDescent="0.25">
      <c r="B185" s="21">
        <f t="shared" si="3"/>
        <v>0.43750000000000017</v>
      </c>
      <c r="C185" s="23"/>
      <c r="D185" s="23"/>
      <c r="E185" s="23"/>
      <c r="F185" s="23"/>
      <c r="G185" s="59"/>
      <c r="H185" s="59"/>
    </row>
    <row r="186" spans="2:8" ht="15" customHeight="1" x14ac:dyDescent="0.25">
      <c r="B186" s="21">
        <f t="shared" si="3"/>
        <v>0.44791666666666685</v>
      </c>
      <c r="C186" s="23"/>
      <c r="D186" s="23"/>
      <c r="E186" s="23"/>
      <c r="F186" s="23"/>
      <c r="G186" s="59"/>
      <c r="H186" s="59"/>
    </row>
    <row r="187" spans="2:8" ht="15" customHeight="1" x14ac:dyDescent="0.25">
      <c r="B187" s="21">
        <f t="shared" si="3"/>
        <v>0.45833333333333354</v>
      </c>
      <c r="C187" s="23"/>
      <c r="D187" s="23"/>
      <c r="E187" s="23"/>
      <c r="F187" s="23"/>
      <c r="G187" s="59"/>
      <c r="H187" s="59"/>
    </row>
    <row r="188" spans="2:8" ht="15" customHeight="1" x14ac:dyDescent="0.25">
      <c r="B188" s="21">
        <f t="shared" si="3"/>
        <v>0.46875000000000022</v>
      </c>
      <c r="C188" s="23"/>
      <c r="D188" s="23"/>
      <c r="E188" s="23"/>
      <c r="F188" s="23"/>
      <c r="G188" s="59"/>
      <c r="H188" s="59"/>
    </row>
    <row r="189" spans="2:8" ht="15" customHeight="1" x14ac:dyDescent="0.25">
      <c r="B189" s="21">
        <f t="shared" si="3"/>
        <v>0.47916666666666691</v>
      </c>
      <c r="C189" s="23"/>
      <c r="D189" s="23"/>
      <c r="E189" s="23"/>
      <c r="F189" s="23"/>
      <c r="G189" s="59"/>
      <c r="H189" s="59"/>
    </row>
    <row r="190" spans="2:8" ht="15" customHeight="1" x14ac:dyDescent="0.25">
      <c r="B190" s="21">
        <f t="shared" si="3"/>
        <v>0.48958333333333359</v>
      </c>
      <c r="C190" s="23"/>
      <c r="D190" s="23"/>
      <c r="E190" s="23"/>
      <c r="F190" s="23"/>
      <c r="G190" s="59"/>
      <c r="H190" s="59"/>
    </row>
    <row r="191" spans="2:8" ht="15" customHeight="1" x14ac:dyDescent="0.25">
      <c r="B191" s="21">
        <f t="shared" si="3"/>
        <v>0.50000000000000022</v>
      </c>
      <c r="C191" s="23"/>
      <c r="D191" s="23"/>
      <c r="E191" s="23"/>
      <c r="F191" s="23"/>
      <c r="G191" s="59"/>
      <c r="H191" s="59"/>
    </row>
    <row r="192" spans="2:8" ht="15" customHeight="1" x14ac:dyDescent="0.25">
      <c r="B192" s="21">
        <f t="shared" si="3"/>
        <v>0.51041666666666685</v>
      </c>
      <c r="C192" s="23"/>
      <c r="D192" s="23"/>
      <c r="E192" s="23"/>
      <c r="F192" s="23"/>
      <c r="G192" s="59"/>
      <c r="H192" s="59"/>
    </row>
    <row r="193" spans="2:8" ht="15" customHeight="1" x14ac:dyDescent="0.25">
      <c r="B193" s="21">
        <f t="shared" si="3"/>
        <v>0.52083333333333348</v>
      </c>
      <c r="C193" s="23"/>
      <c r="D193" s="23"/>
      <c r="E193" s="23"/>
      <c r="F193" s="23"/>
      <c r="G193" s="59"/>
      <c r="H193" s="59"/>
    </row>
    <row r="194" spans="2:8" ht="15" customHeight="1" x14ac:dyDescent="0.25">
      <c r="B194" s="21">
        <f t="shared" si="3"/>
        <v>0.53125000000000011</v>
      </c>
      <c r="C194" s="23"/>
      <c r="D194" s="23"/>
      <c r="E194" s="23"/>
      <c r="F194" s="23"/>
      <c r="G194" s="59"/>
      <c r="H194" s="59"/>
    </row>
    <row r="195" spans="2:8" ht="15" customHeight="1" x14ac:dyDescent="0.25">
      <c r="B195" s="21">
        <f t="shared" si="3"/>
        <v>0.54166666666666674</v>
      </c>
      <c r="C195" s="23"/>
      <c r="D195" s="23"/>
      <c r="E195" s="23"/>
      <c r="F195" s="23"/>
      <c r="G195" s="59"/>
      <c r="H195" s="59"/>
    </row>
    <row r="196" spans="2:8" ht="15" customHeight="1" x14ac:dyDescent="0.25">
      <c r="B196" s="21">
        <f t="shared" si="3"/>
        <v>0.55208333333333337</v>
      </c>
      <c r="C196" s="23"/>
      <c r="D196" s="23"/>
      <c r="E196" s="23"/>
      <c r="F196" s="23"/>
      <c r="G196" s="59"/>
      <c r="H196" s="59"/>
    </row>
    <row r="197" spans="2:8" ht="15" customHeight="1" x14ac:dyDescent="0.25">
      <c r="B197" s="21">
        <f t="shared" si="3"/>
        <v>0.5625</v>
      </c>
      <c r="C197" s="23"/>
      <c r="D197" s="23"/>
      <c r="E197" s="23"/>
      <c r="F197" s="23"/>
      <c r="G197" s="59"/>
      <c r="H197" s="59"/>
    </row>
    <row r="198" spans="2:8" ht="15" customHeight="1" x14ac:dyDescent="0.25">
      <c r="B198" s="21">
        <f t="shared" si="3"/>
        <v>0.57291666666666663</v>
      </c>
      <c r="C198" s="23"/>
      <c r="D198" s="23"/>
      <c r="E198" s="23"/>
      <c r="F198" s="23"/>
      <c r="G198" s="59"/>
      <c r="H198" s="59"/>
    </row>
    <row r="199" spans="2:8" ht="15" customHeight="1" x14ac:dyDescent="0.25">
      <c r="B199" s="21">
        <f t="shared" si="3"/>
        <v>0.58333333333333326</v>
      </c>
      <c r="C199" s="23"/>
      <c r="D199" s="23"/>
      <c r="E199" s="23"/>
      <c r="F199" s="23"/>
      <c r="G199" s="59"/>
      <c r="H199" s="59"/>
    </row>
    <row r="200" spans="2:8" ht="15" customHeight="1" x14ac:dyDescent="0.25">
      <c r="B200" s="21">
        <f t="shared" si="3"/>
        <v>0.59374999999999989</v>
      </c>
      <c r="C200" s="23"/>
      <c r="D200" s="23"/>
      <c r="E200" s="23"/>
      <c r="F200" s="23"/>
      <c r="G200" s="59"/>
      <c r="H200" s="59"/>
    </row>
    <row r="201" spans="2:8" ht="15" customHeight="1" x14ac:dyDescent="0.25">
      <c r="B201" s="21">
        <f t="shared" si="3"/>
        <v>0.60416666666666652</v>
      </c>
      <c r="C201" s="23"/>
      <c r="D201" s="23"/>
      <c r="E201" s="23"/>
      <c r="F201" s="23"/>
      <c r="G201" s="59"/>
      <c r="H201" s="59"/>
    </row>
    <row r="202" spans="2:8" ht="15" customHeight="1" x14ac:dyDescent="0.25">
      <c r="B202" s="21">
        <f t="shared" si="3"/>
        <v>0.61458333333333315</v>
      </c>
      <c r="C202" s="23"/>
      <c r="D202" s="23"/>
      <c r="E202" s="23"/>
      <c r="F202" s="23"/>
      <c r="G202" s="59"/>
      <c r="H202" s="59"/>
    </row>
    <row r="203" spans="2:8" ht="15" customHeight="1" x14ac:dyDescent="0.25">
      <c r="B203" s="21">
        <f t="shared" si="3"/>
        <v>0.62499999999999978</v>
      </c>
      <c r="C203" s="23"/>
      <c r="D203" s="23"/>
      <c r="E203" s="23"/>
      <c r="F203" s="23"/>
      <c r="G203" s="59"/>
      <c r="H203" s="59"/>
    </row>
    <row r="204" spans="2:8" ht="15" customHeight="1" x14ac:dyDescent="0.25">
      <c r="B204" s="21">
        <f t="shared" si="3"/>
        <v>0.63541666666666641</v>
      </c>
      <c r="C204" s="23"/>
      <c r="D204" s="23"/>
      <c r="E204" s="23"/>
      <c r="F204" s="23"/>
      <c r="G204" s="59"/>
      <c r="H204" s="59"/>
    </row>
    <row r="205" spans="2:8" ht="15" customHeight="1" x14ac:dyDescent="0.25">
      <c r="B205" s="21">
        <f t="shared" si="3"/>
        <v>0.64583333333333304</v>
      </c>
      <c r="C205" s="23"/>
      <c r="D205" s="23"/>
      <c r="E205" s="23"/>
      <c r="F205" s="23"/>
      <c r="G205" s="59"/>
      <c r="H205" s="59"/>
    </row>
    <row r="206" spans="2:8" ht="15" customHeight="1" x14ac:dyDescent="0.25">
      <c r="B206" s="21">
        <f t="shared" si="3"/>
        <v>0.65624999999999967</v>
      </c>
      <c r="C206" s="23"/>
      <c r="D206" s="23"/>
      <c r="E206" s="23"/>
      <c r="F206" s="23"/>
      <c r="G206" s="59"/>
      <c r="H206" s="59"/>
    </row>
    <row r="207" spans="2:8" ht="15" customHeight="1" x14ac:dyDescent="0.25">
      <c r="B207" s="21">
        <f t="shared" si="3"/>
        <v>0.6666666666666663</v>
      </c>
      <c r="C207"/>
      <c r="D207"/>
      <c r="E207"/>
      <c r="F207"/>
      <c r="G207"/>
      <c r="H207"/>
    </row>
    <row r="208" spans="2:8" ht="15" customHeight="1" x14ac:dyDescent="0.25">
      <c r="B208" s="22"/>
      <c r="C208"/>
      <c r="D208"/>
      <c r="E208"/>
      <c r="F208"/>
      <c r="G208"/>
      <c r="H208"/>
    </row>
    <row r="209" spans="2:8" ht="15" customHeight="1" x14ac:dyDescent="0.25">
      <c r="B209" s="22"/>
      <c r="C209"/>
      <c r="D209"/>
      <c r="E209"/>
      <c r="F209"/>
      <c r="G209"/>
      <c r="H209"/>
    </row>
    <row r="210" spans="2:8" ht="15" customHeight="1" x14ac:dyDescent="0.25">
      <c r="B210" s="22"/>
      <c r="C210"/>
      <c r="D210"/>
      <c r="E210"/>
      <c r="F210"/>
      <c r="G210"/>
      <c r="H210"/>
    </row>
    <row r="211" spans="2:8" ht="15" customHeight="1" x14ac:dyDescent="0.25">
      <c r="B211" s="22"/>
      <c r="C211"/>
      <c r="D211"/>
      <c r="E211"/>
      <c r="F211"/>
      <c r="G211"/>
      <c r="H211"/>
    </row>
    <row r="212" spans="2:8" ht="15" customHeight="1" x14ac:dyDescent="0.25">
      <c r="B212" s="22"/>
      <c r="C212"/>
      <c r="D212"/>
      <c r="E212"/>
      <c r="F212"/>
      <c r="G212"/>
      <c r="H212"/>
    </row>
    <row r="213" spans="2:8" ht="15" customHeight="1" x14ac:dyDescent="0.25">
      <c r="B213" s="22"/>
    </row>
    <row r="214" spans="2:8" ht="15" customHeight="1" x14ac:dyDescent="0.25">
      <c r="B214" s="22"/>
      <c r="C214" s="5" t="s">
        <v>2</v>
      </c>
      <c r="D214" s="5" t="s">
        <v>3</v>
      </c>
      <c r="E214" s="5" t="s">
        <v>4</v>
      </c>
      <c r="F214" s="5" t="s">
        <v>5</v>
      </c>
      <c r="G214" s="5" t="s">
        <v>6</v>
      </c>
      <c r="H214" s="5" t="s">
        <v>7</v>
      </c>
    </row>
    <row r="215" spans="2:8" ht="15" customHeight="1" x14ac:dyDescent="0.25">
      <c r="B215" s="22"/>
      <c r="C215" s="32" t="str">
        <f>TEXT($A$1+5,"JJJJ jj MMMM aaaa")&amp;" - SEMAINE "&amp;(WEEKNUM($A$1))</f>
        <v>samedi 21 décembre 2024 - SEMAINE 51</v>
      </c>
      <c r="D215" s="33"/>
      <c r="E215" s="33"/>
      <c r="F215" s="33"/>
      <c r="G215" s="33"/>
      <c r="H215" s="34"/>
    </row>
    <row r="216" spans="2:8" ht="15" customHeight="1" x14ac:dyDescent="0.25">
      <c r="B216" s="21">
        <f>B13</f>
        <v>0.35416666666666669</v>
      </c>
      <c r="C216" s="23"/>
      <c r="D216" s="23"/>
      <c r="E216" s="23"/>
      <c r="F216" s="23"/>
      <c r="G216" s="59"/>
      <c r="H216" s="59"/>
    </row>
    <row r="217" spans="2:8" ht="15" customHeight="1" x14ac:dyDescent="0.25">
      <c r="B217" s="21">
        <f t="shared" si="3"/>
        <v>0.36458333333333337</v>
      </c>
      <c r="C217" s="23"/>
      <c r="D217" s="23"/>
      <c r="E217" s="23"/>
      <c r="F217" s="23"/>
      <c r="G217" s="59"/>
      <c r="H217" s="59"/>
    </row>
    <row r="218" spans="2:8" ht="15" customHeight="1" x14ac:dyDescent="0.25">
      <c r="B218" s="21">
        <f t="shared" si="3"/>
        <v>0.37500000000000006</v>
      </c>
      <c r="C218" s="23"/>
      <c r="D218" s="23"/>
      <c r="E218" s="23"/>
      <c r="F218" s="23"/>
      <c r="G218" s="59"/>
      <c r="H218" s="59"/>
    </row>
    <row r="219" spans="2:8" ht="15" customHeight="1" x14ac:dyDescent="0.25">
      <c r="B219" s="21">
        <f t="shared" si="3"/>
        <v>0.38541666666666674</v>
      </c>
      <c r="C219" s="23"/>
      <c r="D219" s="23"/>
      <c r="E219" s="23"/>
      <c r="F219" s="23"/>
      <c r="G219" s="59"/>
      <c r="H219" s="59"/>
    </row>
    <row r="220" spans="2:8" ht="15" customHeight="1" x14ac:dyDescent="0.25">
      <c r="B220" s="21">
        <f t="shared" si="3"/>
        <v>0.39583333333333343</v>
      </c>
      <c r="C220" s="23"/>
      <c r="D220" s="23"/>
      <c r="E220" s="23"/>
      <c r="F220" s="23"/>
      <c r="G220" s="59"/>
      <c r="H220" s="59"/>
    </row>
    <row r="221" spans="2:8" ht="15" customHeight="1" x14ac:dyDescent="0.25">
      <c r="B221" s="21">
        <f t="shared" si="3"/>
        <v>0.40625000000000011</v>
      </c>
      <c r="C221" s="23"/>
      <c r="D221" s="23"/>
      <c r="E221" s="23"/>
      <c r="F221" s="23"/>
      <c r="G221" s="59"/>
      <c r="H221" s="59"/>
    </row>
    <row r="222" spans="2:8" ht="15" customHeight="1" x14ac:dyDescent="0.25">
      <c r="B222" s="21">
        <f t="shared" si="3"/>
        <v>0.4166666666666668</v>
      </c>
      <c r="C222" s="23"/>
      <c r="D222" s="23"/>
      <c r="E222" s="23"/>
      <c r="F222" s="23"/>
      <c r="G222" s="59"/>
      <c r="H222" s="59"/>
    </row>
    <row r="223" spans="2:8" ht="15" customHeight="1" x14ac:dyDescent="0.25">
      <c r="B223" s="21">
        <f t="shared" si="3"/>
        <v>0.42708333333333348</v>
      </c>
      <c r="C223" s="23"/>
      <c r="D223" s="23"/>
      <c r="E223" s="23"/>
      <c r="F223" s="23"/>
      <c r="G223" s="59"/>
      <c r="H223" s="59"/>
    </row>
    <row r="224" spans="2:8" ht="15" customHeight="1" x14ac:dyDescent="0.25">
      <c r="B224" s="21">
        <f t="shared" si="3"/>
        <v>0.43750000000000017</v>
      </c>
      <c r="C224" s="23"/>
      <c r="D224" s="23"/>
      <c r="E224" s="23"/>
      <c r="F224" s="23"/>
      <c r="G224" s="59"/>
      <c r="H224" s="59"/>
    </row>
    <row r="225" spans="2:8" ht="15" customHeight="1" x14ac:dyDescent="0.25">
      <c r="B225" s="21">
        <f t="shared" si="3"/>
        <v>0.44791666666666685</v>
      </c>
      <c r="C225" s="23"/>
      <c r="D225" s="23"/>
      <c r="E225" s="23"/>
      <c r="F225" s="23"/>
      <c r="G225" s="59"/>
      <c r="H225" s="59"/>
    </row>
    <row r="226" spans="2:8" ht="15" customHeight="1" x14ac:dyDescent="0.25">
      <c r="B226" s="21">
        <f t="shared" si="3"/>
        <v>0.45833333333333354</v>
      </c>
      <c r="C226" s="23"/>
      <c r="D226" s="23"/>
      <c r="E226" s="23"/>
      <c r="F226" s="23"/>
      <c r="G226" s="59"/>
      <c r="H226" s="59"/>
    </row>
    <row r="227" spans="2:8" ht="15" customHeight="1" x14ac:dyDescent="0.25">
      <c r="B227" s="21">
        <f t="shared" si="3"/>
        <v>0.46875000000000022</v>
      </c>
      <c r="C227" s="23"/>
      <c r="D227" s="23"/>
      <c r="E227" s="23"/>
      <c r="F227" s="23"/>
      <c r="G227" s="59"/>
      <c r="H227" s="59"/>
    </row>
    <row r="228" spans="2:8" ht="15" customHeight="1" x14ac:dyDescent="0.25">
      <c r="B228" s="21">
        <f t="shared" si="3"/>
        <v>0.47916666666666691</v>
      </c>
      <c r="C228" s="23"/>
      <c r="D228" s="23"/>
      <c r="E228" s="23"/>
      <c r="F228" s="23"/>
      <c r="G228" s="59"/>
      <c r="H228" s="59"/>
    </row>
    <row r="229" spans="2:8" ht="15" customHeight="1" x14ac:dyDescent="0.25">
      <c r="B229" s="21">
        <f t="shared" si="3"/>
        <v>0.48958333333333359</v>
      </c>
      <c r="C229" s="23"/>
      <c r="D229" s="23"/>
      <c r="E229" s="23"/>
      <c r="F229" s="23"/>
      <c r="G229" s="59"/>
      <c r="H229" s="59"/>
    </row>
    <row r="230" spans="2:8" ht="15" customHeight="1" x14ac:dyDescent="0.25">
      <c r="B230" s="21">
        <f t="shared" si="3"/>
        <v>0.50000000000000022</v>
      </c>
      <c r="C230" s="23"/>
      <c r="D230" s="23"/>
      <c r="E230" s="23"/>
      <c r="F230" s="23"/>
      <c r="G230" s="59"/>
      <c r="H230" s="59"/>
    </row>
    <row r="231" spans="2:8" ht="15" customHeight="1" x14ac:dyDescent="0.25">
      <c r="B231" s="21">
        <f t="shared" si="3"/>
        <v>0.51041666666666685</v>
      </c>
      <c r="C231" s="23"/>
      <c r="D231" s="23"/>
      <c r="E231" s="23"/>
      <c r="F231" s="23"/>
      <c r="G231" s="59"/>
      <c r="H231" s="59"/>
    </row>
    <row r="232" spans="2:8" ht="15" customHeight="1" x14ac:dyDescent="0.25">
      <c r="B232" s="21">
        <f t="shared" si="3"/>
        <v>0.52083333333333348</v>
      </c>
      <c r="C232" s="23"/>
      <c r="D232" s="23"/>
      <c r="E232" s="23"/>
      <c r="F232" s="23"/>
      <c r="G232" s="59"/>
      <c r="H232" s="59"/>
    </row>
    <row r="233" spans="2:8" ht="15" customHeight="1" x14ac:dyDescent="0.25">
      <c r="B233" s="21">
        <f t="shared" si="3"/>
        <v>0.53125000000000011</v>
      </c>
      <c r="C233" s="23"/>
      <c r="D233" s="23"/>
      <c r="E233" s="23"/>
      <c r="F233" s="23"/>
      <c r="G233" s="59"/>
      <c r="H233" s="59"/>
    </row>
    <row r="234" spans="2:8" ht="15" customHeight="1" x14ac:dyDescent="0.25">
      <c r="B234" s="21">
        <f t="shared" si="3"/>
        <v>0.54166666666666674</v>
      </c>
      <c r="C234" s="23"/>
      <c r="D234" s="23"/>
      <c r="E234" s="23"/>
      <c r="F234" s="23"/>
      <c r="G234" s="59"/>
      <c r="H234" s="59"/>
    </row>
    <row r="235" spans="2:8" ht="15" customHeight="1" x14ac:dyDescent="0.25">
      <c r="B235" s="21">
        <f t="shared" si="3"/>
        <v>0.55208333333333337</v>
      </c>
      <c r="C235" s="23"/>
      <c r="D235" s="23"/>
      <c r="E235" s="23"/>
      <c r="F235" s="23"/>
      <c r="G235" s="59"/>
      <c r="H235" s="59"/>
    </row>
    <row r="236" spans="2:8" ht="15" customHeight="1" x14ac:dyDescent="0.25">
      <c r="B236" s="21">
        <f t="shared" si="3"/>
        <v>0.5625</v>
      </c>
      <c r="C236" s="23"/>
      <c r="D236" s="23"/>
      <c r="E236" s="23"/>
      <c r="F236" s="23"/>
      <c r="G236" s="59"/>
      <c r="H236" s="59"/>
    </row>
    <row r="237" spans="2:8" ht="15" customHeight="1" x14ac:dyDescent="0.25">
      <c r="B237" s="21">
        <f t="shared" si="3"/>
        <v>0.57291666666666663</v>
      </c>
      <c r="C237" s="23"/>
      <c r="D237" s="23"/>
      <c r="E237" s="23"/>
      <c r="F237" s="23"/>
      <c r="G237" s="59"/>
      <c r="H237" s="59"/>
    </row>
    <row r="238" spans="2:8" ht="15" customHeight="1" x14ac:dyDescent="0.25">
      <c r="B238" s="21">
        <f t="shared" si="3"/>
        <v>0.58333333333333326</v>
      </c>
      <c r="C238" s="23"/>
      <c r="D238" s="23"/>
      <c r="E238" s="23"/>
      <c r="F238" s="23"/>
      <c r="G238" s="59"/>
      <c r="H238" s="59"/>
    </row>
    <row r="239" spans="2:8" ht="15" customHeight="1" x14ac:dyDescent="0.25">
      <c r="B239" s="21">
        <f t="shared" si="3"/>
        <v>0.59374999999999989</v>
      </c>
      <c r="C239" s="23"/>
      <c r="D239" s="23"/>
      <c r="E239" s="23"/>
      <c r="F239" s="23"/>
      <c r="G239" s="59"/>
      <c r="H239" s="59"/>
    </row>
    <row r="240" spans="2:8" ht="15" customHeight="1" x14ac:dyDescent="0.25">
      <c r="B240" s="21">
        <f t="shared" si="3"/>
        <v>0.60416666666666652</v>
      </c>
      <c r="C240" s="23"/>
      <c r="D240" s="23"/>
      <c r="E240" s="23"/>
      <c r="F240" s="23"/>
      <c r="G240" s="59"/>
      <c r="H240" s="59"/>
    </row>
    <row r="241" spans="2:8" ht="15" customHeight="1" x14ac:dyDescent="0.25">
      <c r="B241" s="21">
        <f t="shared" si="3"/>
        <v>0.61458333333333315</v>
      </c>
      <c r="C241" s="23"/>
      <c r="D241" s="23"/>
      <c r="E241" s="23"/>
      <c r="F241" s="23"/>
      <c r="G241" s="59"/>
      <c r="H241" s="59"/>
    </row>
    <row r="242" spans="2:8" ht="15" customHeight="1" x14ac:dyDescent="0.25">
      <c r="B242" s="21">
        <f t="shared" si="3"/>
        <v>0.62499999999999978</v>
      </c>
      <c r="C242" s="23"/>
      <c r="D242" s="23"/>
      <c r="E242" s="23"/>
      <c r="F242" s="23"/>
      <c r="G242" s="59"/>
      <c r="H242" s="59"/>
    </row>
    <row r="243" spans="2:8" ht="15" customHeight="1" x14ac:dyDescent="0.25">
      <c r="B243" s="21">
        <f t="shared" ref="B243:B285" si="4">B242+"00:15:00"</f>
        <v>0.63541666666666641</v>
      </c>
      <c r="C243" s="23"/>
      <c r="D243" s="23"/>
      <c r="E243" s="23"/>
      <c r="F243" s="23"/>
      <c r="G243" s="59"/>
      <c r="H243" s="59"/>
    </row>
    <row r="244" spans="2:8" ht="15" customHeight="1" x14ac:dyDescent="0.25">
      <c r="B244" s="21">
        <f t="shared" si="4"/>
        <v>0.64583333333333304</v>
      </c>
      <c r="C244" s="23"/>
      <c r="D244" s="23"/>
      <c r="E244" s="23"/>
      <c r="F244" s="23"/>
      <c r="G244" s="59"/>
      <c r="H244" s="59"/>
    </row>
    <row r="245" spans="2:8" ht="15" customHeight="1" x14ac:dyDescent="0.25">
      <c r="B245" s="21">
        <f t="shared" si="4"/>
        <v>0.65624999999999967</v>
      </c>
      <c r="C245" s="23"/>
      <c r="D245" s="23"/>
      <c r="E245" s="23"/>
      <c r="F245" s="23"/>
      <c r="G245" s="59"/>
      <c r="H245" s="59"/>
    </row>
    <row r="246" spans="2:8" ht="15" customHeight="1" x14ac:dyDescent="0.25">
      <c r="B246" s="21">
        <f t="shared" si="4"/>
        <v>0.6666666666666663</v>
      </c>
      <c r="C246"/>
      <c r="D246"/>
      <c r="E246"/>
      <c r="F246"/>
      <c r="G246"/>
      <c r="H246"/>
    </row>
    <row r="247" spans="2:8" ht="15" customHeight="1" x14ac:dyDescent="0.25">
      <c r="B247" s="22"/>
      <c r="C247"/>
      <c r="D247"/>
      <c r="E247"/>
      <c r="F247"/>
      <c r="G247"/>
      <c r="H247"/>
    </row>
    <row r="248" spans="2:8" ht="15" customHeight="1" x14ac:dyDescent="0.25">
      <c r="B248" s="22"/>
      <c r="C248"/>
      <c r="D248"/>
      <c r="E248"/>
      <c r="F248"/>
      <c r="G248"/>
      <c r="H248"/>
    </row>
    <row r="249" spans="2:8" ht="15" customHeight="1" x14ac:dyDescent="0.25">
      <c r="B249" s="22"/>
      <c r="C249"/>
      <c r="D249"/>
      <c r="E249"/>
      <c r="F249"/>
      <c r="G249"/>
      <c r="H249"/>
    </row>
    <row r="250" spans="2:8" ht="15" customHeight="1" x14ac:dyDescent="0.25">
      <c r="B250" s="22"/>
      <c r="C250"/>
      <c r="D250"/>
      <c r="E250"/>
      <c r="F250"/>
      <c r="G250"/>
      <c r="H250"/>
    </row>
    <row r="251" spans="2:8" ht="15" customHeight="1" x14ac:dyDescent="0.25">
      <c r="B251" s="22"/>
      <c r="C251"/>
      <c r="D251"/>
      <c r="E251"/>
      <c r="F251"/>
      <c r="G251"/>
      <c r="H251"/>
    </row>
    <row r="252" spans="2:8" ht="15" customHeight="1" x14ac:dyDescent="0.25">
      <c r="B252" s="22"/>
    </row>
    <row r="253" spans="2:8" ht="15" customHeight="1" x14ac:dyDescent="0.25">
      <c r="B253" s="22"/>
      <c r="C253" s="5" t="s">
        <v>2</v>
      </c>
      <c r="D253" s="5" t="s">
        <v>3</v>
      </c>
      <c r="E253" s="5" t="s">
        <v>4</v>
      </c>
      <c r="F253" s="5" t="s">
        <v>5</v>
      </c>
      <c r="G253" s="5" t="s">
        <v>6</v>
      </c>
      <c r="H253" s="5" t="s">
        <v>7</v>
      </c>
    </row>
    <row r="254" spans="2:8" ht="15" customHeight="1" x14ac:dyDescent="0.25">
      <c r="B254" s="22"/>
      <c r="C254" s="32" t="str">
        <f>TEXT($A$1+6,"JJJJ jj MMMM aaaa")&amp;" - SEMAINE "&amp;(WEEKNUM($A$1))</f>
        <v>dimanche 22 décembre 2024 - SEMAINE 51</v>
      </c>
      <c r="D254" s="33"/>
      <c r="E254" s="33"/>
      <c r="F254" s="33"/>
      <c r="G254" s="33"/>
      <c r="H254" s="34"/>
    </row>
    <row r="255" spans="2:8" ht="15" customHeight="1" x14ac:dyDescent="0.25">
      <c r="B255" s="21">
        <f>B13</f>
        <v>0.35416666666666669</v>
      </c>
      <c r="C255" s="23"/>
      <c r="D255" s="23"/>
      <c r="E255" s="23"/>
      <c r="F255" s="23"/>
      <c r="G255" s="59"/>
      <c r="H255" s="59"/>
    </row>
    <row r="256" spans="2:8" ht="15" customHeight="1" x14ac:dyDescent="0.25">
      <c r="B256" s="21">
        <f t="shared" si="4"/>
        <v>0.36458333333333337</v>
      </c>
      <c r="C256" s="23"/>
      <c r="D256" s="23"/>
      <c r="E256" s="23"/>
      <c r="F256" s="23"/>
      <c r="G256" s="59"/>
      <c r="H256" s="59"/>
    </row>
    <row r="257" spans="2:8" ht="15" customHeight="1" x14ac:dyDescent="0.25">
      <c r="B257" s="21">
        <f t="shared" si="4"/>
        <v>0.37500000000000006</v>
      </c>
      <c r="C257" s="23"/>
      <c r="D257" s="23"/>
      <c r="E257" s="23"/>
      <c r="F257" s="23"/>
      <c r="G257" s="59"/>
      <c r="H257" s="59"/>
    </row>
    <row r="258" spans="2:8" ht="15" customHeight="1" x14ac:dyDescent="0.25">
      <c r="B258" s="21">
        <f t="shared" si="4"/>
        <v>0.38541666666666674</v>
      </c>
      <c r="C258" s="23"/>
      <c r="D258" s="23"/>
      <c r="E258" s="23"/>
      <c r="F258" s="23"/>
      <c r="G258" s="59"/>
      <c r="H258" s="59"/>
    </row>
    <row r="259" spans="2:8" ht="15" customHeight="1" x14ac:dyDescent="0.25">
      <c r="B259" s="21">
        <f t="shared" si="4"/>
        <v>0.39583333333333343</v>
      </c>
      <c r="C259" s="23"/>
      <c r="D259" s="23"/>
      <c r="E259" s="23"/>
      <c r="F259" s="23"/>
      <c r="G259" s="59"/>
      <c r="H259" s="59"/>
    </row>
    <row r="260" spans="2:8" ht="15" customHeight="1" x14ac:dyDescent="0.25">
      <c r="B260" s="21">
        <f t="shared" si="4"/>
        <v>0.40625000000000011</v>
      </c>
      <c r="C260" s="23"/>
      <c r="D260" s="23"/>
      <c r="E260" s="23"/>
      <c r="F260" s="23"/>
      <c r="G260" s="59"/>
      <c r="H260" s="59"/>
    </row>
    <row r="261" spans="2:8" ht="15" customHeight="1" x14ac:dyDescent="0.25">
      <c r="B261" s="21">
        <f t="shared" si="4"/>
        <v>0.4166666666666668</v>
      </c>
      <c r="C261" s="23"/>
      <c r="D261" s="23"/>
      <c r="E261" s="23"/>
      <c r="F261" s="23"/>
      <c r="G261" s="59"/>
      <c r="H261" s="59"/>
    </row>
    <row r="262" spans="2:8" ht="15" customHeight="1" x14ac:dyDescent="0.25">
      <c r="B262" s="21">
        <f t="shared" si="4"/>
        <v>0.42708333333333348</v>
      </c>
      <c r="C262" s="23"/>
      <c r="D262" s="23"/>
      <c r="E262" s="23"/>
      <c r="F262" s="23"/>
      <c r="G262" s="59"/>
      <c r="H262" s="59"/>
    </row>
    <row r="263" spans="2:8" ht="15" customHeight="1" x14ac:dyDescent="0.25">
      <c r="B263" s="21">
        <f t="shared" si="4"/>
        <v>0.43750000000000017</v>
      </c>
      <c r="C263" s="23"/>
      <c r="D263" s="23"/>
      <c r="E263" s="23"/>
      <c r="F263" s="23"/>
      <c r="G263" s="59"/>
      <c r="H263" s="59"/>
    </row>
    <row r="264" spans="2:8" ht="15" customHeight="1" x14ac:dyDescent="0.25">
      <c r="B264" s="21">
        <f t="shared" si="4"/>
        <v>0.44791666666666685</v>
      </c>
      <c r="C264" s="23"/>
      <c r="D264" s="23"/>
      <c r="E264" s="23"/>
      <c r="F264" s="23"/>
      <c r="G264" s="59"/>
      <c r="H264" s="59"/>
    </row>
    <row r="265" spans="2:8" ht="15" customHeight="1" x14ac:dyDescent="0.25">
      <c r="B265" s="21">
        <f t="shared" si="4"/>
        <v>0.45833333333333354</v>
      </c>
      <c r="C265" s="23"/>
      <c r="D265" s="23"/>
      <c r="E265" s="23"/>
      <c r="F265" s="23"/>
      <c r="G265" s="59"/>
      <c r="H265" s="59"/>
    </row>
    <row r="266" spans="2:8" ht="15" customHeight="1" x14ac:dyDescent="0.25">
      <c r="B266" s="21">
        <f t="shared" si="4"/>
        <v>0.46875000000000022</v>
      </c>
      <c r="C266" s="23"/>
      <c r="D266" s="23"/>
      <c r="E266" s="23"/>
      <c r="F266" s="23"/>
      <c r="G266" s="59"/>
      <c r="H266" s="59"/>
    </row>
    <row r="267" spans="2:8" ht="15" customHeight="1" x14ac:dyDescent="0.25">
      <c r="B267" s="21">
        <f t="shared" si="4"/>
        <v>0.47916666666666691</v>
      </c>
      <c r="C267" s="23"/>
      <c r="D267" s="23"/>
      <c r="E267" s="23"/>
      <c r="F267" s="23"/>
      <c r="G267" s="59"/>
      <c r="H267" s="59"/>
    </row>
    <row r="268" spans="2:8" ht="15" customHeight="1" x14ac:dyDescent="0.25">
      <c r="B268" s="21">
        <f t="shared" si="4"/>
        <v>0.48958333333333359</v>
      </c>
      <c r="C268" s="23"/>
      <c r="D268" s="23"/>
      <c r="E268" s="23"/>
      <c r="F268" s="23"/>
      <c r="G268" s="59"/>
      <c r="H268" s="59"/>
    </row>
    <row r="269" spans="2:8" ht="15" customHeight="1" x14ac:dyDescent="0.25">
      <c r="B269" s="21">
        <f t="shared" si="4"/>
        <v>0.50000000000000022</v>
      </c>
      <c r="C269" s="23"/>
      <c r="D269" s="23"/>
      <c r="E269" s="23"/>
      <c r="F269" s="23"/>
      <c r="G269" s="59"/>
      <c r="H269" s="59"/>
    </row>
    <row r="270" spans="2:8" ht="15" customHeight="1" x14ac:dyDescent="0.25">
      <c r="B270" s="21">
        <f t="shared" si="4"/>
        <v>0.51041666666666685</v>
      </c>
      <c r="C270" s="23"/>
      <c r="D270" s="23"/>
      <c r="E270" s="23"/>
      <c r="F270" s="23"/>
      <c r="G270" s="59"/>
      <c r="H270" s="59"/>
    </row>
    <row r="271" spans="2:8" ht="15" customHeight="1" x14ac:dyDescent="0.25">
      <c r="B271" s="21">
        <f t="shared" si="4"/>
        <v>0.52083333333333348</v>
      </c>
      <c r="C271" s="23"/>
      <c r="D271" s="23"/>
      <c r="E271" s="23"/>
      <c r="F271" s="23"/>
      <c r="G271" s="59"/>
      <c r="H271" s="59"/>
    </row>
    <row r="272" spans="2:8" ht="15" customHeight="1" x14ac:dyDescent="0.25">
      <c r="B272" s="21">
        <f t="shared" si="4"/>
        <v>0.53125000000000011</v>
      </c>
      <c r="C272" s="23"/>
      <c r="D272" s="23"/>
      <c r="E272" s="23"/>
      <c r="F272" s="23"/>
      <c r="G272" s="59"/>
      <c r="H272" s="59"/>
    </row>
    <row r="273" spans="2:8" ht="15" customHeight="1" x14ac:dyDescent="0.25">
      <c r="B273" s="21">
        <f t="shared" si="4"/>
        <v>0.54166666666666674</v>
      </c>
      <c r="C273" s="23"/>
      <c r="D273" s="23"/>
      <c r="E273" s="23"/>
      <c r="F273" s="23"/>
      <c r="G273" s="59"/>
      <c r="H273" s="59"/>
    </row>
    <row r="274" spans="2:8" ht="15" customHeight="1" x14ac:dyDescent="0.25">
      <c r="B274" s="21">
        <f t="shared" si="4"/>
        <v>0.55208333333333337</v>
      </c>
      <c r="C274" s="23"/>
      <c r="D274" s="23"/>
      <c r="E274" s="23"/>
      <c r="F274" s="23"/>
      <c r="G274" s="59"/>
      <c r="H274" s="59"/>
    </row>
    <row r="275" spans="2:8" ht="15" customHeight="1" x14ac:dyDescent="0.25">
      <c r="B275" s="21">
        <f t="shared" si="4"/>
        <v>0.5625</v>
      </c>
      <c r="C275" s="23"/>
      <c r="D275" s="23"/>
      <c r="E275" s="23"/>
      <c r="F275" s="23"/>
      <c r="G275" s="59"/>
      <c r="H275" s="59"/>
    </row>
    <row r="276" spans="2:8" ht="15" customHeight="1" x14ac:dyDescent="0.25">
      <c r="B276" s="21">
        <f t="shared" si="4"/>
        <v>0.57291666666666663</v>
      </c>
      <c r="C276" s="23"/>
      <c r="D276" s="23"/>
      <c r="E276" s="23"/>
      <c r="F276" s="23"/>
      <c r="G276" s="59"/>
      <c r="H276" s="59"/>
    </row>
    <row r="277" spans="2:8" ht="15" customHeight="1" x14ac:dyDescent="0.25">
      <c r="B277" s="21">
        <f t="shared" si="4"/>
        <v>0.58333333333333326</v>
      </c>
      <c r="C277" s="23"/>
      <c r="D277" s="23"/>
      <c r="E277" s="23"/>
      <c r="F277" s="23"/>
      <c r="G277" s="59"/>
      <c r="H277" s="59"/>
    </row>
    <row r="278" spans="2:8" ht="15" customHeight="1" x14ac:dyDescent="0.25">
      <c r="B278" s="21">
        <f t="shared" si="4"/>
        <v>0.59374999999999989</v>
      </c>
      <c r="C278" s="23"/>
      <c r="D278" s="23"/>
      <c r="E278" s="23"/>
      <c r="F278" s="23"/>
      <c r="G278" s="59"/>
      <c r="H278" s="59"/>
    </row>
    <row r="279" spans="2:8" ht="15" customHeight="1" x14ac:dyDescent="0.25">
      <c r="B279" s="21">
        <f t="shared" si="4"/>
        <v>0.60416666666666652</v>
      </c>
      <c r="C279" s="23"/>
      <c r="D279" s="23"/>
      <c r="E279" s="23"/>
      <c r="F279" s="23"/>
      <c r="G279" s="59"/>
      <c r="H279" s="59"/>
    </row>
    <row r="280" spans="2:8" ht="15" customHeight="1" x14ac:dyDescent="0.25">
      <c r="B280" s="21">
        <f t="shared" si="4"/>
        <v>0.61458333333333315</v>
      </c>
      <c r="C280" s="23"/>
      <c r="D280" s="23"/>
      <c r="E280" s="23"/>
      <c r="F280" s="23"/>
      <c r="G280" s="59"/>
      <c r="H280" s="59"/>
    </row>
    <row r="281" spans="2:8" ht="15" customHeight="1" x14ac:dyDescent="0.25">
      <c r="B281" s="21">
        <f t="shared" si="4"/>
        <v>0.62499999999999978</v>
      </c>
      <c r="C281" s="23"/>
      <c r="D281" s="23"/>
      <c r="E281" s="23"/>
      <c r="F281" s="23"/>
      <c r="G281" s="59"/>
      <c r="H281" s="59"/>
    </row>
    <row r="282" spans="2:8" ht="15" customHeight="1" x14ac:dyDescent="0.25">
      <c r="B282" s="21">
        <f t="shared" si="4"/>
        <v>0.63541666666666641</v>
      </c>
      <c r="C282" s="23"/>
      <c r="D282" s="23"/>
      <c r="E282" s="23"/>
      <c r="F282" s="23"/>
      <c r="G282" s="59"/>
      <c r="H282" s="59"/>
    </row>
    <row r="283" spans="2:8" ht="15" customHeight="1" x14ac:dyDescent="0.25">
      <c r="B283" s="21">
        <f t="shared" si="4"/>
        <v>0.64583333333333304</v>
      </c>
      <c r="C283" s="23"/>
      <c r="D283" s="23"/>
      <c r="E283" s="23"/>
      <c r="F283" s="23"/>
      <c r="G283" s="59"/>
      <c r="H283" s="59"/>
    </row>
    <row r="284" spans="2:8" ht="15" customHeight="1" x14ac:dyDescent="0.25">
      <c r="B284" s="21">
        <f t="shared" si="4"/>
        <v>0.65624999999999967</v>
      </c>
      <c r="C284" s="23"/>
      <c r="D284" s="23"/>
      <c r="E284" s="23"/>
      <c r="F284" s="23"/>
      <c r="G284" s="59"/>
      <c r="H284" s="59"/>
    </row>
    <row r="285" spans="2:8" ht="15" customHeight="1" x14ac:dyDescent="0.25">
      <c r="B285" s="21">
        <f t="shared" si="4"/>
        <v>0.6666666666666663</v>
      </c>
      <c r="C285"/>
      <c r="D285"/>
      <c r="E285"/>
      <c r="F285"/>
      <c r="G285"/>
      <c r="H285"/>
    </row>
    <row r="286" spans="2:8" ht="15" customHeight="1" x14ac:dyDescent="0.25">
      <c r="E286" s="89"/>
    </row>
    <row r="287" spans="2:8" ht="15" customHeight="1" x14ac:dyDescent="0.25">
      <c r="E287" s="90"/>
    </row>
  </sheetData>
  <mergeCells count="25">
    <mergeCell ref="C13:F14"/>
    <mergeCell ref="C15:F15"/>
    <mergeCell ref="F16:F18"/>
    <mergeCell ref="E17:E22"/>
    <mergeCell ref="E23:E26"/>
    <mergeCell ref="F19:F24"/>
    <mergeCell ref="F25:F26"/>
    <mergeCell ref="C57:F59"/>
    <mergeCell ref="C27:C31"/>
    <mergeCell ref="D27:F31"/>
    <mergeCell ref="C32:D42"/>
    <mergeCell ref="C17:C18"/>
    <mergeCell ref="C19:C26"/>
    <mergeCell ref="D16:D18"/>
    <mergeCell ref="D19:D26"/>
    <mergeCell ref="E32:F42"/>
    <mergeCell ref="C44:C45"/>
    <mergeCell ref="C46:C47"/>
    <mergeCell ref="C54:F55"/>
    <mergeCell ref="C56:F56"/>
    <mergeCell ref="D85:D86"/>
    <mergeCell ref="D87:D88"/>
    <mergeCell ref="C60:F67"/>
    <mergeCell ref="C68:F71"/>
    <mergeCell ref="C72:F83"/>
  </mergeCells>
  <phoneticPr fontId="1" type="noConversion"/>
  <conditionalFormatting sqref="E2:E8 F2:G2 C7:D8 D5:D6">
    <cfRule type="duplicateValues" dxfId="0" priority="5"/>
  </conditionalFormatting>
  <dataValidations count="1">
    <dataValidation type="list" allowBlank="1" showInputMessage="1" showErrorMessage="1" sqref="C9 D9 E9 F9 G9 H9 C50 D50 E50 F50 G50 H50 C91 D91 E91 F91 G91 H91 C132 D132 E132 F132 G132 H132 C173 D173 E173 F173 G173 H173 C214 D214 E214 F214 G214 H214 C253 D253 E253 F253 G253 H253" xr:uid="{87C097E1-D763-440B-A57B-6281111C7CCD}">
      <formula1>ListeJeunes</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16EC0-493B-4FA7-820D-95B6FC0BF433}">
  <sheetPr codeName="Feuil1"/>
  <dimension ref="B1:H42"/>
  <sheetViews>
    <sheetView workbookViewId="0"/>
  </sheetViews>
  <sheetFormatPr baseColWidth="10" defaultRowHeight="15" customHeight="1" x14ac:dyDescent="0.25"/>
  <cols>
    <col min="1" max="4" width="10.90625" style="19"/>
    <col min="5" max="5" width="13.90625" style="19" bestFit="1" customWidth="1"/>
    <col min="6" max="7" width="10.90625" style="19"/>
    <col min="8" max="8" width="90.54296875" style="19" bestFit="1" customWidth="1"/>
    <col min="9" max="16384" width="10.90625" style="19"/>
  </cols>
  <sheetData>
    <row r="1" spans="2:8" ht="15" customHeight="1" x14ac:dyDescent="0.25">
      <c r="B1" s="19" t="s">
        <v>10</v>
      </c>
      <c r="D1" s="19" t="s">
        <v>56</v>
      </c>
      <c r="E1" s="19" t="s">
        <v>39</v>
      </c>
      <c r="G1" s="19" t="s">
        <v>56</v>
      </c>
      <c r="H1" s="19" t="s">
        <v>11</v>
      </c>
    </row>
    <row r="2" spans="2:8" ht="15" customHeight="1" x14ac:dyDescent="0.25">
      <c r="D2" s="19">
        <v>1</v>
      </c>
      <c r="E2" s="79" t="s">
        <v>50</v>
      </c>
      <c r="G2" s="19">
        <v>1</v>
      </c>
      <c r="H2" s="63" t="s">
        <v>57</v>
      </c>
    </row>
    <row r="3" spans="2:8" ht="15" customHeight="1" x14ac:dyDescent="0.25">
      <c r="B3" s="19" t="s">
        <v>2</v>
      </c>
      <c r="D3" s="19">
        <v>2</v>
      </c>
      <c r="E3" s="79" t="s">
        <v>48</v>
      </c>
      <c r="G3" s="19">
        <v>2</v>
      </c>
      <c r="H3" s="64" t="s">
        <v>23</v>
      </c>
    </row>
    <row r="4" spans="2:8" ht="15" customHeight="1" x14ac:dyDescent="0.25">
      <c r="B4" s="19" t="s">
        <v>3</v>
      </c>
      <c r="D4" s="19">
        <v>3</v>
      </c>
      <c r="E4" s="79" t="s">
        <v>43</v>
      </c>
      <c r="G4" s="19">
        <v>3</v>
      </c>
      <c r="H4" s="65" t="s">
        <v>24</v>
      </c>
    </row>
    <row r="5" spans="2:8" ht="15" customHeight="1" x14ac:dyDescent="0.25">
      <c r="B5" s="19" t="s">
        <v>4</v>
      </c>
      <c r="D5" s="19">
        <v>4</v>
      </c>
      <c r="E5" s="79" t="s">
        <v>52</v>
      </c>
      <c r="G5" s="19">
        <v>4</v>
      </c>
      <c r="H5" s="66" t="s">
        <v>15</v>
      </c>
    </row>
    <row r="6" spans="2:8" ht="15" customHeight="1" x14ac:dyDescent="0.25">
      <c r="B6" s="19" t="s">
        <v>5</v>
      </c>
      <c r="D6" s="19">
        <v>5</v>
      </c>
      <c r="E6" s="79" t="s">
        <v>44</v>
      </c>
      <c r="G6" s="19">
        <v>5</v>
      </c>
      <c r="H6" s="67" t="s">
        <v>35</v>
      </c>
    </row>
    <row r="7" spans="2:8" ht="15" customHeight="1" x14ac:dyDescent="0.25">
      <c r="B7" s="19" t="s">
        <v>6</v>
      </c>
      <c r="D7" s="19">
        <v>6</v>
      </c>
      <c r="E7" s="79" t="s">
        <v>45</v>
      </c>
      <c r="G7" s="19">
        <v>6</v>
      </c>
      <c r="H7" s="65" t="s">
        <v>36</v>
      </c>
    </row>
    <row r="8" spans="2:8" ht="15" customHeight="1" x14ac:dyDescent="0.25">
      <c r="B8" s="19" t="s">
        <v>7</v>
      </c>
      <c r="D8" s="19">
        <v>7</v>
      </c>
      <c r="E8" s="79" t="s">
        <v>41</v>
      </c>
      <c r="G8" s="19">
        <v>7</v>
      </c>
      <c r="H8" s="68" t="s">
        <v>20</v>
      </c>
    </row>
    <row r="9" spans="2:8" ht="15" customHeight="1" x14ac:dyDescent="0.25">
      <c r="D9" s="19">
        <v>8</v>
      </c>
      <c r="E9" s="79" t="s">
        <v>49</v>
      </c>
      <c r="G9" s="19">
        <v>8</v>
      </c>
      <c r="H9" s="65" t="s">
        <v>38</v>
      </c>
    </row>
    <row r="10" spans="2:8" ht="15" customHeight="1" x14ac:dyDescent="0.25">
      <c r="D10" s="19">
        <v>9</v>
      </c>
      <c r="E10" s="79" t="s">
        <v>42</v>
      </c>
      <c r="G10" s="19">
        <v>9</v>
      </c>
      <c r="H10" s="67" t="s">
        <v>32</v>
      </c>
    </row>
    <row r="11" spans="2:8" ht="15" customHeight="1" x14ac:dyDescent="0.25">
      <c r="D11" s="19">
        <v>10</v>
      </c>
      <c r="E11" s="79" t="s">
        <v>51</v>
      </c>
      <c r="G11" s="19">
        <v>10</v>
      </c>
      <c r="H11" s="65" t="s">
        <v>37</v>
      </c>
    </row>
    <row r="12" spans="2:8" ht="15" customHeight="1" x14ac:dyDescent="0.25">
      <c r="D12" s="19">
        <v>11</v>
      </c>
      <c r="E12" s="79" t="s">
        <v>40</v>
      </c>
      <c r="G12" s="19">
        <v>11</v>
      </c>
      <c r="H12" s="69" t="s">
        <v>12</v>
      </c>
    </row>
    <row r="13" spans="2:8" ht="15" customHeight="1" x14ac:dyDescent="0.25">
      <c r="D13" s="19">
        <v>12</v>
      </c>
      <c r="E13" s="79" t="s">
        <v>47</v>
      </c>
      <c r="G13" s="19">
        <v>12</v>
      </c>
      <c r="H13" s="70" t="s">
        <v>33</v>
      </c>
    </row>
    <row r="14" spans="2:8" ht="15" customHeight="1" x14ac:dyDescent="0.25">
      <c r="D14" s="19">
        <v>13</v>
      </c>
      <c r="E14" s="79" t="s">
        <v>46</v>
      </c>
      <c r="G14" s="19">
        <v>13</v>
      </c>
      <c r="H14" s="71" t="s">
        <v>25</v>
      </c>
    </row>
    <row r="15" spans="2:8" ht="15" customHeight="1" x14ac:dyDescent="0.25">
      <c r="D15" s="19">
        <v>14</v>
      </c>
      <c r="E15" s="79" t="s">
        <v>54</v>
      </c>
      <c r="G15" s="19">
        <v>14</v>
      </c>
      <c r="H15" s="72" t="s">
        <v>34</v>
      </c>
    </row>
    <row r="16" spans="2:8" ht="15" customHeight="1" x14ac:dyDescent="0.25">
      <c r="D16" s="19">
        <v>15</v>
      </c>
      <c r="E16" s="79" t="s">
        <v>53</v>
      </c>
      <c r="G16" s="19">
        <v>15</v>
      </c>
      <c r="H16" s="72" t="s">
        <v>16</v>
      </c>
    </row>
    <row r="17" spans="4:8" ht="15" customHeight="1" x14ac:dyDescent="0.25">
      <c r="D17" s="19">
        <v>16</v>
      </c>
      <c r="E17" s="79"/>
      <c r="G17" s="19">
        <v>16</v>
      </c>
      <c r="H17" s="70" t="s">
        <v>14</v>
      </c>
    </row>
    <row r="18" spans="4:8" ht="15" customHeight="1" x14ac:dyDescent="0.25">
      <c r="D18" s="19">
        <v>17</v>
      </c>
      <c r="E18" s="79"/>
      <c r="G18" s="19">
        <v>17</v>
      </c>
      <c r="H18" s="73" t="s">
        <v>27</v>
      </c>
    </row>
    <row r="19" spans="4:8" ht="15" customHeight="1" x14ac:dyDescent="0.25">
      <c r="D19" s="19">
        <v>18</v>
      </c>
      <c r="E19" s="79"/>
      <c r="G19" s="19">
        <v>18</v>
      </c>
      <c r="H19" s="69" t="s">
        <v>13</v>
      </c>
    </row>
    <row r="20" spans="4:8" ht="15" customHeight="1" x14ac:dyDescent="0.25">
      <c r="D20" s="19">
        <v>19</v>
      </c>
      <c r="E20" s="79"/>
      <c r="G20" s="19">
        <v>19</v>
      </c>
      <c r="H20" s="73" t="s">
        <v>18</v>
      </c>
    </row>
    <row r="21" spans="4:8" ht="15" customHeight="1" x14ac:dyDescent="0.25">
      <c r="D21" s="19">
        <v>20</v>
      </c>
      <c r="E21" s="79"/>
      <c r="G21" s="19">
        <v>20</v>
      </c>
      <c r="H21" s="74" t="s">
        <v>22</v>
      </c>
    </row>
    <row r="22" spans="4:8" ht="15" customHeight="1" x14ac:dyDescent="0.25">
      <c r="G22" s="19">
        <v>21</v>
      </c>
      <c r="H22" s="74" t="s">
        <v>29</v>
      </c>
    </row>
    <row r="23" spans="4:8" ht="15" customHeight="1" x14ac:dyDescent="0.25">
      <c r="G23" s="19">
        <v>22</v>
      </c>
      <c r="H23" s="82" t="s">
        <v>21</v>
      </c>
    </row>
    <row r="24" spans="4:8" ht="15" customHeight="1" x14ac:dyDescent="0.25">
      <c r="G24" s="19">
        <v>23</v>
      </c>
      <c r="H24" s="73" t="s">
        <v>31</v>
      </c>
    </row>
    <row r="25" spans="4:8" ht="15" customHeight="1" x14ac:dyDescent="0.25">
      <c r="G25" s="19">
        <v>24</v>
      </c>
      <c r="H25" s="73" t="s">
        <v>28</v>
      </c>
    </row>
    <row r="26" spans="4:8" ht="15" customHeight="1" x14ac:dyDescent="0.25">
      <c r="G26" s="19">
        <v>25</v>
      </c>
      <c r="H26" s="75" t="s">
        <v>30</v>
      </c>
    </row>
    <row r="27" spans="4:8" ht="15" customHeight="1" x14ac:dyDescent="0.25">
      <c r="G27" s="19">
        <v>26</v>
      </c>
      <c r="H27" s="82" t="s">
        <v>26</v>
      </c>
    </row>
    <row r="28" spans="4:8" ht="15" customHeight="1" x14ac:dyDescent="0.25">
      <c r="G28" s="19">
        <v>27</v>
      </c>
      <c r="H28" s="63" t="s">
        <v>17</v>
      </c>
    </row>
    <row r="29" spans="4:8" ht="15" customHeight="1" x14ac:dyDescent="0.25">
      <c r="G29" s="19">
        <v>28</v>
      </c>
      <c r="H29" s="68" t="s">
        <v>19</v>
      </c>
    </row>
    <row r="30" spans="4:8" ht="15" customHeight="1" x14ac:dyDescent="0.25">
      <c r="G30" s="19">
        <v>29</v>
      </c>
    </row>
    <row r="31" spans="4:8" ht="15" customHeight="1" x14ac:dyDescent="0.25">
      <c r="G31" s="19">
        <v>30</v>
      </c>
    </row>
    <row r="32" spans="4:8" ht="15" customHeight="1" x14ac:dyDescent="0.25">
      <c r="G32" s="19">
        <v>31</v>
      </c>
    </row>
    <row r="33" spans="7:8" ht="15" customHeight="1" x14ac:dyDescent="0.25">
      <c r="G33" s="19">
        <v>32</v>
      </c>
    </row>
    <row r="34" spans="7:8" ht="15" customHeight="1" x14ac:dyDescent="0.25">
      <c r="G34" s="19">
        <v>33</v>
      </c>
    </row>
    <row r="35" spans="7:8" ht="15" customHeight="1" x14ac:dyDescent="0.25">
      <c r="G35" s="19">
        <v>34</v>
      </c>
    </row>
    <row r="36" spans="7:8" ht="15" customHeight="1" x14ac:dyDescent="0.25">
      <c r="G36" s="19">
        <v>35</v>
      </c>
    </row>
    <row r="37" spans="7:8" ht="15" customHeight="1" x14ac:dyDescent="0.25">
      <c r="G37" s="19">
        <v>36</v>
      </c>
    </row>
    <row r="38" spans="7:8" ht="15" customHeight="1" x14ac:dyDescent="0.25">
      <c r="G38" s="19">
        <v>37</v>
      </c>
    </row>
    <row r="39" spans="7:8" ht="15" customHeight="1" x14ac:dyDescent="0.25">
      <c r="G39" s="19">
        <v>38</v>
      </c>
    </row>
    <row r="40" spans="7:8" ht="15" customHeight="1" x14ac:dyDescent="0.25">
      <c r="G40" s="19">
        <v>39</v>
      </c>
    </row>
    <row r="41" spans="7:8" ht="15" customHeight="1" x14ac:dyDescent="0.25">
      <c r="G41" s="19">
        <v>40</v>
      </c>
    </row>
    <row r="42" spans="7:8" ht="15" customHeight="1" x14ac:dyDescent="0.25">
      <c r="G42" s="19">
        <v>41</v>
      </c>
      <c r="H42" s="77" t="s">
        <v>55</v>
      </c>
    </row>
  </sheetData>
  <sortState xmlns:xlrd2="http://schemas.microsoft.com/office/spreadsheetml/2017/richdata2" ref="H2:H29">
    <sortCondition ref="H2:H29"/>
  </sortState>
  <phoneticPr fontId="1" type="noConversion"/>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cquiredFrom xmlns="6d93d202-47fc-4405-873a-cab67cc5f1b2" xsi:nil="true"/>
    <IsSearchable xmlns="6d93d202-47fc-4405-873a-cab67cc5f1b2">true</IsSearchable>
    <EditorialStatus xmlns="6d93d202-47fc-4405-873a-cab67cc5f1b2">Complete</EditorialStatus>
    <OriginAsset xmlns="6d93d202-47fc-4405-873a-cab67cc5f1b2" xsi:nil="true"/>
    <ThumbnailAssetId xmlns="6d93d202-47fc-4405-873a-cab67cc5f1b2" xsi:nil="true"/>
    <TrustLevel xmlns="6d93d202-47fc-4405-873a-cab67cc5f1b2">3 Community New</TrustLevel>
    <MarketSpecific xmlns="6d93d202-47fc-4405-873a-cab67cc5f1b2">true</MarketSpecific>
    <TPNamespace xmlns="6d93d202-47fc-4405-873a-cab67cc5f1b2" xsi:nil="true"/>
    <DirectSourceMarket xmlns="6d93d202-47fc-4405-873a-cab67cc5f1b2">english</DirectSourceMarket>
    <MachineTranslated xmlns="6d93d202-47fc-4405-873a-cab67cc5f1b2">false</MachineTranslated>
    <PlannedPubDate xmlns="6d93d202-47fc-4405-873a-cab67cc5f1b2" xsi:nil="true"/>
    <SubmitterId xmlns="6d93d202-47fc-4405-873a-cab67cc5f1b2">2fa9a302-4198-420d-b0c5-dafab8b7ff26</SubmitterId>
    <Downloads xmlns="6d93d202-47fc-4405-873a-cab67cc5f1b2">0</Downloads>
    <OriginalSourceMarket xmlns="6d93d202-47fc-4405-873a-cab67cc5f1b2">english</OriginalSourceMarket>
    <PublishTargets xmlns="6d93d202-47fc-4405-873a-cab67cc5f1b2">OfficeOnline</PublishTargets>
    <ArtSampleDocs xmlns="6d93d202-47fc-4405-873a-cab67cc5f1b2" xsi:nil="true"/>
    <ApprovalLog xmlns="6d93d202-47fc-4405-873a-cab67cc5f1b2" xsi:nil="true"/>
    <ApprovalStatus xmlns="6d93d202-47fc-4405-873a-cab67cc5f1b2">InProgress</ApprovalStatus>
    <TPComponent xmlns="6d93d202-47fc-4405-873a-cab67cc5f1b2">EXCELFiles</TPComponent>
    <EditorialTags xmlns="6d93d202-47fc-4405-873a-cab67cc5f1b2" xsi:nil="true"/>
    <TPExecutable xmlns="6d93d202-47fc-4405-873a-cab67cc5f1b2" xsi:nil="true"/>
    <LastHandOff xmlns="6d93d202-47fc-4405-873a-cab67cc5f1b2" xsi:nil="true"/>
    <BusinessGroup xmlns="6d93d202-47fc-4405-873a-cab67cc5f1b2" xsi:nil="true"/>
    <TPAppVersion xmlns="6d93d202-47fc-4405-873a-cab67cc5f1b2">12</TPAppVersion>
    <VoteCount xmlns="6d93d202-47fc-4405-873a-cab67cc5f1b2" xsi:nil="true"/>
    <APAuthor xmlns="6d93d202-47fc-4405-873a-cab67cc5f1b2">
      <UserInfo>
        <DisplayName>_o14migrate</DisplayName>
        <AccountId>266</AccountId>
        <AccountType/>
      </UserInfo>
    </APAuthor>
    <TPCommandLine xmlns="6d93d202-47fc-4405-873a-cab67cc5f1b2">{XL} /t {FilePath}</TPCommandLine>
    <UACurrentWords xmlns="6d93d202-47fc-4405-873a-cab67cc5f1b2" xsi:nil="true"/>
    <AssetId xmlns="6d93d202-47fc-4405-873a-cab67cc5f1b2">TP030009691</AssetId>
    <Manager xmlns="6d93d202-47fc-4405-873a-cab67cc5f1b2" xsi:nil="true"/>
    <NumericId xmlns="6d93d202-47fc-4405-873a-cab67cc5f1b2">-1</NumericId>
    <Component xmlns="64acb2c5-0a2b-4bda-bd34-58e36cbb80d2" xsi:nil="true"/>
    <HandoffToMSDN xmlns="6d93d202-47fc-4405-873a-cab67cc5f1b2" xsi:nil="true"/>
    <Markets xmlns="6d93d202-47fc-4405-873a-cab67cc5f1b2">
      <Value>2</Value>
    </Markets>
    <UALocComments xmlns="6d93d202-47fc-4405-873a-cab67cc5f1b2" xsi:nil="true"/>
    <UALocRecommendation xmlns="6d93d202-47fc-4405-873a-cab67cc5f1b2">Localize</UALocRecommendation>
    <AssetStart xmlns="6d93d202-47fc-4405-873a-cab67cc5f1b2">2010-04-16T14:47:08+00:00</AssetStart>
    <CrawlForDependencies xmlns="6d93d202-47fc-4405-873a-cab67cc5f1b2">false</CrawlForDependencies>
    <LastModifiedDateTime xmlns="6d93d202-47fc-4405-873a-cab67cc5f1b2" xsi:nil="true"/>
    <LastPublishResultLookup xmlns="6d93d202-47fc-4405-873a-cab67cc5f1b2" xsi:nil="true"/>
    <PublishStatusLookup xmlns="6d93d202-47fc-4405-873a-cab67cc5f1b2">
      <Value>329178</Value>
      <Value>493002</Value>
    </PublishStatusLookup>
    <AverageRating xmlns="6d93d202-47fc-4405-873a-cab67cc5f1b2" xsi:nil="true"/>
    <CSXUpdate xmlns="6d93d202-47fc-4405-873a-cab67cc5f1b2">false</CSXUpdate>
    <UAProjectedTotalWords xmlns="6d93d202-47fc-4405-873a-cab67cc5f1b2" xsi:nil="true"/>
    <AssetExpire xmlns="6d93d202-47fc-4405-873a-cab67cc5f1b2">2100-01-01T00:00:00+00:00</AssetExpire>
    <AssetType xmlns="6d93d202-47fc-4405-873a-cab67cc5f1b2">TP</AssetType>
    <IntlLangReviewDate xmlns="6d93d202-47fc-4405-873a-cab67cc5f1b2" xsi:nil="true"/>
    <TPFriendlyName xmlns="6d93d202-47fc-4405-873a-cab67cc5f1b2">Emploi du Temps 1ère ES</TPFriendlyName>
    <IntlLangReview xmlns="6d93d202-47fc-4405-873a-cab67cc5f1b2" xsi:nil="true"/>
    <OOCacheId xmlns="6d93d202-47fc-4405-873a-cab67cc5f1b2" xsi:nil="true"/>
    <PolicheckWords xmlns="6d93d202-47fc-4405-873a-cab67cc5f1b2" xsi:nil="true"/>
    <TemplateStatus xmlns="6d93d202-47fc-4405-873a-cab67cc5f1b2">Complete</TemplateStatus>
    <CSXSubmissionMarket xmlns="6d93d202-47fc-4405-873a-cab67cc5f1b2" xsi:nil="true"/>
    <FriendlyTitle xmlns="6d93d202-47fc-4405-873a-cab67cc5f1b2" xsi:nil="true"/>
    <TPLaunchHelpLinkType xmlns="6d93d202-47fc-4405-873a-cab67cc5f1b2" xsi:nil="true"/>
    <Providers xmlns="6d93d202-47fc-4405-873a-cab67cc5f1b2" xsi:nil="true"/>
    <SourceTitle xmlns="6d93d202-47fc-4405-873a-cab67cc5f1b2">Emploi du Temps 1ère ES</SourceTitle>
    <TemplateTemplateType xmlns="6d93d202-47fc-4405-873a-cab67cc5f1b2">Excel 2007 Default</TemplateTemplateType>
    <TimesCloned xmlns="6d93d202-47fc-4405-873a-cab67cc5f1b2" xsi:nil="true"/>
    <ClipArtFilename xmlns="6d93d202-47fc-4405-873a-cab67cc5f1b2" xsi:nil="true"/>
    <APDescription xmlns="6d93d202-47fc-4405-873a-cab67cc5f1b2" xsi:nil="true"/>
    <TPApplication xmlns="6d93d202-47fc-4405-873a-cab67cc5f1b2">Excel</TPApplication>
    <CSXHash xmlns="6d93d202-47fc-4405-873a-cab67cc5f1b2">ZmW7trxpB30kafvLOzc2YO8lZkI=</CSXHash>
    <PrimaryImageGen xmlns="6d93d202-47fc-4405-873a-cab67cc5f1b2">true</PrimaryImageGen>
    <ContentItem xmlns="6d93d202-47fc-4405-873a-cab67cc5f1b2" xsi:nil="true"/>
    <IsDeleted xmlns="6d93d202-47fc-4405-873a-cab67cc5f1b2">false</IsDeleted>
    <ShowIn xmlns="6d93d202-47fc-4405-873a-cab67cc5f1b2">Show everywhere</ShowIn>
    <BugNumber xmlns="6d93d202-47fc-4405-873a-cab67cc5f1b2" xsi:nil="true"/>
    <LegacyData xmlns="6d93d202-47fc-4405-873a-cab67cc5f1b2">ListingID:;Manager:;BuildStatus:Publish Passed;MockupPath:</LegacyData>
    <TPLaunchHelpLink xmlns="6d93d202-47fc-4405-873a-cab67cc5f1b2" xsi:nil="true"/>
    <Milestone xmlns="6d93d202-47fc-4405-873a-cab67cc5f1b2" xsi:nil="true"/>
    <UANotes xmlns="6d93d202-47fc-4405-873a-cab67cc5f1b2" xsi:nil="true"/>
    <Description0 xmlns="64acb2c5-0a2b-4bda-bd34-58e36cbb80d2" xsi:nil="true"/>
    <IntlLangReviewer xmlns="6d93d202-47fc-4405-873a-cab67cc5f1b2" xsi:nil="true"/>
    <IntlLocPriority xmlns="6d93d202-47fc-4405-873a-cab67cc5f1b2" xsi:nil="true"/>
    <OpenTemplate xmlns="6d93d202-47fc-4405-873a-cab67cc5f1b2">true</OpenTemplate>
    <Provider xmlns="6d93d202-47fc-4405-873a-cab67cc5f1b2" xsi:nil="true"/>
    <CSXSubmissionDate xmlns="6d93d202-47fc-4405-873a-cab67cc5f1b2">2010-03-28T07:00:00+00:00</CSXSubmissionDate>
    <TPClientViewer xmlns="6d93d202-47fc-4405-873a-cab67cc5f1b2" xsi:nil="true"/>
    <DSATActionTaken xmlns="6d93d202-47fc-4405-873a-cab67cc5f1b2" xsi:nil="true"/>
    <APEditor xmlns="6d93d202-47fc-4405-873a-cab67cc5f1b2">
      <UserInfo>
        <DisplayName>_o14migrate</DisplayName>
        <AccountId>266</AccountId>
        <AccountType/>
      </UserInfo>
    </APEditor>
    <TPInstallLocation xmlns="6d93d202-47fc-4405-873a-cab67cc5f1b2">{My Templates}</TPInstallLocation>
    <OutputCachingOn xmlns="6d93d202-47fc-4405-873a-cab67cc5f1b2">false</OutputCachingOn>
    <ParentAssetId xmlns="6d93d202-47fc-4405-873a-cab67cc5f1b2" xsi:nil="true"/>
    <LocManualTestRequired xmlns="6d93d202-47fc-4405-873a-cab67cc5f1b2">false</LocManualTestRequired>
    <LocalizationTagsTaxHTField0 xmlns="6d93d202-47fc-4405-873a-cab67cc5f1b2">
      <Terms xmlns="http://schemas.microsoft.com/office/infopath/2007/PartnerControls"/>
    </LocalizationTagsTaxHTField0>
    <CampaignTagsTaxHTField0 xmlns="6d93d202-47fc-4405-873a-cab67cc5f1b2">
      <Terms xmlns="http://schemas.microsoft.com/office/infopath/2007/PartnerControls"/>
    </CampaignTagsTaxHTField0>
    <LocLastLocAttemptVersionLookup xmlns="6d93d202-47fc-4405-873a-cab67cc5f1b2">155541</LocLastLocAttemptVersionLookup>
    <InternalTagsTaxHTField0 xmlns="6d93d202-47fc-4405-873a-cab67cc5f1b2">
      <Terms xmlns="http://schemas.microsoft.com/office/infopath/2007/PartnerControls"/>
    </InternalTagsTaxHTField0>
    <LocRecommendedHandoff xmlns="6d93d202-47fc-4405-873a-cab67cc5f1b2" xsi:nil="true"/>
    <BlockPublish xmlns="6d93d202-47fc-4405-873a-cab67cc5f1b2">false</BlockPublish>
    <LocComments xmlns="6d93d202-47fc-4405-873a-cab67cc5f1b2" xsi:nil="true"/>
    <TaxCatchAll xmlns="6d93d202-47fc-4405-873a-cab67cc5f1b2"/>
    <OriginalRelease xmlns="6d93d202-47fc-4405-873a-cab67cc5f1b2">14</OriginalRelease>
    <RecommendationsModifier xmlns="6d93d202-47fc-4405-873a-cab67cc5f1b2" xsi:nil="true"/>
    <ScenarioTagsTaxHTField0 xmlns="6d93d202-47fc-4405-873a-cab67cc5f1b2">
      <Terms xmlns="http://schemas.microsoft.com/office/infopath/2007/PartnerControls"/>
    </ScenarioTagsTaxHTField0>
    <FeatureTagsTaxHTField0 xmlns="6d93d202-47fc-4405-873a-cab67cc5f1b2">
      <Terms xmlns="http://schemas.microsoft.com/office/infopath/2007/PartnerControls"/>
    </FeatureTagsTaxHTField0>
    <LocMarketGroupTiers2 xmlns="6d93d202-47fc-4405-873a-cab67cc5f1b2" xsi:nil="true"/>
  </documentManagement>
</p:properties>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BAF858CE-A626-404D-B7FB-F8570E4DBF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28F5271-D94C-4ADC-A51E-C48EB437E686}">
  <ds:schemaRefs>
    <ds:schemaRef ds:uri="http://schemas.microsoft.com/office/2006/metadata/properties"/>
    <ds:schemaRef ds:uri="http://schemas.microsoft.com/office/infopath/2007/PartnerControls"/>
    <ds:schemaRef ds:uri="6d93d202-47fc-4405-873a-cab67cc5f1b2"/>
    <ds:schemaRef ds:uri="64acb2c5-0a2b-4bda-bd34-58e36cbb80d2"/>
  </ds:schemaRefs>
</ds:datastoreItem>
</file>

<file path=customXml/itemProps3.xml><?xml version="1.0" encoding="utf-8"?>
<ds:datastoreItem xmlns:ds="http://schemas.openxmlformats.org/officeDocument/2006/customXml" ds:itemID="{D81DD27B-F315-410C-894C-B1CBB7F709F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Emploi du temps</vt:lpstr>
      <vt:lpstr>Config</vt:lpstr>
      <vt:lpstr>Zone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cp:lastPrinted>2022-09-08T19:20:38Z</cp:lastPrinted>
  <dcterms:created xsi:type="dcterms:W3CDTF">1996-10-21T11:03:58Z</dcterms:created>
  <dcterms:modified xsi:type="dcterms:W3CDTF">2024-12-23T15:19:25Z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Applications">
    <vt:lpwstr>11;#Excel 12</vt:lpwstr>
  </property>
  <property fmtid="{D5CDD505-2E9C-101B-9397-08002B2CF9AE}" pid="4" name="Order">
    <vt:r8>8699300</vt:r8>
  </property>
  <property fmtid="{D5CDD505-2E9C-101B-9397-08002B2CF9AE}" pid="5" name="APTrustLevel">
    <vt:r8>3</vt:r8>
  </property>
  <property fmtid="{D5CDD505-2E9C-101B-9397-08002B2CF9AE}" pid="6" name="HiddenCategoryTags">
    <vt:lpwstr/>
  </property>
  <property fmtid="{D5CDD505-2E9C-101B-9397-08002B2CF9AE}" pid="7" name="InternalTags">
    <vt:lpwstr/>
  </property>
  <property fmtid="{D5CDD505-2E9C-101B-9397-08002B2CF9AE}" pid="8" name="FeatureTags">
    <vt:lpwstr/>
  </property>
  <property fmtid="{D5CDD505-2E9C-101B-9397-08002B2CF9AE}" pid="9" name="LocalizationTags">
    <vt:lpwstr/>
  </property>
  <property fmtid="{D5CDD505-2E9C-101B-9397-08002B2CF9AE}" pid="10" name="ImageGenStatus">
    <vt:i4>0</vt:i4>
  </property>
  <property fmtid="{D5CDD505-2E9C-101B-9397-08002B2CF9AE}" pid="11" name="CategoryTags">
    <vt:lpwstr/>
  </property>
  <property fmtid="{D5CDD505-2E9C-101B-9397-08002B2CF9AE}" pid="12" name="CampaignTags">
    <vt:lpwstr/>
  </property>
  <property fmtid="{D5CDD505-2E9C-101B-9397-08002B2CF9AE}" pid="13" name="ScenarioTags">
    <vt:lpwstr/>
  </property>
</Properties>
</file>