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638DB536-5933-4411-9709-01D7DA06989B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definedNames>
    <definedName name="Site1">OFFSET(Feuil1!$E$8,,,COUNTA(Feuil1!$E$8:$E$17),1)</definedName>
    <definedName name="Site1Y">OFFSET(Site1,,1)</definedName>
    <definedName name="Site2">OFFSET(Feuil1!$H$8,,,COUNTA(Feuil1!$H$8:$H$17),1)</definedName>
    <definedName name="Site2Y">OFFSET(Site2,,1)</definedName>
    <definedName name="Site3">OFFSET(Feuil1!$K$8,,,COUNTA(Feuil1!$K$8:$K$17),1)</definedName>
    <definedName name="Site3Y">OFFSET(Site3,,1)</definedName>
    <definedName name="Site4">OFFSET(Feuil1!$N$8,,,COUNTA(Feuil1!$N$8:$N$17),1)</definedName>
    <definedName name="Site4Y">OFFSET(Site4,,1)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" i="1" l="1"/>
  <c r="AA4" i="1"/>
  <c r="AA3" i="1"/>
  <c r="AA1" i="1"/>
  <c r="AA2" i="1"/>
  <c r="AD1" i="1"/>
  <c r="O6" i="1" l="1"/>
  <c r="L6" i="1"/>
  <c r="I6" i="1"/>
  <c r="F6" i="1"/>
  <c r="C6" i="1"/>
  <c r="AB4" i="1"/>
  <c r="AB3" i="1"/>
  <c r="AB2" i="1"/>
  <c r="AB1" i="1"/>
</calcChain>
</file>

<file path=xl/sharedStrings.xml><?xml version="1.0" encoding="utf-8"?>
<sst xmlns="http://schemas.openxmlformats.org/spreadsheetml/2006/main" count="31" uniqueCount="28">
  <si>
    <t>Site 1</t>
  </si>
  <si>
    <t>Site 2</t>
  </si>
  <si>
    <t>Site 3</t>
  </si>
  <si>
    <t>Site 4</t>
  </si>
  <si>
    <t>Global Sites</t>
  </si>
  <si>
    <t>Global</t>
  </si>
  <si>
    <t>B1</t>
  </si>
  <si>
    <t>B2</t>
  </si>
  <si>
    <t>B3</t>
  </si>
  <si>
    <t>B4</t>
  </si>
  <si>
    <t>B5</t>
  </si>
  <si>
    <t>A1</t>
  </si>
  <si>
    <t>A2</t>
  </si>
  <si>
    <t>A3</t>
  </si>
  <si>
    <t>A4</t>
  </si>
  <si>
    <t>A5</t>
  </si>
  <si>
    <t>A6</t>
  </si>
  <si>
    <t>B5 B6</t>
  </si>
  <si>
    <t>B6</t>
  </si>
  <si>
    <t>C1</t>
  </si>
  <si>
    <t>C2</t>
  </si>
  <si>
    <t>C4</t>
  </si>
  <si>
    <t>C3</t>
  </si>
  <si>
    <t>D1</t>
  </si>
  <si>
    <t>D2</t>
  </si>
  <si>
    <t>16,13</t>
  </si>
  <si>
    <t>Site1</t>
  </si>
  <si>
    <t>Site 1 =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</si>
</sst>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E5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Feuil1!$AE$1</c:f>
          <c:strCache>
            <c:ptCount val="1"/>
            <c:pt idx="0">
              <c:v>Global Sites = 62</c:v>
            </c:pt>
          </c:strCache>
        </c:strRef>
      </c:tx>
      <c:layout>
        <c:manualLayout>
          <c:xMode val="edge"/>
          <c:yMode val="edge"/>
          <c:x val="0.34950025252525257"/>
          <c:y val="0.43616161616161614"/>
        </c:manualLayout>
      </c:layout>
      <c:overlay val="0"/>
      <c:spPr>
        <a:solidFill>
          <a:srgbClr val="FBE5D6"/>
        </a:solidFill>
        <a:ln w="635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9131818181818182E-2"/>
          <c:y val="6.5802020202020209E-2"/>
          <c:w val="0.80815075757575761"/>
          <c:h val="0.80815075757575761"/>
        </c:manualLayout>
      </c:layout>
      <c:pieChart>
        <c:varyColors val="1"/>
        <c:ser>
          <c:idx val="1"/>
          <c:order val="0"/>
          <c:tx>
            <c:v>Série1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1DB-41E2-AB6A-7C4108D94CE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1DB-41E2-AB6A-7C4108D94CE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1DB-41E2-AB6A-7C4108D94CE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1DB-41E2-AB6A-7C4108D94C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(Feuil1!$E$5,Feuil1!$H$5,Feuil1!$K$5,Feuil1!$N$5)</c:f>
              <c:strCache>
                <c:ptCount val="4"/>
                <c:pt idx="0">
                  <c:v>Site 1</c:v>
                </c:pt>
                <c:pt idx="1">
                  <c:v>Site 2</c:v>
                </c:pt>
                <c:pt idx="2">
                  <c:v>Site 3</c:v>
                </c:pt>
                <c:pt idx="3">
                  <c:v>Site 4</c:v>
                </c:pt>
              </c:strCache>
            </c:strRef>
          </c:cat>
          <c:val>
            <c:numRef>
              <c:f>(Feuil1!$F$6,Feuil1!$I$6,Feuil1!$L$6,Feuil1!$O$6)</c:f>
              <c:numCache>
                <c:formatCode>General</c:formatCode>
                <c:ptCount val="4"/>
                <c:pt idx="0">
                  <c:v>21</c:v>
                </c:pt>
                <c:pt idx="1">
                  <c:v>28</c:v>
                </c:pt>
                <c:pt idx="2">
                  <c:v>10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FE7-4D1B-B42D-64DB35001F0A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25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6773080808080807"/>
          <c:y val="0.91380959595959599"/>
          <c:w val="0.46453813131313132"/>
          <c:h val="5.4119696969696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635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Feuil1!$AD$2</c:f>
          <c:strCache>
            <c:ptCount val="1"/>
            <c:pt idx="0">
              <c:v>Site 1 = 21</c:v>
            </c:pt>
          </c:strCache>
        </c:strRef>
      </c:tx>
      <c:overlay val="0"/>
      <c:spPr>
        <a:solidFill>
          <a:schemeClr val="accent2">
            <a:lumMod val="20000"/>
            <a:lumOff val="80000"/>
          </a:schemeClr>
        </a:solidFill>
        <a:ln w="635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255625000000003"/>
          <c:y val="0.15082499999999999"/>
          <c:w val="0.6948878472222223"/>
          <c:h val="0.694887847222222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53D-44F1-A0CA-302FB1FC1A4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53D-44F1-A0CA-302FB1FC1A4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5E9-4BBD-9F50-D6CAD00D93D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5E9-4BBD-9F50-D6CAD00D93D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5E9-4BBD-9F50-D6CAD00D93D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5E9-4BBD-9F50-D6CAD00D93D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[0]!Site1</c:f>
              <c:strCache>
                <c:ptCount val="6"/>
                <c:pt idx="0">
                  <c:v>A1</c:v>
                </c:pt>
                <c:pt idx="1">
                  <c:v>A2</c:v>
                </c:pt>
                <c:pt idx="2">
                  <c:v>A3</c:v>
                </c:pt>
                <c:pt idx="3">
                  <c:v>A4</c:v>
                </c:pt>
                <c:pt idx="4">
                  <c:v>A5</c:v>
                </c:pt>
                <c:pt idx="5">
                  <c:v>A6</c:v>
                </c:pt>
              </c:strCache>
            </c:strRef>
          </c:cat>
          <c:val>
            <c:numRef>
              <c:f>[0]!Site1Y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F9-4562-8E5C-4C13B2CCD30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noFill/>
    <a:ln w="635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425450</xdr:colOff>
      <xdr:row>16</xdr:row>
      <xdr:rowOff>10114</xdr:rowOff>
    </xdr:from>
    <xdr:ext cx="2160000" cy="2160000"/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B99EE9E8-8FE2-4FA4-A49E-6548A7447ABE}"/>
            </a:ext>
          </a:extLst>
        </xdr:cNvPr>
        <xdr:cNvSpPr>
          <a:spLocks noChangeAspect="1"/>
        </xdr:cNvSpPr>
      </xdr:nvSpPr>
      <xdr:spPr>
        <a:xfrm>
          <a:off x="14693900" y="2956514"/>
          <a:ext cx="2160000" cy="216000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800">
              <a:solidFill>
                <a:srgbClr val="FF0000"/>
              </a:solidFill>
            </a:rPr>
            <a:t>Global Site</a:t>
          </a:r>
        </a:p>
        <a:p>
          <a:pPr algn="ctr"/>
          <a:r>
            <a:rPr lang="fr-FR" sz="1800">
              <a:solidFill>
                <a:srgbClr val="FF0000"/>
              </a:solidFill>
            </a:rPr>
            <a:t>62</a:t>
          </a:r>
        </a:p>
      </xdr:txBody>
    </xdr:sp>
    <xdr:clientData/>
  </xdr:oneCellAnchor>
  <xdr:oneCellAnchor>
    <xdr:from>
      <xdr:col>18</xdr:col>
      <xdr:colOff>358775</xdr:colOff>
      <xdr:row>21</xdr:row>
      <xdr:rowOff>589</xdr:rowOff>
    </xdr:from>
    <xdr:ext cx="1440000" cy="1440000"/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A074188F-4835-4E12-95DC-51A783F062CC}"/>
            </a:ext>
          </a:extLst>
        </xdr:cNvPr>
        <xdr:cNvSpPr>
          <a:spLocks noChangeAspect="1"/>
        </xdr:cNvSpPr>
      </xdr:nvSpPr>
      <xdr:spPr>
        <a:xfrm>
          <a:off x="12061825" y="3867739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1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19</xdr:col>
      <xdr:colOff>25400</xdr:colOff>
      <xdr:row>17</xdr:row>
      <xdr:rowOff>88900</xdr:rowOff>
    </xdr:from>
    <xdr:ext cx="838200" cy="486364"/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DD6F88D9-8E5C-409F-B294-32CDB52F66B7}"/>
            </a:ext>
          </a:extLst>
        </xdr:cNvPr>
        <xdr:cNvSpPr>
          <a:spLocks noChangeAspect="1"/>
        </xdr:cNvSpPr>
      </xdr:nvSpPr>
      <xdr:spPr>
        <a:xfrm>
          <a:off x="12369800" y="3219450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1 = 21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19</xdr:col>
      <xdr:colOff>339725</xdr:colOff>
      <xdr:row>8</xdr:row>
      <xdr:rowOff>137114</xdr:rowOff>
    </xdr:from>
    <xdr:ext cx="1440000" cy="1440000"/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B4439DCD-EE2E-4969-AA4C-8AA12C837FAB}"/>
            </a:ext>
          </a:extLst>
        </xdr:cNvPr>
        <xdr:cNvSpPr>
          <a:spLocks noChangeAspect="1"/>
        </xdr:cNvSpPr>
      </xdr:nvSpPr>
      <xdr:spPr>
        <a:xfrm>
          <a:off x="12684125" y="1610314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2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20</xdr:col>
      <xdr:colOff>6350</xdr:colOff>
      <xdr:row>5</xdr:row>
      <xdr:rowOff>47625</xdr:rowOff>
    </xdr:from>
    <xdr:ext cx="838200" cy="486364"/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7CBEAFF4-6C93-4628-A588-C3B492D8F446}"/>
            </a:ext>
          </a:extLst>
        </xdr:cNvPr>
        <xdr:cNvSpPr>
          <a:spLocks noChangeAspect="1"/>
        </xdr:cNvSpPr>
      </xdr:nvSpPr>
      <xdr:spPr>
        <a:xfrm>
          <a:off x="12992100" y="968375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2 = 28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22</xdr:col>
      <xdr:colOff>600075</xdr:colOff>
      <xdr:row>5</xdr:row>
      <xdr:rowOff>137114</xdr:rowOff>
    </xdr:from>
    <xdr:ext cx="1440000" cy="1440000"/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37C2EF73-099F-455D-8050-3156AF602113}"/>
            </a:ext>
          </a:extLst>
        </xdr:cNvPr>
        <xdr:cNvSpPr>
          <a:spLocks noChangeAspect="1"/>
        </xdr:cNvSpPr>
      </xdr:nvSpPr>
      <xdr:spPr>
        <a:xfrm>
          <a:off x="14868525" y="1057864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3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23</xdr:col>
      <xdr:colOff>234950</xdr:colOff>
      <xdr:row>2</xdr:row>
      <xdr:rowOff>47625</xdr:rowOff>
    </xdr:from>
    <xdr:ext cx="838200" cy="486364"/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20BA3AC8-FAD0-447D-B381-707D8BA9581B}"/>
            </a:ext>
          </a:extLst>
        </xdr:cNvPr>
        <xdr:cNvSpPr>
          <a:spLocks noChangeAspect="1"/>
        </xdr:cNvSpPr>
      </xdr:nvSpPr>
      <xdr:spPr>
        <a:xfrm>
          <a:off x="15144750" y="415925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3 = 10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oneCellAnchor>
    <xdr:from>
      <xdr:col>26</xdr:col>
      <xdr:colOff>63500</xdr:colOff>
      <xdr:row>8</xdr:row>
      <xdr:rowOff>108539</xdr:rowOff>
    </xdr:from>
    <xdr:ext cx="1440000" cy="1440000"/>
    <xdr:sp macro="" textlink="">
      <xdr:nvSpPr>
        <xdr:cNvPr id="16" name="Ellipse 15">
          <a:extLst>
            <a:ext uri="{FF2B5EF4-FFF2-40B4-BE49-F238E27FC236}">
              <a16:creationId xmlns:a16="http://schemas.microsoft.com/office/drawing/2014/main" id="{9CB82703-952F-41A9-B6D9-E2913D9FCA1C}"/>
            </a:ext>
          </a:extLst>
        </xdr:cNvPr>
        <xdr:cNvSpPr>
          <a:spLocks noChangeAspect="1"/>
        </xdr:cNvSpPr>
      </xdr:nvSpPr>
      <xdr:spPr>
        <a:xfrm>
          <a:off x="16897350" y="1581739"/>
          <a:ext cx="1440000" cy="1440000"/>
        </a:xfrm>
        <a:prstGeom prst="ellipse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Site 4 détail / batiment</a:t>
          </a:r>
          <a:endParaRPr lang="fr-FR">
            <a:effectLst/>
          </a:endParaRPr>
        </a:p>
      </xdr:txBody>
    </xdr:sp>
    <xdr:clientData/>
  </xdr:oneCellAnchor>
  <xdr:oneCellAnchor>
    <xdr:from>
      <xdr:col>26</xdr:col>
      <xdr:colOff>339725</xdr:colOff>
      <xdr:row>5</xdr:row>
      <xdr:rowOff>19050</xdr:rowOff>
    </xdr:from>
    <xdr:ext cx="838200" cy="486364"/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3526B99-98DA-4520-8EF3-21645C0CEA3D}"/>
            </a:ext>
          </a:extLst>
        </xdr:cNvPr>
        <xdr:cNvSpPr>
          <a:spLocks noChangeAspect="1"/>
        </xdr:cNvSpPr>
      </xdr:nvSpPr>
      <xdr:spPr>
        <a:xfrm>
          <a:off x="17173575" y="939800"/>
          <a:ext cx="838200" cy="486364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Site 4 = 3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oneCellAnchor>
  <xdr:twoCellAnchor>
    <xdr:from>
      <xdr:col>20</xdr:col>
      <xdr:colOff>368692</xdr:colOff>
      <xdr:row>21</xdr:row>
      <xdr:rowOff>131264</xdr:rowOff>
    </xdr:from>
    <xdr:to>
      <xdr:col>22</xdr:col>
      <xdr:colOff>425450</xdr:colOff>
      <xdr:row>27</xdr:row>
      <xdr:rowOff>80356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A29A1669-D1DC-4CBB-9992-036CA604670B}"/>
            </a:ext>
          </a:extLst>
        </xdr:cNvPr>
        <xdr:cNvCxnSpPr>
          <a:stCxn id="7" idx="5"/>
          <a:endCxn id="6" idx="2"/>
        </xdr:cNvCxnSpPr>
      </xdr:nvCxnSpPr>
      <xdr:spPr>
        <a:xfrm flipV="1">
          <a:off x="13354442" y="3998414"/>
          <a:ext cx="1339458" cy="105399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368692</xdr:colOff>
      <xdr:row>21</xdr:row>
      <xdr:rowOff>131264</xdr:rowOff>
    </xdr:from>
    <xdr:to>
      <xdr:col>22</xdr:col>
      <xdr:colOff>425450</xdr:colOff>
      <xdr:row>22</xdr:row>
      <xdr:rowOff>20972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818F3212-1F30-427B-A8BD-0FEE70A71158}"/>
            </a:ext>
          </a:extLst>
        </xdr:cNvPr>
        <xdr:cNvCxnSpPr>
          <a:stCxn id="7" idx="7"/>
          <a:endCxn id="6" idx="2"/>
        </xdr:cNvCxnSpPr>
      </xdr:nvCxnSpPr>
      <xdr:spPr>
        <a:xfrm flipV="1">
          <a:off x="13354442" y="3998414"/>
          <a:ext cx="1339458" cy="738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481875</xdr:colOff>
      <xdr:row>16</xdr:row>
      <xdr:rowOff>53114</xdr:rowOff>
    </xdr:from>
    <xdr:to>
      <xdr:col>23</xdr:col>
      <xdr:colOff>132175</xdr:colOff>
      <xdr:row>17</xdr:row>
      <xdr:rowOff>129589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38A454EA-1465-4323-9500-B061E5A2AF30}"/>
            </a:ext>
          </a:extLst>
        </xdr:cNvPr>
        <xdr:cNvCxnSpPr>
          <a:stCxn id="12" idx="4"/>
          <a:endCxn id="6" idx="1"/>
        </xdr:cNvCxnSpPr>
      </xdr:nvCxnSpPr>
      <xdr:spPr>
        <a:xfrm>
          <a:off x="13467625" y="2999514"/>
          <a:ext cx="1574350" cy="2606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349642</xdr:colOff>
      <xdr:row>9</xdr:row>
      <xdr:rowOff>157497</xdr:rowOff>
    </xdr:from>
    <xdr:to>
      <xdr:col>23</xdr:col>
      <xdr:colOff>132175</xdr:colOff>
      <xdr:row>17</xdr:row>
      <xdr:rowOff>129589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F97B1BBC-6257-40D3-8B47-481D4BF736C2}"/>
            </a:ext>
          </a:extLst>
        </xdr:cNvPr>
        <xdr:cNvCxnSpPr>
          <a:stCxn id="12" idx="7"/>
          <a:endCxn id="6" idx="1"/>
        </xdr:cNvCxnSpPr>
      </xdr:nvCxnSpPr>
      <xdr:spPr>
        <a:xfrm>
          <a:off x="13976742" y="1814847"/>
          <a:ext cx="1065233" cy="144529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169608</xdr:colOff>
      <xdr:row>12</xdr:row>
      <xdr:rowOff>39081</xdr:rowOff>
    </xdr:from>
    <xdr:to>
      <xdr:col>24</xdr:col>
      <xdr:colOff>286250</xdr:colOff>
      <xdr:row>16</xdr:row>
      <xdr:rowOff>10114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63D0933F-7FBB-46D3-8BC2-CA0EFAAD201C}"/>
            </a:ext>
          </a:extLst>
        </xdr:cNvPr>
        <xdr:cNvCxnSpPr>
          <a:stCxn id="14" idx="3"/>
          <a:endCxn id="6" idx="0"/>
        </xdr:cNvCxnSpPr>
      </xdr:nvCxnSpPr>
      <xdr:spPr>
        <a:xfrm>
          <a:off x="15079408" y="2248881"/>
          <a:ext cx="757992" cy="70763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286250</xdr:colOff>
      <xdr:row>12</xdr:row>
      <xdr:rowOff>39081</xdr:rowOff>
    </xdr:from>
    <xdr:to>
      <xdr:col>24</xdr:col>
      <xdr:colOff>609992</xdr:colOff>
      <xdr:row>16</xdr:row>
      <xdr:rowOff>10114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3F5C7669-C100-444B-9A7D-2AAF644683A1}"/>
            </a:ext>
          </a:extLst>
        </xdr:cNvPr>
        <xdr:cNvCxnSpPr>
          <a:stCxn id="14" idx="5"/>
          <a:endCxn id="6" idx="0"/>
        </xdr:cNvCxnSpPr>
      </xdr:nvCxnSpPr>
      <xdr:spPr>
        <a:xfrm flipH="1">
          <a:off x="15837400" y="2248881"/>
          <a:ext cx="323742" cy="70763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440325</xdr:colOff>
      <xdr:row>12</xdr:row>
      <xdr:rowOff>66539</xdr:rowOff>
    </xdr:from>
    <xdr:to>
      <xdr:col>26</xdr:col>
      <xdr:colOff>63500</xdr:colOff>
      <xdr:row>17</xdr:row>
      <xdr:rowOff>129589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AE054807-830B-48E9-93CF-3136FB42314F}"/>
            </a:ext>
          </a:extLst>
        </xdr:cNvPr>
        <xdr:cNvCxnSpPr>
          <a:stCxn id="16" idx="2"/>
          <a:endCxn id="6" idx="7"/>
        </xdr:cNvCxnSpPr>
      </xdr:nvCxnSpPr>
      <xdr:spPr>
        <a:xfrm flipH="1">
          <a:off x="16632825" y="2276339"/>
          <a:ext cx="264525" cy="9838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440325</xdr:colOff>
      <xdr:row>16</xdr:row>
      <xdr:rowOff>30889</xdr:rowOff>
    </xdr:from>
    <xdr:to>
      <xdr:col>27</xdr:col>
      <xdr:colOff>173900</xdr:colOff>
      <xdr:row>17</xdr:row>
      <xdr:rowOff>129589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E74B7204-7E57-4FE4-85BA-6C170865EC23}"/>
            </a:ext>
          </a:extLst>
        </xdr:cNvPr>
        <xdr:cNvCxnSpPr>
          <a:stCxn id="16" idx="4"/>
          <a:endCxn id="6" idx="7"/>
        </xdr:cNvCxnSpPr>
      </xdr:nvCxnSpPr>
      <xdr:spPr>
        <a:xfrm flipH="1">
          <a:off x="16632825" y="2977289"/>
          <a:ext cx="1016275" cy="282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171450</xdr:colOff>
      <xdr:row>20</xdr:row>
      <xdr:rowOff>12700</xdr:rowOff>
    </xdr:from>
    <xdr:to>
      <xdr:col>15</xdr:col>
      <xdr:colOff>473350</xdr:colOff>
      <xdr:row>41</xdr:row>
      <xdr:rowOff>105550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4C5F2E5E-3CC9-A282-BBA0-BA768C948F2B}"/>
            </a:ext>
          </a:extLst>
        </xdr:cNvPr>
        <xdr:cNvGrpSpPr/>
      </xdr:nvGrpSpPr>
      <xdr:grpSpPr>
        <a:xfrm>
          <a:off x="2254250" y="3695700"/>
          <a:ext cx="7998100" cy="3960000"/>
          <a:chOff x="2444750" y="3708400"/>
          <a:chExt cx="7998100" cy="3960000"/>
        </a:xfrm>
      </xdr:grpSpPr>
      <xdr:graphicFrame macro="[0]!FaireTournerGraph">
        <xdr:nvGraphicFramePr>
          <xdr:cNvPr id="2" name="Graphique 1">
            <a:extLst>
              <a:ext uri="{FF2B5EF4-FFF2-40B4-BE49-F238E27FC236}">
                <a16:creationId xmlns:a16="http://schemas.microsoft.com/office/drawing/2014/main" id="{1A783DF3-D9B8-C757-5836-6DF6240671A2}"/>
              </a:ext>
            </a:extLst>
          </xdr:cNvPr>
          <xdr:cNvGraphicFramePr/>
        </xdr:nvGraphicFramePr>
        <xdr:xfrm>
          <a:off x="2444750" y="3708400"/>
          <a:ext cx="3960000" cy="396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6BCFE495-123F-8CF4-7B08-3CF34F877BB7}"/>
              </a:ext>
            </a:extLst>
          </xdr:cNvPr>
          <xdr:cNvGraphicFramePr/>
        </xdr:nvGraphicFramePr>
        <xdr:xfrm>
          <a:off x="7562850" y="4280150"/>
          <a:ext cx="2880000" cy="288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cxnSp macro="">
        <xdr:nvCxnSpPr>
          <xdr:cNvPr id="8" name="Connecteur droit 7">
            <a:extLst>
              <a:ext uri="{FF2B5EF4-FFF2-40B4-BE49-F238E27FC236}">
                <a16:creationId xmlns:a16="http://schemas.microsoft.com/office/drawing/2014/main" id="{052188C8-708E-BC1F-000B-ABB5D64A943F}"/>
              </a:ext>
            </a:extLst>
          </xdr:cNvPr>
          <xdr:cNvCxnSpPr>
            <a:stCxn id="2" idx="0"/>
            <a:endCxn id="4" idx="0"/>
          </xdr:cNvCxnSpPr>
        </xdr:nvCxnSpPr>
        <xdr:spPr>
          <a:xfrm>
            <a:off x="4424750" y="3708400"/>
            <a:ext cx="4578100" cy="571750"/>
          </a:xfrm>
          <a:prstGeom prst="line">
            <a:avLst/>
          </a:prstGeom>
        </xdr:spPr>
        <xdr:style>
          <a:lnRef idx="1">
            <a:schemeClr val="accent3"/>
          </a:lnRef>
          <a:fillRef idx="0">
            <a:schemeClr val="accent3"/>
          </a:fillRef>
          <a:effectRef idx="0">
            <a:schemeClr val="accent3"/>
          </a:effectRef>
          <a:fontRef idx="minor">
            <a:schemeClr val="tx1"/>
          </a:fontRef>
        </xdr:style>
      </xdr:cxnSp>
      <xdr:cxnSp macro="">
        <xdr:nvCxnSpPr>
          <xdr:cNvPr id="10" name="Connecteur droit 9">
            <a:extLst>
              <a:ext uri="{FF2B5EF4-FFF2-40B4-BE49-F238E27FC236}">
                <a16:creationId xmlns:a16="http://schemas.microsoft.com/office/drawing/2014/main" id="{F0F73320-F4EC-E8E4-923A-0B2ED272F44C}"/>
              </a:ext>
            </a:extLst>
          </xdr:cNvPr>
          <xdr:cNvCxnSpPr>
            <a:stCxn id="2" idx="2"/>
            <a:endCxn id="4" idx="2"/>
          </xdr:cNvCxnSpPr>
        </xdr:nvCxnSpPr>
        <xdr:spPr>
          <a:xfrm flipV="1">
            <a:off x="4424750" y="7160150"/>
            <a:ext cx="4578100" cy="508250"/>
          </a:xfrm>
          <a:prstGeom prst="line">
            <a:avLst/>
          </a:prstGeom>
        </xdr:spPr>
        <xdr:style>
          <a:lnRef idx="1">
            <a:schemeClr val="accent3"/>
          </a:lnRef>
          <a:fillRef idx="0">
            <a:schemeClr val="accent3"/>
          </a:fillRef>
          <a:effectRef idx="0">
            <a:schemeClr val="accent3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AE17"/>
  <sheetViews>
    <sheetView showGridLines="0" tabSelected="1" workbookViewId="0"/>
  </sheetViews>
  <sheetFormatPr baseColWidth="10" defaultColWidth="9.1796875" defaultRowHeight="14.5" x14ac:dyDescent="0.35"/>
  <cols>
    <col min="1" max="2" width="9.1796875" style="2"/>
    <col min="3" max="3" width="11.453125" style="2" bestFit="1" customWidth="1"/>
    <col min="4" max="30" width="9.1796875" style="2"/>
    <col min="31" max="31" width="9.1796875" style="2" customWidth="1"/>
    <col min="32" max="16384" width="9.1796875" style="2"/>
  </cols>
  <sheetData>
    <row r="1" spans="3:31" ht="14.5" customHeight="1" x14ac:dyDescent="0.35">
      <c r="AA1" s="12">
        <f>(L6/C6)*100</f>
        <v>16.129032258064516</v>
      </c>
      <c r="AB1" s="12" t="str">
        <f>E5</f>
        <v>Site 1</v>
      </c>
      <c r="AC1" s="12" t="s">
        <v>26</v>
      </c>
      <c r="AD1" s="12" t="str">
        <f>AC1&amp;"Y"</f>
        <v>Site1Y</v>
      </c>
      <c r="AE1" s="13" t="str">
        <f>C5&amp;" = "&amp;C6</f>
        <v>Global Sites = 62</v>
      </c>
    </row>
    <row r="2" spans="3:31" ht="14.5" customHeight="1" x14ac:dyDescent="0.35">
      <c r="AA2" s="12">
        <f>(I6/C6)*100</f>
        <v>45.161290322580641</v>
      </c>
      <c r="AB2" s="12" t="str">
        <f>H5</f>
        <v>Site 2</v>
      </c>
      <c r="AC2" s="12" t="s">
        <v>25</v>
      </c>
      <c r="AD2" s="13" t="s">
        <v>27</v>
      </c>
      <c r="AE2" s="12"/>
    </row>
    <row r="3" spans="3:31" x14ac:dyDescent="0.35">
      <c r="AA3" s="12">
        <f>(F6/C6)*100</f>
        <v>33.87096774193548</v>
      </c>
      <c r="AB3" s="12" t="str">
        <f>K5</f>
        <v>Site 3</v>
      </c>
      <c r="AC3" s="12"/>
      <c r="AD3" s="12"/>
      <c r="AE3" s="12"/>
    </row>
    <row r="4" spans="3:31" ht="14.5" customHeight="1" x14ac:dyDescent="0.35">
      <c r="C4" s="11"/>
      <c r="AA4" s="12">
        <f>(O6/C6)*100</f>
        <v>4.838709677419355</v>
      </c>
      <c r="AB4" s="12" t="str">
        <f>N5</f>
        <v>Site 4</v>
      </c>
      <c r="AC4" s="12"/>
      <c r="AD4" s="12"/>
      <c r="AE4" s="12"/>
    </row>
    <row r="5" spans="3:31" x14ac:dyDescent="0.35">
      <c r="C5" s="1" t="s">
        <v>4</v>
      </c>
      <c r="E5" s="14" t="s">
        <v>0</v>
      </c>
      <c r="F5" s="14"/>
      <c r="H5" s="14" t="s">
        <v>1</v>
      </c>
      <c r="I5" s="14"/>
      <c r="K5" s="14" t="s">
        <v>2</v>
      </c>
      <c r="L5" s="14"/>
      <c r="N5" s="14" t="s">
        <v>3</v>
      </c>
      <c r="O5" s="14"/>
      <c r="AA5" s="12"/>
      <c r="AB5" s="12"/>
      <c r="AC5" s="12"/>
      <c r="AD5" s="12"/>
      <c r="AE5" s="12"/>
    </row>
    <row r="6" spans="3:31" x14ac:dyDescent="0.35">
      <c r="C6" s="4">
        <f>F6+I6+L6+O6</f>
        <v>62</v>
      </c>
      <c r="E6" s="3" t="s">
        <v>5</v>
      </c>
      <c r="F6" s="3">
        <f>SUM(F8:F17)</f>
        <v>21</v>
      </c>
      <c r="H6" s="3" t="s">
        <v>5</v>
      </c>
      <c r="I6" s="3">
        <f>SUM(I8:I17)</f>
        <v>28</v>
      </c>
      <c r="K6" s="3" t="s">
        <v>5</v>
      </c>
      <c r="L6" s="3">
        <f>SUM(L8:L17)</f>
        <v>10</v>
      </c>
      <c r="N6" s="3" t="s">
        <v>5</v>
      </c>
      <c r="O6" s="3">
        <f>SUM(O8:O17)</f>
        <v>3</v>
      </c>
    </row>
    <row r="8" spans="3:31" x14ac:dyDescent="0.35">
      <c r="E8" s="5" t="s">
        <v>11</v>
      </c>
      <c r="F8" s="6">
        <v>1</v>
      </c>
      <c r="H8" s="5" t="s">
        <v>6</v>
      </c>
      <c r="I8" s="6">
        <v>1</v>
      </c>
      <c r="K8" s="5" t="s">
        <v>19</v>
      </c>
      <c r="L8" s="6">
        <v>1</v>
      </c>
      <c r="N8" s="5" t="s">
        <v>23</v>
      </c>
      <c r="O8" s="6">
        <v>1</v>
      </c>
    </row>
    <row r="9" spans="3:31" x14ac:dyDescent="0.35">
      <c r="E9" s="7" t="s">
        <v>12</v>
      </c>
      <c r="F9" s="8">
        <v>2</v>
      </c>
      <c r="H9" s="7" t="s">
        <v>7</v>
      </c>
      <c r="I9" s="8">
        <v>2</v>
      </c>
      <c r="K9" s="7" t="s">
        <v>20</v>
      </c>
      <c r="L9" s="8">
        <v>2</v>
      </c>
      <c r="N9" s="7" t="s">
        <v>24</v>
      </c>
      <c r="O9" s="8">
        <v>2</v>
      </c>
    </row>
    <row r="10" spans="3:31" x14ac:dyDescent="0.35">
      <c r="E10" s="7" t="s">
        <v>13</v>
      </c>
      <c r="F10" s="8">
        <v>3</v>
      </c>
      <c r="H10" s="7" t="s">
        <v>8</v>
      </c>
      <c r="I10" s="8">
        <v>3</v>
      </c>
      <c r="K10" s="7" t="s">
        <v>22</v>
      </c>
      <c r="L10" s="8">
        <v>3</v>
      </c>
      <c r="N10" s="7"/>
      <c r="O10" s="8"/>
    </row>
    <row r="11" spans="3:31" x14ac:dyDescent="0.35">
      <c r="E11" s="7" t="s">
        <v>14</v>
      </c>
      <c r="F11" s="8">
        <v>4</v>
      </c>
      <c r="H11" s="7" t="s">
        <v>9</v>
      </c>
      <c r="I11" s="8">
        <v>4</v>
      </c>
      <c r="K11" s="7" t="s">
        <v>21</v>
      </c>
      <c r="L11" s="8">
        <v>4</v>
      </c>
      <c r="N11" s="7"/>
      <c r="O11" s="8"/>
    </row>
    <row r="12" spans="3:31" x14ac:dyDescent="0.35">
      <c r="E12" s="7" t="s">
        <v>15</v>
      </c>
      <c r="F12" s="8">
        <v>5</v>
      </c>
      <c r="H12" s="7" t="s">
        <v>17</v>
      </c>
      <c r="I12" s="8">
        <v>5</v>
      </c>
      <c r="K12" s="7"/>
      <c r="L12" s="8"/>
      <c r="N12" s="7"/>
      <c r="O12" s="8"/>
    </row>
    <row r="13" spans="3:31" x14ac:dyDescent="0.35">
      <c r="E13" s="7" t="s">
        <v>16</v>
      </c>
      <c r="F13" s="8">
        <v>6</v>
      </c>
      <c r="H13" s="7" t="s">
        <v>10</v>
      </c>
      <c r="I13" s="8">
        <v>6</v>
      </c>
      <c r="K13" s="7"/>
      <c r="L13" s="8"/>
      <c r="N13" s="7"/>
      <c r="O13" s="8"/>
    </row>
    <row r="14" spans="3:31" x14ac:dyDescent="0.35">
      <c r="E14" s="7"/>
      <c r="F14" s="8"/>
      <c r="H14" s="7" t="s">
        <v>18</v>
      </c>
      <c r="I14" s="8">
        <v>7</v>
      </c>
      <c r="K14" s="7"/>
      <c r="L14" s="8"/>
      <c r="N14" s="7"/>
      <c r="O14" s="8"/>
    </row>
    <row r="15" spans="3:31" x14ac:dyDescent="0.35">
      <c r="E15" s="7"/>
      <c r="F15" s="8"/>
      <c r="H15" s="7"/>
      <c r="I15" s="8"/>
      <c r="K15" s="7"/>
      <c r="L15" s="8"/>
      <c r="N15" s="7"/>
      <c r="O15" s="8"/>
    </row>
    <row r="16" spans="3:31" x14ac:dyDescent="0.35">
      <c r="E16" s="7"/>
      <c r="F16" s="8"/>
      <c r="H16" s="7"/>
      <c r="I16" s="8"/>
      <c r="K16" s="7"/>
      <c r="L16" s="8"/>
      <c r="N16" s="7"/>
      <c r="O16" s="8"/>
    </row>
    <row r="17" spans="5:15" x14ac:dyDescent="0.35">
      <c r="E17" s="9"/>
      <c r="F17" s="10"/>
      <c r="H17" s="9"/>
      <c r="I17" s="10"/>
      <c r="K17" s="9"/>
      <c r="L17" s="10"/>
      <c r="N17" s="9"/>
      <c r="O17" s="10"/>
    </row>
  </sheetData>
  <mergeCells count="4">
    <mergeCell ref="E5:F5"/>
    <mergeCell ref="H5:I5"/>
    <mergeCell ref="K5:L5"/>
    <mergeCell ref="N5:O5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METIVIER Thibault</dc:creator>
  <cp:lastPrinted>2024-10-14T19:30:00Z</cp:lastPrinted>
  <dcterms:created xsi:type="dcterms:W3CDTF">2015-06-05T18:19:34Z</dcterms:created>
  <dcterms:modified xsi:type="dcterms:W3CDTF">2024-10-14T19:59:45Z</dcterms:modified>
</cp:coreProperties>
</file>