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043FE89C-D468-4AFB-BC46-AF5389539AE7}" xr6:coauthVersionLast="47" xr6:coauthVersionMax="47" xr10:uidLastSave="{00000000-0000-0000-0000-000000000000}"/>
  <bookViews>
    <workbookView xWindow="-110" yWindow="-110" windowWidth="38620" windowHeight="21820" activeTab="1" xr2:uid="{4A7CCCAF-31A0-4C63-BBE2-9DA3A88BC651}"/>
  </bookViews>
  <sheets>
    <sheet name="Journal de vente" sheetId="1" r:id="rId1"/>
    <sheet name="JournalAcha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G4" i="2"/>
  <c r="G3" i="2"/>
  <c r="G2" i="2"/>
  <c r="G2" i="1"/>
  <c r="G3" i="1"/>
  <c r="G4" i="1"/>
  <c r="G5" i="1"/>
</calcChain>
</file>

<file path=xl/sharedStrings.xml><?xml version="1.0" encoding="utf-8"?>
<sst xmlns="http://schemas.openxmlformats.org/spreadsheetml/2006/main" count="42" uniqueCount="18">
  <si>
    <t xml:space="preserve">DATE </t>
  </si>
  <si>
    <t>NUM DE LA FACTURE</t>
  </si>
  <si>
    <t>NOM DU CLIENT</t>
  </si>
  <si>
    <t>NATURE DE LA PRESTATION</t>
  </si>
  <si>
    <t>HT</t>
  </si>
  <si>
    <t>TVA</t>
  </si>
  <si>
    <t>TTC</t>
  </si>
  <si>
    <t>ENCAISSE</t>
  </si>
  <si>
    <t>F240001</t>
  </si>
  <si>
    <t>Martin F</t>
  </si>
  <si>
    <t>Sécrétariat</t>
  </si>
  <si>
    <t>F240002</t>
  </si>
  <si>
    <t>Dupont A</t>
  </si>
  <si>
    <t>Mailing</t>
  </si>
  <si>
    <t>F240003</t>
  </si>
  <si>
    <t>Jacques B</t>
  </si>
  <si>
    <t>CSE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</si>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</sst>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Wingdings"/>
      <charset val="2"/>
    </font>
    <font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vertical="center"/>
    </xf>
    <xf numFmtId="14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14" fontId="0" fillId="0" borderId="7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164" fontId="0" fillId="0" borderId="8" xfId="0" applyNumberFormat="1" applyBorder="1" applyAlignment="1">
      <alignment vertical="center"/>
    </xf>
    <xf numFmtId="164" fontId="2" fillId="2" borderId="8" xfId="0" applyNumberFormat="1" applyFont="1" applyFill="1" applyBorder="1" applyAlignment="1">
      <alignment vertical="center"/>
    </xf>
    <xf numFmtId="9" fontId="2" fillId="2" borderId="1" xfId="1" applyFont="1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Wingdings"/>
        <charset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* #,##0.00\ [$€-40C]_-;\-* #,##0.00\ [$€-40C]_-;_-* &quot;-&quot;??\ [$€-40C]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vertic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Wingdings"/>
        <charset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* #,##0.00\ [$€-40C]_-;\-* #,##0.00\ [$€-40C]_-;_-* &quot;-&quot;??\ [$€-40C]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3E47E9-CC85-410C-B225-CBF5E11492F0}" name="Journal" displayName="Journal" ref="A1:H5" totalsRowShown="0" headerRowDxfId="26" dataDxfId="24" headerRowBorderDxfId="25" tableBorderDxfId="23" totalsRowBorderDxfId="22">
  <autoFilter ref="A1:H5" xr:uid="{D03E47E9-CC85-410C-B225-CBF5E11492F0}"/>
  <tableColumns count="8">
    <tableColumn id="1" xr3:uid="{F0A70CB9-D43E-4E46-885B-A55776FACF4C}" name="DATE " dataDxfId="21"/>
    <tableColumn id="2" xr3:uid="{C6021A49-8EA2-4567-953E-938F1443C29E}" name="NUM DE LA FACTURE" dataDxfId="20"/>
    <tableColumn id="3" xr3:uid="{61636579-727B-4576-B9B6-9F32998C8457}" name="NOM DU CLIENT" dataDxfId="19"/>
    <tableColumn id="4" xr3:uid="{0CECE487-C02B-4378-B80E-FF0960AAD7EB}" name="NATURE DE LA PRESTATION" dataDxfId="18"/>
    <tableColumn id="5" xr3:uid="{7CD93BFD-0D63-4EF7-9D08-089B18608A92}" name="HT" dataDxfId="17"/>
    <tableColumn id="6" xr3:uid="{74661400-C6FE-4C72-AF95-E274AC654506}" name="TVA" dataDxfId="16" dataCellStyle="Pourcentage"/>
    <tableColumn id="7" xr3:uid="{005B97F2-D664-49C5-B4C7-8436DBAF4AB5}" name="TTC" dataDxfId="15">
      <calculatedColumnFormula>E2*(1+F2)</calculatedColumnFormula>
    </tableColumn>
    <tableColumn id="8" xr3:uid="{78988B06-5B30-451B-A4A5-5BF317DC16DB}" name="ENCAISSE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92F66A-5DC0-413C-9DB5-009F9CAC5574}" name="Journal3" displayName="Journal3" ref="A1:H5" totalsRowShown="0" headerRowDxfId="12" dataDxfId="10" headerRowBorderDxfId="11" tableBorderDxfId="9" totalsRowBorderDxfId="8">
  <autoFilter ref="A1:H5" xr:uid="{D03E47E9-CC85-410C-B225-CBF5E11492F0}"/>
  <tableColumns count="8">
    <tableColumn id="1" xr3:uid="{87D97F8F-E583-4327-B01F-7B12635B47F3}" name="DATE " dataDxfId="7"/>
    <tableColumn id="2" xr3:uid="{5D02865F-47D0-4DD2-8991-83332AD45605}" name="NUM DE LA FACTURE" dataDxfId="6"/>
    <tableColumn id="3" xr3:uid="{20749022-29DE-4EF5-8087-CA8CE9AC0EAB}" name="NOM DU CLIENT" dataDxfId="5"/>
    <tableColumn id="4" xr3:uid="{8DD2AC0A-0182-4A3B-BF12-C7F0B8CDF515}" name="NATURE DE LA PRESTATION" dataDxfId="4"/>
    <tableColumn id="5" xr3:uid="{51244234-AF6B-4E67-80E0-C76647710250}" name="HT" dataDxfId="3"/>
    <tableColumn id="6" xr3:uid="{06924606-BD38-4EE6-8C0D-7C5DCA720F64}" name="TVA" dataDxfId="2" dataCellStyle="Pourcentage"/>
    <tableColumn id="7" xr3:uid="{9ECDC333-4234-4AD6-B24A-38E676503C1A}" name="TTC" dataDxfId="1">
      <calculatedColumnFormula>E2*(1+F2)</calculatedColumnFormula>
    </tableColumn>
    <tableColumn id="8" xr3:uid="{1D3975E5-0C89-4950-943B-65F0524C24EB}" name="ENCAISS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8939A-B8C6-4DAA-838B-9F5E4ED8F6D1}">
  <sheetPr codeName="Feuil2"/>
  <dimension ref="A1:K5"/>
  <sheetViews>
    <sheetView workbookViewId="0"/>
  </sheetViews>
  <sheetFormatPr baseColWidth="10" defaultColWidth="11.36328125" defaultRowHeight="15" x14ac:dyDescent="0.35"/>
  <cols>
    <col min="1" max="1" width="16.08984375" style="6" customWidth="1"/>
    <col min="2" max="2" width="21.6328125" style="6" customWidth="1"/>
    <col min="3" max="3" width="18.26953125" style="6" customWidth="1"/>
    <col min="4" max="4" width="27.08984375" style="6" customWidth="1"/>
    <col min="5" max="7" width="16.08984375" style="6" customWidth="1"/>
    <col min="8" max="8" width="19.08984375" style="1" customWidth="1"/>
    <col min="9" max="16384" width="11.36328125" style="6"/>
  </cols>
  <sheetData>
    <row r="1" spans="1:11" ht="22.9" customHeight="1" x14ac:dyDescent="0.3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</row>
    <row r="2" spans="1:11" ht="24.4" customHeight="1" x14ac:dyDescent="0.35">
      <c r="A2" s="7">
        <v>45293</v>
      </c>
      <c r="B2" s="8" t="s">
        <v>8</v>
      </c>
      <c r="C2" s="9" t="s">
        <v>9</v>
      </c>
      <c r="D2" s="9" t="s">
        <v>10</v>
      </c>
      <c r="E2" s="10">
        <v>50</v>
      </c>
      <c r="F2" s="19">
        <v>0.2</v>
      </c>
      <c r="G2" s="10">
        <f t="shared" ref="G2:G5" si="0">E2*(1+F2)</f>
        <v>60</v>
      </c>
      <c r="H2" s="2" t="s">
        <v>17</v>
      </c>
      <c r="K2" s="11"/>
    </row>
    <row r="3" spans="1:11" ht="24.4" customHeight="1" x14ac:dyDescent="0.35">
      <c r="A3" s="12">
        <v>45315</v>
      </c>
      <c r="B3" s="13" t="s">
        <v>11</v>
      </c>
      <c r="C3" s="13" t="s">
        <v>12</v>
      </c>
      <c r="D3" s="13" t="s">
        <v>13</v>
      </c>
      <c r="E3" s="14">
        <v>45</v>
      </c>
      <c r="F3" s="20">
        <v>0.2</v>
      </c>
      <c r="G3" s="10">
        <f t="shared" si="0"/>
        <v>54</v>
      </c>
      <c r="H3" s="2" t="s">
        <v>17</v>
      </c>
    </row>
    <row r="4" spans="1:11" ht="24.4" customHeight="1" x14ac:dyDescent="0.35">
      <c r="A4" s="12">
        <v>45327</v>
      </c>
      <c r="B4" s="13" t="s">
        <v>14</v>
      </c>
      <c r="C4" s="13" t="s">
        <v>15</v>
      </c>
      <c r="D4" s="13" t="s">
        <v>16</v>
      </c>
      <c r="E4" s="14">
        <v>300</v>
      </c>
      <c r="F4" s="20">
        <v>0.2</v>
      </c>
      <c r="G4" s="10">
        <f t="shared" si="0"/>
        <v>360</v>
      </c>
      <c r="H4" s="2"/>
    </row>
    <row r="5" spans="1:11" ht="24.4" customHeight="1" x14ac:dyDescent="0.35">
      <c r="A5" s="15">
        <v>45327</v>
      </c>
      <c r="B5" s="16" t="s">
        <v>14</v>
      </c>
      <c r="C5" s="16" t="s">
        <v>15</v>
      </c>
      <c r="D5" s="16" t="s">
        <v>16</v>
      </c>
      <c r="E5" s="17">
        <v>300</v>
      </c>
      <c r="F5" s="21">
        <v>0.2</v>
      </c>
      <c r="G5" s="18">
        <f t="shared" si="0"/>
        <v>360</v>
      </c>
      <c r="H5" s="22"/>
    </row>
  </sheetData>
  <conditionalFormatting sqref="A2:H5">
    <cfRule type="expression" dxfId="27" priority="2">
      <formula>$H2&lt;&gt;""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0DA56-32B0-47BA-8802-056315C53029}">
  <sheetPr codeName="Feuil3"/>
  <dimension ref="A1:K5"/>
  <sheetViews>
    <sheetView tabSelected="1" workbookViewId="0">
      <selection activeCell="H2" sqref="H2"/>
    </sheetView>
  </sheetViews>
  <sheetFormatPr baseColWidth="10" defaultColWidth="11.36328125" defaultRowHeight="15" x14ac:dyDescent="0.35"/>
  <cols>
    <col min="1" max="1" width="16.08984375" style="6" customWidth="1"/>
    <col min="2" max="2" width="21.6328125" style="6" customWidth="1"/>
    <col min="3" max="3" width="18.26953125" style="6" customWidth="1"/>
    <col min="4" max="4" width="27.08984375" style="6" customWidth="1"/>
    <col min="5" max="7" width="16.08984375" style="6" customWidth="1"/>
    <col min="8" max="8" width="19.08984375" style="1" customWidth="1"/>
    <col min="9" max="16384" width="11.36328125" style="6"/>
  </cols>
  <sheetData>
    <row r="1" spans="1:11" ht="22.9" customHeight="1" x14ac:dyDescent="0.3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</row>
    <row r="2" spans="1:11" ht="24.4" customHeight="1" x14ac:dyDescent="0.35">
      <c r="A2" s="7">
        <v>45293</v>
      </c>
      <c r="B2" s="8" t="s">
        <v>8</v>
      </c>
      <c r="C2" s="9" t="s">
        <v>9</v>
      </c>
      <c r="D2" s="9" t="s">
        <v>10</v>
      </c>
      <c r="E2" s="10">
        <v>50</v>
      </c>
      <c r="F2" s="19">
        <v>0.2</v>
      </c>
      <c r="G2" s="10">
        <f t="shared" ref="G2:G5" si="0">E2*(1+F2)</f>
        <v>60</v>
      </c>
      <c r="H2" s="2"/>
      <c r="K2" s="11"/>
    </row>
    <row r="3" spans="1:11" ht="24.4" customHeight="1" x14ac:dyDescent="0.35">
      <c r="A3" s="12">
        <v>45315</v>
      </c>
      <c r="B3" s="13" t="s">
        <v>11</v>
      </c>
      <c r="C3" s="13" t="s">
        <v>12</v>
      </c>
      <c r="D3" s="13" t="s">
        <v>13</v>
      </c>
      <c r="E3" s="14">
        <v>45</v>
      </c>
      <c r="F3" s="20">
        <v>0.2</v>
      </c>
      <c r="G3" s="10">
        <f t="shared" si="0"/>
        <v>54</v>
      </c>
      <c r="H3" s="2"/>
    </row>
    <row r="4" spans="1:11" ht="24.4" customHeight="1" x14ac:dyDescent="0.35">
      <c r="A4" s="12">
        <v>45327</v>
      </c>
      <c r="B4" s="13" t="s">
        <v>14</v>
      </c>
      <c r="C4" s="13" t="s">
        <v>15</v>
      </c>
      <c r="D4" s="13" t="s">
        <v>16</v>
      </c>
      <c r="E4" s="14">
        <v>300</v>
      </c>
      <c r="F4" s="20">
        <v>0.2</v>
      </c>
      <c r="G4" s="10">
        <f t="shared" si="0"/>
        <v>360</v>
      </c>
      <c r="H4" s="2"/>
    </row>
    <row r="5" spans="1:11" ht="24.4" customHeight="1" x14ac:dyDescent="0.35">
      <c r="A5" s="15">
        <v>45327</v>
      </c>
      <c r="B5" s="16" t="s">
        <v>14</v>
      </c>
      <c r="C5" s="16" t="s">
        <v>15</v>
      </c>
      <c r="D5" s="16" t="s">
        <v>16</v>
      </c>
      <c r="E5" s="17">
        <v>300</v>
      </c>
      <c r="F5" s="21">
        <v>0.2</v>
      </c>
      <c r="G5" s="18">
        <f t="shared" si="0"/>
        <v>360</v>
      </c>
      <c r="H5" s="22"/>
    </row>
  </sheetData>
  <conditionalFormatting sqref="A2:H5">
    <cfRule type="expression" dxfId="13" priority="1">
      <formula>$H2&lt;&gt;""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de vente</vt:lpstr>
      <vt:lpstr>JournalAchat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Marguerite Charpy</dc:creator>
  <cp:lastModifiedBy>AL COURREGES</cp:lastModifiedBy>
  <dcterms:created xsi:type="dcterms:W3CDTF">2024-02-08T11:21:14Z</dcterms:created>
  <dcterms:modified xsi:type="dcterms:W3CDTF">2024-02-09T12:05:43Z</dcterms:modified>
</cp:coreProperties>
</file>