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F43747DE-6615-48F8-BE50-BCF0A654CC33}" xr6:coauthVersionLast="47" xr6:coauthVersionMax="47" xr10:uidLastSave="{00000000-0000-0000-0000-000000000000}"/>
  <bookViews>
    <workbookView xWindow="-110" yWindow="-110" windowWidth="38620" windowHeight="21820" xr2:uid="{DED6783A-2582-4E9D-9888-4600D89D4132}"/>
  </bookViews>
  <sheets>
    <sheet name="Feuil1" sheetId="1" r:id="rId1"/>
  </sheets>
  <definedNames>
    <definedName name="Choix_SujetF">OFFSET(Feuil1!$A$4,MATCH(Feuil1!$S$2,Feuil1!$G$4:$G$37,0)-1,0,COUNTIF(Feuil1!$G$4:$G$37,Feuil1!$S$2))</definedName>
    <definedName name="Choix_SujetG">OFFSET(Feuil1!$A$4,MATCH(Feuil1!$H$2,Feuil1!$G$4:$G$37,0)-1,0,COUNTIF(Feuil1!$G$4:$G$37,Feuil1!$H$2))</definedName>
    <definedName name="ChoixBD">OFFSET(Feuil1!$A$4,MATCH(Feuil1!$S$2,Feuil1!$G$4:$G$37,0)-1,Feuil1!$G$43,COUNTIF(Feuil1!$G$4:$G$37,Feuil1!$S$2))</definedName>
    <definedName name="ChoixBG">OFFSET(Feuil1!$A$4,MATCH(Feuil1!$H$2,Feuil1!$G$4:$G$37,0)-1,Feuil1!$G$39,COUNTIF(Feuil1!$G$4:$G$37,Feuil1!$H$2))</definedName>
    <definedName name="ChoixHD">OFFSET(Feuil1!$A$4,MATCH(Feuil1!$S$2,Feuil1!$G$4:$G$37,0)-1,Feuil1!$G$41,COUNTIF(Feuil1!$G$4:$G$37,Feuil1!$S$2))</definedName>
    <definedName name="ChoixHG">OFFSET(Feuil1!$A$4,MATCH(Feuil1!$H$2,Feuil1!$G$4:$G$37,0)-1,Feuil1!$G$3,COUNTIF(Feuil1!$G$4:$G$37,Feuil1!$H$2))</definedName>
    <definedName name="FillesSouvent">OFFSET(Choix_SujetF,,1)</definedName>
    <definedName name="FillesTSouvent">OFFSET(Choix_SujetF,,2)</definedName>
    <definedName name="GarçonsSouvent">OFFSET(Choix_SujetG,,3)</definedName>
    <definedName name="GarçonsTSouvent">OFFSET(Choix_SujetG,,4)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4" i="1" l="1"/>
  <c r="G42" i="1"/>
  <c r="G43" i="1"/>
  <c r="G39" i="1"/>
  <c r="G40" i="1"/>
  <c r="G41" i="1"/>
  <c r="G2" i="1"/>
  <c r="G3" i="1"/>
</calcChain>
</file>

<file path=xl/sharedStrings.xml><?xml version="1.0" encoding="utf-8"?>
<sst xmlns="http://schemas.openxmlformats.org/spreadsheetml/2006/main" count="84" uniqueCount="44">
  <si>
    <t>Questions Rapport au Lycée</t>
  </si>
  <si>
    <t>FILLES</t>
  </si>
  <si>
    <t>Degré de ressenti</t>
  </si>
  <si>
    <t>Avez-vous peur d'aller au lycée à cause d'1 ou plusieurs élèves?</t>
  </si>
  <si>
    <t>Avez-vous peur d'aller en pause à cause d'1 ou plusieurs élèves?</t>
  </si>
  <si>
    <t>Avez-vous peur sur le trajet du lycée à cause d'1 ou plusieurs élèves?</t>
  </si>
  <si>
    <t>Avez-vous menti pour rester chez vous à cause d'1 ou plusieurs élèves?</t>
  </si>
  <si>
    <t>Avez-vous séché les cours à cause de vos relations avec 1 ou plusieurs élèves?</t>
  </si>
  <si>
    <t>Etes-vous exclu(e) des groupes de travail par 1 ou plusieurs élèves?</t>
  </si>
  <si>
    <t>Vos notes baissent-elles à cause de ce que vous vivez au lycée?</t>
  </si>
  <si>
    <t xml:space="preserve">Vous sentez-vous démotivé à cause de ce que vous vivez au lycée ? </t>
  </si>
  <si>
    <t>Questions Au lycée</t>
  </si>
  <si>
    <t>Avez-vous ét mis à l'écart dans la cour par 1 ou plusieurs élèves?</t>
  </si>
  <si>
    <t xml:space="preserve">Mangez-vous seul(e) à la cantine? </t>
  </si>
  <si>
    <t xml:space="preserve">Est-ce qu'1 ou plusieurs élèves vous empechent de déjeuner tranquillement ? </t>
  </si>
  <si>
    <t xml:space="preserve">Est-ce qu'1 ou plusieurs élèves se moquent de vous ou vous insultent? </t>
  </si>
  <si>
    <t xml:space="preserve">Est-ce qu'1 ou plusieurs élèves font courir des rumeurs sur vous ? </t>
  </si>
  <si>
    <t xml:space="preserve">Est-ce qu'1 ou plusieurs élèves vous rabaissent ou vous humilient ? </t>
  </si>
  <si>
    <t xml:space="preserve">Avez-vous été menacé par 1 ou plusieurs élèves ? </t>
  </si>
  <si>
    <t xml:space="preserve">Vous etes-vous bagarré avec 1 ou plusieurs élèves ? </t>
  </si>
  <si>
    <t xml:space="preserve">Est-ce qu'1 ou plusieurs élèves vous ont bousculé volontairement ? </t>
  </si>
  <si>
    <t xml:space="preserve">Avez-vous été agréssé physiquement par 1 ou plusieurs élèves ? </t>
  </si>
  <si>
    <t xml:space="preserve">Est-ce que l'on vous a déjà menacé de vous voler ou vous a-t-on déjà volé ? </t>
  </si>
  <si>
    <t xml:space="preserve">Avez-vous participé à un jeu qui vous semble dangereux à la demande d'1 ou plusieurs élèves? </t>
  </si>
  <si>
    <t>Avez-vous été embété aux toilettes ou dans les vestiaires par 1 ou plusieurs élèves ?</t>
  </si>
  <si>
    <t xml:space="preserve">Est-ce qu'1 ou plusieurs élèves ont essayer de vous retirer vos habits? </t>
  </si>
  <si>
    <t xml:space="preserve">Avez-vous subi des violences à caractère sexuel par 1 ou plusieurs élèves ? </t>
  </si>
  <si>
    <t>Recevez-vous ou avez-vous vu des messages insultants ou menaçants en ligne?</t>
  </si>
  <si>
    <t xml:space="preserve">Des photos/vidéos de vous sans votre accord en ligne ? </t>
  </si>
  <si>
    <t xml:space="preserve">Etes-vous victime d'insultes à caractères sexuel de la part d'1 ou plusieurs élèves en ligne? </t>
  </si>
  <si>
    <t>Ressentis élèves</t>
  </si>
  <si>
    <t xml:space="preserve">Avez-vous du mal à faire vos devoirs à cause de ce que vous vivez au lycée? </t>
  </si>
  <si>
    <t>Avez-vous du mal à vous endormir ou faites-vous des cauchemars ?</t>
  </si>
  <si>
    <t xml:space="preserve">Avez-vous mal au ventre ou à la tête à cause de ce que vous vivez au lycée? </t>
  </si>
  <si>
    <t xml:space="preserve">Vous mettez-vous en colère ou aggressif sans savoir pourquoi? </t>
  </si>
  <si>
    <t xml:space="preserve">Vous sentez-vous seul ? </t>
  </si>
  <si>
    <t>Très souvent</t>
  </si>
  <si>
    <t>Souvent</t>
  </si>
  <si>
    <t>GARÇONS</t>
  </si>
  <si>
    <t>sur internet ou sur les écrans</t>
  </si>
  <si>
    <t>Garçons</t>
  </si>
  <si>
    <t>4ème EADM</t>
  </si>
  <si>
    <t>GARCONS</t>
  </si>
  <si>
    <t>Filles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</si>
</sst>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;;;"/>
  </numFmts>
  <fonts count="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0" fillId="0" borderId="0" xfId="0" applyAlignment="1">
      <alignment horizontal="center"/>
    </xf>
    <xf numFmtId="0" fontId="0" fillId="0" borderId="0" xfId="0" quotePrefix="1"/>
    <xf numFmtId="0" fontId="3" fillId="0" borderId="2" xfId="0" applyFont="1" applyBorder="1" applyAlignment="1">
      <alignment horizontal="centerContinuous"/>
    </xf>
    <xf numFmtId="0" fontId="1" fillId="0" borderId="3" xfId="0" applyFont="1" applyBorder="1" applyAlignment="1">
      <alignment horizontal="centerContinuous"/>
    </xf>
    <xf numFmtId="0" fontId="1" fillId="0" borderId="5" xfId="0" applyFont="1" applyBorder="1" applyAlignment="1">
      <alignment horizontal="centerContinuous"/>
    </xf>
    <xf numFmtId="0" fontId="2" fillId="3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0" fillId="0" borderId="0" xfId="0" applyNumberFormat="1"/>
    <xf numFmtId="0" fontId="5" fillId="0" borderId="0" xfId="0" applyFont="1"/>
    <xf numFmtId="0" fontId="0" fillId="3" borderId="0" xfId="0" applyFill="1" applyAlignment="1">
      <alignment horizontal="left" vertic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4" fillId="5" borderId="0" xfId="0" applyFont="1" applyFill="1" applyAlignment="1">
      <alignment horizontal="center"/>
    </xf>
    <xf numFmtId="0" fontId="5" fillId="6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FFCCFF"/>
      <color rgb="FFFF00FF"/>
      <color rgb="FFFF66FF"/>
      <color rgb="FFCCFF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Feuil1!$G$2</c:f>
          <c:strCache>
            <c:ptCount val="1"/>
            <c:pt idx="0">
              <c:v>Degré de ressenti - Garçons - Souvent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49849222359601741"/>
          <c:y val="0.13561087122174245"/>
          <c:w val="0.46275578703703707"/>
          <c:h val="0.76780843027079848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chemeClr val="accent5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[0]!Choix_SujetG</c:f>
              <c:strCache>
                <c:ptCount val="8"/>
                <c:pt idx="0">
                  <c:v>Avez-vous peur d'aller au lycée à cause d'1 ou plusieurs élèves?</c:v>
                </c:pt>
                <c:pt idx="1">
                  <c:v>Avez-vous peur d'aller en pause à cause d'1 ou plusieurs élèves?</c:v>
                </c:pt>
                <c:pt idx="2">
                  <c:v>Avez-vous peur sur le trajet du lycée à cause d'1 ou plusieurs élèves?</c:v>
                </c:pt>
                <c:pt idx="3">
                  <c:v>Avez-vous menti pour rester chez vous à cause d'1 ou plusieurs élèves?</c:v>
                </c:pt>
                <c:pt idx="4">
                  <c:v>Avez-vous séché les cours à cause de vos relations avec 1 ou plusieurs élèves?</c:v>
                </c:pt>
                <c:pt idx="5">
                  <c:v>Etes-vous exclu(e) des groupes de travail par 1 ou plusieurs élèves?</c:v>
                </c:pt>
                <c:pt idx="6">
                  <c:v>Vos notes baissent-elles à cause de ce que vous vivez au lycée?</c:v>
                </c:pt>
                <c:pt idx="7">
                  <c:v>Vous sentez-vous démotivé à cause de ce que vous vivez au lycée ? </c:v>
                </c:pt>
              </c:strCache>
              <c:extLst xmlns:c15="http://schemas.microsoft.com/office/drawing/2012/chart"/>
            </c:strRef>
          </c:cat>
          <c:val>
            <c:numRef>
              <c:f>[0]!ChoixHG</c:f>
              <c:numCache>
                <c:formatCode>General</c:formatCode>
                <c:ptCount val="8"/>
                <c:pt idx="1">
                  <c:v>1</c:v>
                </c:pt>
                <c:pt idx="4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A4B-4B24-8F4B-662EEA219E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594797120"/>
        <c:axId val="594805040"/>
      </c:barChart>
      <c:catAx>
        <c:axId val="59479712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94805040"/>
        <c:crosses val="autoZero"/>
        <c:auto val="1"/>
        <c:lblAlgn val="ctr"/>
        <c:lblOffset val="100"/>
        <c:noMultiLvlLbl val="0"/>
      </c:catAx>
      <c:valAx>
        <c:axId val="594805040"/>
        <c:scaling>
          <c:orientation val="minMax"/>
          <c:max val="3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94797120"/>
        <c:crosses val="max"/>
        <c:crossBetween val="between"/>
        <c:majorUnit val="1"/>
      </c:valAx>
      <c:spPr>
        <a:noFill/>
        <a:ln>
          <a:noFill/>
        </a:ln>
        <a:effectLst/>
      </c:spPr>
    </c:plotArea>
    <c:plotVisOnly val="0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Feuil1!$G$2</c:f>
          <c:strCache>
            <c:ptCount val="1"/>
            <c:pt idx="0">
              <c:v>Degré de ressenti - Garçons - Souvent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31819733816458784"/>
          <c:y val="0.18852007874015747"/>
          <c:w val="0.36129189603511952"/>
          <c:h val="0.68904614771254857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0-86B1-4F3A-9928-81ABC250EC87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86B1-4F3A-9928-81ABC250EC87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86B1-4F3A-9928-81ABC250EC87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86B1-4F3A-9928-81ABC250EC87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86B1-4F3A-9928-81ABC250EC87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86B1-4F3A-9928-81ABC250EC87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86B1-4F3A-9928-81ABC250EC87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86B1-4F3A-9928-81ABC250EC87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0-86B1-4F3A-9928-81ABC250EC87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D1C826C6-1268-4325-906F-A03081F3A5D9}" type="CELLRANGE">
                      <a:rPr lang="fr-FR"/>
                      <a:pPr/>
                      <a:t>[PLAGECELL]</a:t>
                    </a:fld>
                    <a:r>
                      <a:rPr lang="fr-FR" baseline="0"/>
                      <a:t>
</a:t>
                    </a:r>
                    <a:fld id="{F80E5C8C-F2ED-449C-A69A-19674B06DAF3}" type="VALUE">
                      <a:rPr lang="fr-FR" baseline="0"/>
                      <a:pPr/>
                      <a:t>[VALEUR]</a:t>
                    </a:fld>
                    <a:endParaRPr lang="fr-FR" baseline="0"/>
                  </a:p>
                </c:rich>
              </c:tx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1-86B1-4F3A-9928-81ABC250EC87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2-86B1-4F3A-9928-81ABC250EC87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86B1-4F3A-9928-81ABC250EC87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2F8D6D9D-4175-4EA9-9475-39098E6B599C}" type="CELLRANGE">
                      <a:rPr lang="fr-FR"/>
                      <a:pPr/>
                      <a:t>[PLAGECELL]</a:t>
                    </a:fld>
                    <a:r>
                      <a:rPr lang="fr-FR" baseline="0"/>
                      <a:t>
</a:t>
                    </a:r>
                    <a:fld id="{8E6411A4-7FAC-4927-9C18-D605A679D8B1}" type="VALUE">
                      <a:rPr lang="fr-FR" baseline="0"/>
                      <a:pPr/>
                      <a:t>[VALEUR]</a:t>
                    </a:fld>
                    <a:endParaRPr lang="fr-FR" baseline="0"/>
                  </a:p>
                </c:rich>
              </c:tx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86B1-4F3A-9928-81ABC250EC87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86B1-4F3A-9928-81ABC250EC87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86B1-4F3A-9928-81ABC250EC87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86B1-4F3A-9928-81ABC250EC8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cat>
            <c:strRef>
              <c:f>[0]!Choix_SujetG</c:f>
              <c:strCache>
                <c:ptCount val="8"/>
                <c:pt idx="0">
                  <c:v>Avez-vous peur d'aller au lycée à cause d'1 ou plusieurs élèves?</c:v>
                </c:pt>
                <c:pt idx="1">
                  <c:v>Avez-vous peur d'aller en pause à cause d'1 ou plusieurs élèves?</c:v>
                </c:pt>
                <c:pt idx="2">
                  <c:v>Avez-vous peur sur le trajet du lycée à cause d'1 ou plusieurs élèves?</c:v>
                </c:pt>
                <c:pt idx="3">
                  <c:v>Avez-vous menti pour rester chez vous à cause d'1 ou plusieurs élèves?</c:v>
                </c:pt>
                <c:pt idx="4">
                  <c:v>Avez-vous séché les cours à cause de vos relations avec 1 ou plusieurs élèves?</c:v>
                </c:pt>
                <c:pt idx="5">
                  <c:v>Etes-vous exclu(e) des groupes de travail par 1 ou plusieurs élèves?</c:v>
                </c:pt>
                <c:pt idx="6">
                  <c:v>Vos notes baissent-elles à cause de ce que vous vivez au lycée?</c:v>
                </c:pt>
                <c:pt idx="7">
                  <c:v>Vous sentez-vous démotivé à cause de ce que vous vivez au lycée ? </c:v>
                </c:pt>
              </c:strCache>
              <c:extLst xmlns:c15="http://schemas.microsoft.com/office/drawing/2012/chart"/>
            </c:strRef>
          </c:cat>
          <c:val>
            <c:numRef>
              <c:f>[0]!ChoixHG</c:f>
              <c:numCache>
                <c:formatCode>General</c:formatCode>
                <c:ptCount val="8"/>
                <c:pt idx="1">
                  <c:v>1</c:v>
                </c:pt>
                <c:pt idx="4">
                  <c:v>2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[0]!Choix_SujetG</c15:f>
                <c15:dlblRangeCache>
                  <c:ptCount val="8"/>
                  <c:pt idx="0">
                    <c:v>Avez-vous peur d'aller au lycée à cause d'1 ou plusieurs élèves?</c:v>
                  </c:pt>
                  <c:pt idx="1">
                    <c:v>Avez-vous peur d'aller en pause à cause d'1 ou plusieurs élèves?</c:v>
                  </c:pt>
                  <c:pt idx="2">
                    <c:v>Avez-vous peur sur le trajet du lycée à cause d'1 ou plusieurs élèves?</c:v>
                  </c:pt>
                  <c:pt idx="3">
                    <c:v>Avez-vous menti pour rester chez vous à cause d'1 ou plusieurs élèves?</c:v>
                  </c:pt>
                  <c:pt idx="4">
                    <c:v>Avez-vous séché les cours à cause de vos relations avec 1 ou plusieurs élèves?</c:v>
                  </c:pt>
                  <c:pt idx="5">
                    <c:v>Etes-vous exclu(e) des groupes de travail par 1 ou plusieurs élèves?</c:v>
                  </c:pt>
                  <c:pt idx="6">
                    <c:v>Vos notes baissent-elles à cause de ce que vous vivez au lycée?</c:v>
                  </c:pt>
                  <c:pt idx="7">
                    <c:v>Vous sentez-vous démotivé à cause de ce que vous vivez au lycée ? 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BFAB-4B13-A9BD-37C57EDF6555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0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Feuil1!$G$2</c:f>
          <c:strCache>
            <c:ptCount val="1"/>
            <c:pt idx="0">
              <c:v>Degré de ressenti - Garçons - Souvent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31819733816458784"/>
          <c:y val="0.18852007874015747"/>
          <c:w val="0.36129189603511952"/>
          <c:h val="0.68904614771254857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0-8E1F-491C-B3AD-AF6DCF61C9F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8E1F-491C-B3AD-AF6DCF61C9FA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8E1F-491C-B3AD-AF6DCF61C9FA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8E1F-491C-B3AD-AF6DCF61C9F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8E1F-491C-B3AD-AF6DCF61C9FA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8E1F-491C-B3AD-AF6DCF61C9FA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8E1F-491C-B3AD-AF6DCF61C9FA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8E1F-491C-B3AD-AF6DCF61C9FA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0-8E1F-491C-B3AD-AF6DCF61C9FA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BB69E2E5-EBC5-4FA5-98A1-9CDA7F5AAADC}" type="CELLRANGE">
                      <a:rPr lang="fr-FR"/>
                      <a:pPr/>
                      <a:t>[PLAGECELL]</a:t>
                    </a:fld>
                    <a:r>
                      <a:rPr lang="fr-FR" baseline="0"/>
                      <a:t>
</a:t>
                    </a:r>
                    <a:fld id="{64E77B7E-B9CE-4742-A2ED-A3A86C0AB828}" type="VALUE">
                      <a:rPr lang="fr-FR" baseline="0"/>
                      <a:pPr/>
                      <a:t>[VALEUR]</a:t>
                    </a:fld>
                    <a:endParaRPr lang="fr-FR" baseline="0"/>
                  </a:p>
                </c:rich>
              </c:tx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1-8E1F-491C-B3AD-AF6DCF61C9FA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2-8E1F-491C-B3AD-AF6DCF61C9FA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8E1F-491C-B3AD-AF6DCF61C9FA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8512E6E7-1FDC-43B6-B7C9-E22CCBC101BF}" type="CELLRANGE">
                      <a:rPr lang="fr-FR"/>
                      <a:pPr/>
                      <a:t>[PLAGECELL]</a:t>
                    </a:fld>
                    <a:r>
                      <a:rPr lang="fr-FR" baseline="0"/>
                      <a:t>
</a:t>
                    </a:r>
                    <a:fld id="{79C27B6E-F096-4033-B7FF-B581B636DA59}" type="VALUE">
                      <a:rPr lang="fr-FR" baseline="0"/>
                      <a:pPr/>
                      <a:t>[VALEUR]</a:t>
                    </a:fld>
                    <a:endParaRPr lang="fr-FR" baseline="0"/>
                  </a:p>
                </c:rich>
              </c:tx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8E1F-491C-B3AD-AF6DCF61C9FA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8E1F-491C-B3AD-AF6DCF61C9FA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8E1F-491C-B3AD-AF6DCF61C9FA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8E1F-491C-B3AD-AF6DCF61C9F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cat>
            <c:strRef>
              <c:f>[0]!Choix_SujetG</c:f>
              <c:strCache>
                <c:ptCount val="8"/>
                <c:pt idx="0">
                  <c:v>Avez-vous peur d'aller au lycée à cause d'1 ou plusieurs élèves?</c:v>
                </c:pt>
                <c:pt idx="1">
                  <c:v>Avez-vous peur d'aller en pause à cause d'1 ou plusieurs élèves?</c:v>
                </c:pt>
                <c:pt idx="2">
                  <c:v>Avez-vous peur sur le trajet du lycée à cause d'1 ou plusieurs élèves?</c:v>
                </c:pt>
                <c:pt idx="3">
                  <c:v>Avez-vous menti pour rester chez vous à cause d'1 ou plusieurs élèves?</c:v>
                </c:pt>
                <c:pt idx="4">
                  <c:v>Avez-vous séché les cours à cause de vos relations avec 1 ou plusieurs élèves?</c:v>
                </c:pt>
                <c:pt idx="5">
                  <c:v>Etes-vous exclu(e) des groupes de travail par 1 ou plusieurs élèves?</c:v>
                </c:pt>
                <c:pt idx="6">
                  <c:v>Vos notes baissent-elles à cause de ce que vous vivez au lycée?</c:v>
                </c:pt>
                <c:pt idx="7">
                  <c:v>Vous sentez-vous démotivé à cause de ce que vous vivez au lycée ? </c:v>
                </c:pt>
              </c:strCache>
            </c:strRef>
          </c:cat>
          <c:val>
            <c:numRef>
              <c:f>[0]!ChoixHG</c:f>
              <c:numCache>
                <c:formatCode>General</c:formatCode>
                <c:ptCount val="8"/>
                <c:pt idx="1">
                  <c:v>1</c:v>
                </c:pt>
                <c:pt idx="4">
                  <c:v>2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[0]!Choix_SujetG</c15:f>
                <c15:dlblRangeCache>
                  <c:ptCount val="8"/>
                  <c:pt idx="0">
                    <c:v>Avez-vous peur d'aller au lycée à cause d'1 ou plusieurs élèves?</c:v>
                  </c:pt>
                  <c:pt idx="1">
                    <c:v>Avez-vous peur d'aller en pause à cause d'1 ou plusieurs élèves?</c:v>
                  </c:pt>
                  <c:pt idx="2">
                    <c:v>Avez-vous peur sur le trajet du lycée à cause d'1 ou plusieurs élèves?</c:v>
                  </c:pt>
                  <c:pt idx="3">
                    <c:v>Avez-vous menti pour rester chez vous à cause d'1 ou plusieurs élèves?</c:v>
                  </c:pt>
                  <c:pt idx="4">
                    <c:v>Avez-vous séché les cours à cause de vos relations avec 1 ou plusieurs élèves?</c:v>
                  </c:pt>
                  <c:pt idx="5">
                    <c:v>Etes-vous exclu(e) des groupes de travail par 1 ou plusieurs élèves?</c:v>
                  </c:pt>
                  <c:pt idx="6">
                    <c:v>Vos notes baissent-elles à cause de ce que vous vivez au lycée?</c:v>
                  </c:pt>
                  <c:pt idx="7">
                    <c:v>Vous sentez-vous démotivé à cause de ce que vous vivez au lycée ? 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4414-4EEF-9424-6EE0C66CA042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0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Feuil1!$G$2</c:f>
          <c:strCache>
            <c:ptCount val="1"/>
            <c:pt idx="0">
              <c:v>Degré de ressenti - Garçons - Souvent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31819733816458784"/>
          <c:y val="0.18852007874015747"/>
          <c:w val="0.36129189603511952"/>
          <c:h val="0.68904614771254857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0-3760-4EFC-9C14-4565C31DBCB2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3760-4EFC-9C14-4565C31DBCB2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3760-4EFC-9C14-4565C31DBCB2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3760-4EFC-9C14-4565C31DBCB2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3760-4EFC-9C14-4565C31DBCB2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3760-4EFC-9C14-4565C31DBCB2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3760-4EFC-9C14-4565C31DBCB2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3760-4EFC-9C14-4565C31DBCB2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0-3760-4EFC-9C14-4565C31DBCB2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07F436EB-99B2-4363-9660-9F5AA3FF81DA}" type="CELLRANGE">
                      <a:rPr lang="fr-FR"/>
                      <a:pPr/>
                      <a:t>[PLAGECELL]</a:t>
                    </a:fld>
                    <a:r>
                      <a:rPr lang="fr-FR" baseline="0"/>
                      <a:t>
</a:t>
                    </a:r>
                    <a:fld id="{EE6CC8BD-AF80-4A05-B62D-22B7171A28A7}" type="VALUE">
                      <a:rPr lang="fr-FR" baseline="0"/>
                      <a:pPr/>
                      <a:t>[VALEUR]</a:t>
                    </a:fld>
                    <a:endParaRPr lang="fr-FR" baseline="0"/>
                  </a:p>
                </c:rich>
              </c:tx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1-3760-4EFC-9C14-4565C31DBCB2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2-3760-4EFC-9C14-4565C31DBCB2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3760-4EFC-9C14-4565C31DBCB2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CC418EE1-86F1-4371-A37F-C87F55424076}" type="CELLRANGE">
                      <a:rPr lang="fr-FR"/>
                      <a:pPr/>
                      <a:t>[PLAGECELL]</a:t>
                    </a:fld>
                    <a:r>
                      <a:rPr lang="fr-FR" baseline="0"/>
                      <a:t>
</a:t>
                    </a:r>
                    <a:fld id="{7EBCFAD5-0D8A-4AED-9A40-4049C5D2A69E}" type="VALUE">
                      <a:rPr lang="fr-FR" baseline="0"/>
                      <a:pPr/>
                      <a:t>[VALEUR]</a:t>
                    </a:fld>
                    <a:endParaRPr lang="fr-FR" baseline="0"/>
                  </a:p>
                </c:rich>
              </c:tx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3760-4EFC-9C14-4565C31DBCB2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3760-4EFC-9C14-4565C31DBCB2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3760-4EFC-9C14-4565C31DBCB2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endParaRPr lang="fr-FR"/>
                  </a:p>
                </c:rich>
              </c:tx>
              <c:dLblPos val="bestFit"/>
              <c:showLegendKey val="0"/>
              <c:showVal val="1"/>
              <c:showCatName val="0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3760-4EFC-9C14-4565C31DBCB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>
                <c15:showDataLabelsRange val="1"/>
              </c:ext>
            </c:extLst>
          </c:dLbls>
          <c:cat>
            <c:strRef>
              <c:f>[0]!Choix_SujetG</c:f>
              <c:strCache>
                <c:ptCount val="8"/>
                <c:pt idx="0">
                  <c:v>Avez-vous peur d'aller au lycée à cause d'1 ou plusieurs élèves?</c:v>
                </c:pt>
                <c:pt idx="1">
                  <c:v>Avez-vous peur d'aller en pause à cause d'1 ou plusieurs élèves?</c:v>
                </c:pt>
                <c:pt idx="2">
                  <c:v>Avez-vous peur sur le trajet du lycée à cause d'1 ou plusieurs élèves?</c:v>
                </c:pt>
                <c:pt idx="3">
                  <c:v>Avez-vous menti pour rester chez vous à cause d'1 ou plusieurs élèves?</c:v>
                </c:pt>
                <c:pt idx="4">
                  <c:v>Avez-vous séché les cours à cause de vos relations avec 1 ou plusieurs élèves?</c:v>
                </c:pt>
                <c:pt idx="5">
                  <c:v>Etes-vous exclu(e) des groupes de travail par 1 ou plusieurs élèves?</c:v>
                </c:pt>
                <c:pt idx="6">
                  <c:v>Vos notes baissent-elles à cause de ce que vous vivez au lycée?</c:v>
                </c:pt>
                <c:pt idx="7">
                  <c:v>Vous sentez-vous démotivé à cause de ce que vous vivez au lycée ? </c:v>
                </c:pt>
              </c:strCache>
            </c:strRef>
          </c:cat>
          <c:val>
            <c:numRef>
              <c:f>[0]!ChoixHG</c:f>
              <c:numCache>
                <c:formatCode>General</c:formatCode>
                <c:ptCount val="8"/>
                <c:pt idx="1">
                  <c:v>1</c:v>
                </c:pt>
                <c:pt idx="4">
                  <c:v>2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[0]!Choix_SujetG</c15:f>
                <c15:dlblRangeCache>
                  <c:ptCount val="8"/>
                  <c:pt idx="0">
                    <c:v>Avez-vous peur d'aller au lycée à cause d'1 ou plusieurs élèves?</c:v>
                  </c:pt>
                  <c:pt idx="1">
                    <c:v>Avez-vous peur d'aller en pause à cause d'1 ou plusieurs élèves?</c:v>
                  </c:pt>
                  <c:pt idx="2">
                    <c:v>Avez-vous peur sur le trajet du lycée à cause d'1 ou plusieurs élèves?</c:v>
                  </c:pt>
                  <c:pt idx="3">
                    <c:v>Avez-vous menti pour rester chez vous à cause d'1 ou plusieurs élèves?</c:v>
                  </c:pt>
                  <c:pt idx="4">
                    <c:v>Avez-vous séché les cours à cause de vos relations avec 1 ou plusieurs élèves?</c:v>
                  </c:pt>
                  <c:pt idx="5">
                    <c:v>Etes-vous exclu(e) des groupes de travail par 1 ou plusieurs élèves?</c:v>
                  </c:pt>
                  <c:pt idx="6">
                    <c:v>Vos notes baissent-elles à cause de ce que vous vivez au lycée?</c:v>
                  </c:pt>
                  <c:pt idx="7">
                    <c:v>Vous sentez-vous démotivé à cause de ce que vous vivez au lycée ? 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FAA1-4247-8953-2405EC8D6B30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0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Feuil1!$G$40</c:f>
          <c:strCache>
            <c:ptCount val="1"/>
            <c:pt idx="0">
              <c:v>Degré de ressenti - Garçons - Très souvent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49849222359601741"/>
          <c:y val="0.13561087122174245"/>
          <c:w val="0.46074762237454131"/>
          <c:h val="0.76780843027079848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chemeClr val="accent5">
                <a:lumMod val="75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[0]!Choix_SujetG</c:f>
              <c:strCache>
                <c:ptCount val="8"/>
                <c:pt idx="0">
                  <c:v>Avez-vous peur d'aller au lycée à cause d'1 ou plusieurs élèves?</c:v>
                </c:pt>
                <c:pt idx="1">
                  <c:v>Avez-vous peur d'aller en pause à cause d'1 ou plusieurs élèves?</c:v>
                </c:pt>
                <c:pt idx="2">
                  <c:v>Avez-vous peur sur le trajet du lycée à cause d'1 ou plusieurs élèves?</c:v>
                </c:pt>
                <c:pt idx="3">
                  <c:v>Avez-vous menti pour rester chez vous à cause d'1 ou plusieurs élèves?</c:v>
                </c:pt>
                <c:pt idx="4">
                  <c:v>Avez-vous séché les cours à cause de vos relations avec 1 ou plusieurs élèves?</c:v>
                </c:pt>
                <c:pt idx="5">
                  <c:v>Etes-vous exclu(e) des groupes de travail par 1 ou plusieurs élèves?</c:v>
                </c:pt>
                <c:pt idx="6">
                  <c:v>Vos notes baissent-elles à cause de ce que vous vivez au lycée?</c:v>
                </c:pt>
                <c:pt idx="7">
                  <c:v>Vous sentez-vous démotivé à cause de ce que vous vivez au lycée ? </c:v>
                </c:pt>
              </c:strCache>
              <c:extLst xmlns:c15="http://schemas.microsoft.com/office/drawing/2012/chart"/>
            </c:strRef>
          </c:cat>
          <c:val>
            <c:numRef>
              <c:f>[0]!ChoixBG</c:f>
              <c:numCache>
                <c:formatCode>General</c:formatCode>
                <c:ptCount val="8"/>
                <c:pt idx="0">
                  <c:v>1</c:v>
                </c:pt>
                <c:pt idx="2">
                  <c:v>1</c:v>
                </c:pt>
                <c:pt idx="5">
                  <c:v>2</c:v>
                </c:pt>
                <c:pt idx="7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935-4F05-AE4E-D187E46C06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594797120"/>
        <c:axId val="594805040"/>
      </c:barChart>
      <c:catAx>
        <c:axId val="59479712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94805040"/>
        <c:crosses val="autoZero"/>
        <c:auto val="1"/>
        <c:lblAlgn val="ctr"/>
        <c:lblOffset val="100"/>
        <c:noMultiLvlLbl val="0"/>
      </c:catAx>
      <c:valAx>
        <c:axId val="594805040"/>
        <c:scaling>
          <c:orientation val="minMax"/>
          <c:max val="3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94797120"/>
        <c:crosses val="max"/>
        <c:crossBetween val="between"/>
        <c:majorUnit val="1"/>
      </c:valAx>
      <c:spPr>
        <a:noFill/>
        <a:ln>
          <a:noFill/>
        </a:ln>
        <a:effectLst/>
      </c:spPr>
    </c:plotArea>
    <c:plotVisOnly val="0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Feuil1!$G$42</c:f>
          <c:strCache>
            <c:ptCount val="1"/>
            <c:pt idx="0">
              <c:v>Questions Au lycée - Filles - Souvent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49849222359601741"/>
          <c:y val="0.13561087122174245"/>
          <c:w val="0.45687615740740734"/>
          <c:h val="0.76780843027079848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rgbClr val="FFCCFF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[0]!Choix_SujetF</c:f>
              <c:strCache>
                <c:ptCount val="15"/>
                <c:pt idx="0">
                  <c:v>Avez-vous ét mis à l'écart dans la cour par 1 ou plusieurs élèves?</c:v>
                </c:pt>
                <c:pt idx="1">
                  <c:v>Mangez-vous seul(e) à la cantine? </c:v>
                </c:pt>
                <c:pt idx="2">
                  <c:v>Est-ce qu'1 ou plusieurs élèves vous empechent de déjeuner tranquillement ? </c:v>
                </c:pt>
                <c:pt idx="3">
                  <c:v>Est-ce qu'1 ou plusieurs élèves se moquent de vous ou vous insultent? </c:v>
                </c:pt>
                <c:pt idx="4">
                  <c:v>Est-ce qu'1 ou plusieurs élèves font courir des rumeurs sur vous ? </c:v>
                </c:pt>
                <c:pt idx="5">
                  <c:v>Est-ce qu'1 ou plusieurs élèves vous rabaissent ou vous humilient ? </c:v>
                </c:pt>
                <c:pt idx="6">
                  <c:v>Avez-vous été menacé par 1 ou plusieurs élèves ? </c:v>
                </c:pt>
                <c:pt idx="7">
                  <c:v>Vous etes-vous bagarré avec 1 ou plusieurs élèves ? </c:v>
                </c:pt>
                <c:pt idx="8">
                  <c:v>Est-ce qu'1 ou plusieurs élèves vous ont bousculé volontairement ? </c:v>
                </c:pt>
                <c:pt idx="9">
                  <c:v>Avez-vous été agréssé physiquement par 1 ou plusieurs élèves ? </c:v>
                </c:pt>
                <c:pt idx="10">
                  <c:v>Est-ce que l'on vous a déjà menacé de vous voler ou vous a-t-on déjà volé ? </c:v>
                </c:pt>
                <c:pt idx="11">
                  <c:v>Avez-vous participé à un jeu qui vous semble dangereux à la demande d'1 ou plusieurs élèves? </c:v>
                </c:pt>
                <c:pt idx="12">
                  <c:v>Avez-vous été embété aux toilettes ou dans les vestiaires par 1 ou plusieurs élèves ?</c:v>
                </c:pt>
                <c:pt idx="13">
                  <c:v>Est-ce qu'1 ou plusieurs élèves ont essayer de vous retirer vos habits? </c:v>
                </c:pt>
                <c:pt idx="14">
                  <c:v>Avez-vous subi des violences à caractère sexuel par 1 ou plusieurs élèves ? </c:v>
                </c:pt>
              </c:strCache>
            </c:strRef>
          </c:cat>
          <c:val>
            <c:numRef>
              <c:f>[0]!ChoixHD</c:f>
              <c:numCache>
                <c:formatCode>General</c:formatCode>
                <c:ptCount val="15"/>
                <c:pt idx="1">
                  <c:v>1</c:v>
                </c:pt>
                <c:pt idx="6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2</c:v>
                </c:pt>
                <c:pt idx="1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248-43F3-A2E8-30C0B94211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594797120"/>
        <c:axId val="594805040"/>
      </c:barChart>
      <c:catAx>
        <c:axId val="59479712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94805040"/>
        <c:crosses val="autoZero"/>
        <c:auto val="1"/>
        <c:lblAlgn val="ctr"/>
        <c:lblOffset val="100"/>
        <c:noMultiLvlLbl val="0"/>
      </c:catAx>
      <c:valAx>
        <c:axId val="594805040"/>
        <c:scaling>
          <c:orientation val="minMax"/>
          <c:max val="3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94797120"/>
        <c:crosses val="max"/>
        <c:crossBetween val="between"/>
        <c:majorUnit val="1"/>
      </c:valAx>
      <c:spPr>
        <a:noFill/>
        <a:ln>
          <a:noFill/>
        </a:ln>
        <a:effectLst/>
      </c:spPr>
    </c:plotArea>
    <c:plotVisOnly val="0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Feuil1!$G$44</c:f>
          <c:strCache>
            <c:ptCount val="1"/>
            <c:pt idx="0">
              <c:v>Questions Au lycée - Filles - Très souvent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49849222359601741"/>
          <c:y val="0.13561087122174245"/>
          <c:w val="0.46863541666666669"/>
          <c:h val="0.76780843027079848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rgbClr val="FF00FF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[0]!Choix_SujetF</c:f>
              <c:strCache>
                <c:ptCount val="15"/>
                <c:pt idx="0">
                  <c:v>Avez-vous ét mis à l'écart dans la cour par 1 ou plusieurs élèves?</c:v>
                </c:pt>
                <c:pt idx="1">
                  <c:v>Mangez-vous seul(e) à la cantine? </c:v>
                </c:pt>
                <c:pt idx="2">
                  <c:v>Est-ce qu'1 ou plusieurs élèves vous empechent de déjeuner tranquillement ? </c:v>
                </c:pt>
                <c:pt idx="3">
                  <c:v>Est-ce qu'1 ou plusieurs élèves se moquent de vous ou vous insultent? </c:v>
                </c:pt>
                <c:pt idx="4">
                  <c:v>Est-ce qu'1 ou plusieurs élèves font courir des rumeurs sur vous ? </c:v>
                </c:pt>
                <c:pt idx="5">
                  <c:v>Est-ce qu'1 ou plusieurs élèves vous rabaissent ou vous humilient ? </c:v>
                </c:pt>
                <c:pt idx="6">
                  <c:v>Avez-vous été menacé par 1 ou plusieurs élèves ? </c:v>
                </c:pt>
                <c:pt idx="7">
                  <c:v>Vous etes-vous bagarré avec 1 ou plusieurs élèves ? </c:v>
                </c:pt>
                <c:pt idx="8">
                  <c:v>Est-ce qu'1 ou plusieurs élèves vous ont bousculé volontairement ? </c:v>
                </c:pt>
                <c:pt idx="9">
                  <c:v>Avez-vous été agréssé physiquement par 1 ou plusieurs élèves ? </c:v>
                </c:pt>
                <c:pt idx="10">
                  <c:v>Est-ce que l'on vous a déjà menacé de vous voler ou vous a-t-on déjà volé ? </c:v>
                </c:pt>
                <c:pt idx="11">
                  <c:v>Avez-vous participé à un jeu qui vous semble dangereux à la demande d'1 ou plusieurs élèves? </c:v>
                </c:pt>
                <c:pt idx="12">
                  <c:v>Avez-vous été embété aux toilettes ou dans les vestiaires par 1 ou plusieurs élèves ?</c:v>
                </c:pt>
                <c:pt idx="13">
                  <c:v>Est-ce qu'1 ou plusieurs élèves ont essayer de vous retirer vos habits? </c:v>
                </c:pt>
                <c:pt idx="14">
                  <c:v>Avez-vous subi des violences à caractère sexuel par 1 ou plusieurs élèves ? </c:v>
                </c:pt>
              </c:strCache>
            </c:strRef>
          </c:cat>
          <c:val>
            <c:numRef>
              <c:f>[0]!ChoixBD</c:f>
              <c:numCache>
                <c:formatCode>General</c:formatCode>
                <c:ptCount val="15"/>
                <c:pt idx="2">
                  <c:v>1</c:v>
                </c:pt>
                <c:pt idx="4">
                  <c:v>1</c:v>
                </c:pt>
                <c:pt idx="5">
                  <c:v>2</c:v>
                </c:pt>
                <c:pt idx="6">
                  <c:v>1</c:v>
                </c:pt>
                <c:pt idx="9">
                  <c:v>3</c:v>
                </c:pt>
                <c:pt idx="1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1B3-46C7-9D7C-0E643CCB9A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594797120"/>
        <c:axId val="594805040"/>
      </c:barChart>
      <c:catAx>
        <c:axId val="59479712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94805040"/>
        <c:crosses val="autoZero"/>
        <c:auto val="1"/>
        <c:lblAlgn val="ctr"/>
        <c:lblOffset val="100"/>
        <c:noMultiLvlLbl val="0"/>
      </c:catAx>
      <c:valAx>
        <c:axId val="594805040"/>
        <c:scaling>
          <c:orientation val="minMax"/>
          <c:max val="3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94797120"/>
        <c:crosses val="max"/>
        <c:crossBetween val="between"/>
        <c:majorUnit val="1"/>
      </c:valAx>
      <c:spPr>
        <a:noFill/>
        <a:ln>
          <a:noFill/>
        </a:ln>
        <a:effectLst/>
      </c:spPr>
    </c:plotArea>
    <c:plotVisOnly val="0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6350</xdr:colOff>
      <xdr:row>6</xdr:row>
      <xdr:rowOff>0</xdr:rowOff>
    </xdr:from>
    <xdr:to>
      <xdr:col>17</xdr:col>
      <xdr:colOff>23050</xdr:colOff>
      <xdr:row>29</xdr:row>
      <xdr:rowOff>152450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6585977E-571F-CE23-C34A-ADFC9B72704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38</xdr:row>
      <xdr:rowOff>88900</xdr:rowOff>
    </xdr:from>
    <xdr:to>
      <xdr:col>2</xdr:col>
      <xdr:colOff>882650</xdr:colOff>
      <xdr:row>66</xdr:row>
      <xdr:rowOff>12700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78C1F64-6E32-41CD-8EE9-9774275ED4D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67</xdr:row>
      <xdr:rowOff>168275</xdr:rowOff>
    </xdr:from>
    <xdr:to>
      <xdr:col>3</xdr:col>
      <xdr:colOff>12700</xdr:colOff>
      <xdr:row>92</xdr:row>
      <xdr:rowOff>76200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C6687B42-C454-491A-8AA1-D2420965A7E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41275</xdr:colOff>
      <xdr:row>93</xdr:row>
      <xdr:rowOff>171450</xdr:rowOff>
    </xdr:from>
    <xdr:to>
      <xdr:col>3</xdr:col>
      <xdr:colOff>25400</xdr:colOff>
      <xdr:row>121</xdr:row>
      <xdr:rowOff>130175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BF5FF2-F92C-4CAA-B13F-A5BCD5448BA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31</xdr:row>
      <xdr:rowOff>0</xdr:rowOff>
    </xdr:from>
    <xdr:to>
      <xdr:col>17</xdr:col>
      <xdr:colOff>16700</xdr:colOff>
      <xdr:row>56</xdr:row>
      <xdr:rowOff>50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6F4B97E-7689-4703-9118-4272C7EA063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18</xdr:col>
      <xdr:colOff>6350</xdr:colOff>
      <xdr:row>6</xdr:row>
      <xdr:rowOff>12700</xdr:rowOff>
    </xdr:from>
    <xdr:to>
      <xdr:col>28</xdr:col>
      <xdr:colOff>23050</xdr:colOff>
      <xdr:row>29</xdr:row>
      <xdr:rowOff>165150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261649E0-9EEF-4FEC-B0D5-1360063D6C9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18</xdr:col>
      <xdr:colOff>0</xdr:colOff>
      <xdr:row>31</xdr:row>
      <xdr:rowOff>0</xdr:rowOff>
    </xdr:from>
    <xdr:to>
      <xdr:col>28</xdr:col>
      <xdr:colOff>16700</xdr:colOff>
      <xdr:row>56</xdr:row>
      <xdr:rowOff>50</xdr:rowOff>
    </xdr:to>
    <xdr:graphicFrame macro="">
      <xdr:nvGraphicFramePr>
        <xdr:cNvPr id="10" name="Graphique 9">
          <a:extLst>
            <a:ext uri="{FF2B5EF4-FFF2-40B4-BE49-F238E27FC236}">
              <a16:creationId xmlns:a16="http://schemas.microsoft.com/office/drawing/2014/main" id="{7DBDDC91-529E-4BAE-B517-EBBEA785DAB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AFC47-7D56-41DB-A092-D295E1306430}">
  <sheetPr codeName="Feuil1">
    <pageSetUpPr fitToPage="1"/>
  </sheetPr>
  <dimension ref="A1:AC44"/>
  <sheetViews>
    <sheetView showGridLines="0" tabSelected="1" topLeftCell="H1" workbookViewId="0">
      <selection activeCell="H1" sqref="H1:Q1"/>
    </sheetView>
  </sheetViews>
  <sheetFormatPr baseColWidth="10" defaultRowHeight="14.5" x14ac:dyDescent="0.35"/>
  <cols>
    <col min="1" max="1" width="94.54296875" hidden="1" customWidth="1"/>
    <col min="2" max="2" width="8.26953125" style="4" hidden="1" customWidth="1"/>
    <col min="3" max="3" width="12.81640625" style="4" hidden="1" customWidth="1"/>
    <col min="4" max="4" width="8.26953125" style="4" hidden="1" customWidth="1"/>
    <col min="5" max="5" width="12.81640625" style="4" hidden="1" customWidth="1"/>
    <col min="6" max="6" width="10.90625" hidden="1" customWidth="1"/>
    <col min="7" max="7" width="10.81640625" hidden="1" customWidth="1"/>
    <col min="8" max="8" width="25.26953125" bestFit="1" customWidth="1"/>
    <col min="19" max="19" width="25.26953125" bestFit="1" customWidth="1"/>
  </cols>
  <sheetData>
    <row r="1" spans="1:29" ht="18.5" x14ac:dyDescent="0.45">
      <c r="A1" s="6" t="s">
        <v>41</v>
      </c>
      <c r="B1" s="6"/>
      <c r="C1" s="6"/>
      <c r="D1" s="6"/>
      <c r="E1" s="6"/>
      <c r="H1" s="18" t="s">
        <v>42</v>
      </c>
      <c r="I1" s="18"/>
      <c r="J1" s="18"/>
      <c r="K1" s="18"/>
      <c r="L1" s="18"/>
      <c r="M1" s="18"/>
      <c r="N1" s="18"/>
      <c r="O1" s="18"/>
      <c r="P1" s="18"/>
      <c r="Q1" s="18"/>
      <c r="S1" s="19" t="s">
        <v>1</v>
      </c>
      <c r="T1" s="19"/>
      <c r="U1" s="19"/>
      <c r="V1" s="19"/>
      <c r="W1" s="19"/>
      <c r="X1" s="19"/>
      <c r="Y1" s="19"/>
      <c r="Z1" s="19"/>
      <c r="AA1" s="19"/>
      <c r="AB1" s="19"/>
      <c r="AC1" s="13"/>
    </row>
    <row r="2" spans="1:29" ht="15.5" x14ac:dyDescent="0.35">
      <c r="A2" s="1" t="s">
        <v>0</v>
      </c>
      <c r="B2" s="7" t="s">
        <v>1</v>
      </c>
      <c r="C2" s="8"/>
      <c r="D2" s="7" t="s">
        <v>38</v>
      </c>
      <c r="E2" s="8"/>
      <c r="G2" t="str">
        <f>$H$2&amp;" - "&amp;$H$3&amp;" - "&amp;$H$4</f>
        <v>Degré de ressenti - Garçons - Souvent</v>
      </c>
      <c r="H2" s="14" t="s">
        <v>2</v>
      </c>
      <c r="S2" s="14" t="s">
        <v>11</v>
      </c>
    </row>
    <row r="3" spans="1:29" ht="15.5" hidden="1" x14ac:dyDescent="0.35">
      <c r="A3" s="1" t="s">
        <v>2</v>
      </c>
      <c r="B3" s="2" t="s">
        <v>37</v>
      </c>
      <c r="C3" s="2" t="s">
        <v>36</v>
      </c>
      <c r="D3" s="2" t="s">
        <v>37</v>
      </c>
      <c r="E3" s="2" t="s">
        <v>36</v>
      </c>
      <c r="G3">
        <f>IF(AND($H$3="Filles",$H$4="Souvent"),1,IF(AND($H$3="Filles",$H$4="Très souvent"),2,IF(AND($H$3="Garçons",$H$4="Souvent"),3,IF(AND($H$3="Garçons",$H$4="Très souvent"),4))))</f>
        <v>3</v>
      </c>
      <c r="H3" s="9" t="s">
        <v>40</v>
      </c>
      <c r="L3" s="5"/>
      <c r="S3" t="s">
        <v>43</v>
      </c>
    </row>
    <row r="4" spans="1:29" ht="15.5" hidden="1" x14ac:dyDescent="0.35">
      <c r="A4" s="3" t="s">
        <v>3</v>
      </c>
      <c r="B4" s="2"/>
      <c r="C4" s="2">
        <v>1</v>
      </c>
      <c r="D4" s="2"/>
      <c r="E4" s="2">
        <v>1</v>
      </c>
      <c r="G4" t="s">
        <v>2</v>
      </c>
      <c r="H4" s="10" t="s">
        <v>37</v>
      </c>
      <c r="K4" s="5"/>
      <c r="S4" t="s">
        <v>37</v>
      </c>
    </row>
    <row r="5" spans="1:29" ht="15.5" hidden="1" x14ac:dyDescent="0.35">
      <c r="A5" s="3" t="s">
        <v>4</v>
      </c>
      <c r="B5" s="2">
        <v>1</v>
      </c>
      <c r="C5" s="2">
        <v>1</v>
      </c>
      <c r="D5" s="2">
        <v>1</v>
      </c>
      <c r="E5" s="2"/>
      <c r="G5" t="s">
        <v>2</v>
      </c>
      <c r="H5" s="11" t="s">
        <v>36</v>
      </c>
      <c r="S5" s="12" t="s">
        <v>36</v>
      </c>
    </row>
    <row r="6" spans="1:29" ht="15.5" x14ac:dyDescent="0.35">
      <c r="A6" s="3" t="s">
        <v>5</v>
      </c>
      <c r="B6" s="2"/>
      <c r="C6" s="2"/>
      <c r="D6" s="2"/>
      <c r="E6" s="2">
        <v>1</v>
      </c>
      <c r="G6" t="s">
        <v>2</v>
      </c>
    </row>
    <row r="7" spans="1:29" ht="15.5" x14ac:dyDescent="0.35">
      <c r="A7" s="3" t="s">
        <v>6</v>
      </c>
      <c r="B7" s="2"/>
      <c r="C7" s="2">
        <v>2</v>
      </c>
      <c r="D7" s="2"/>
      <c r="E7" s="2"/>
      <c r="G7" t="s">
        <v>2</v>
      </c>
      <c r="L7" s="5"/>
    </row>
    <row r="8" spans="1:29" ht="15.5" x14ac:dyDescent="0.35">
      <c r="A8" s="3" t="s">
        <v>7</v>
      </c>
      <c r="B8" s="2"/>
      <c r="C8" s="2"/>
      <c r="D8" s="2">
        <v>2</v>
      </c>
      <c r="E8" s="2"/>
      <c r="G8" t="s">
        <v>2</v>
      </c>
    </row>
    <row r="9" spans="1:29" ht="15.5" x14ac:dyDescent="0.35">
      <c r="A9" s="3" t="s">
        <v>8</v>
      </c>
      <c r="B9" s="2">
        <v>2</v>
      </c>
      <c r="C9" s="2"/>
      <c r="D9" s="2"/>
      <c r="E9" s="2">
        <v>2</v>
      </c>
      <c r="G9" t="s">
        <v>2</v>
      </c>
    </row>
    <row r="10" spans="1:29" ht="15.5" x14ac:dyDescent="0.35">
      <c r="A10" s="3" t="s">
        <v>9</v>
      </c>
      <c r="B10" s="2"/>
      <c r="C10" s="2">
        <v>1</v>
      </c>
      <c r="D10" s="2"/>
      <c r="E10" s="2"/>
      <c r="G10" t="s">
        <v>2</v>
      </c>
    </row>
    <row r="11" spans="1:29" ht="15.5" x14ac:dyDescent="0.35">
      <c r="A11" s="3" t="s">
        <v>10</v>
      </c>
      <c r="B11" s="2"/>
      <c r="C11" s="2"/>
      <c r="D11" s="2"/>
      <c r="E11" s="2">
        <v>1</v>
      </c>
      <c r="G11" t="s">
        <v>2</v>
      </c>
    </row>
    <row r="12" spans="1:29" ht="15.5" x14ac:dyDescent="0.35">
      <c r="A12" s="1" t="s">
        <v>11</v>
      </c>
      <c r="B12" s="15"/>
      <c r="C12" s="16"/>
      <c r="D12" s="16"/>
      <c r="E12" s="17"/>
    </row>
    <row r="13" spans="1:29" ht="15.5" x14ac:dyDescent="0.35">
      <c r="A13" s="3" t="s">
        <v>12</v>
      </c>
      <c r="B13" s="2"/>
      <c r="C13" s="2"/>
      <c r="D13" s="2"/>
      <c r="E13" s="2"/>
      <c r="G13" t="s">
        <v>11</v>
      </c>
    </row>
    <row r="14" spans="1:29" ht="15.5" x14ac:dyDescent="0.35">
      <c r="A14" s="3" t="s">
        <v>13</v>
      </c>
      <c r="B14" s="2">
        <v>1</v>
      </c>
      <c r="C14" s="2"/>
      <c r="D14" s="2"/>
      <c r="E14" s="2">
        <v>1</v>
      </c>
      <c r="G14" t="s">
        <v>11</v>
      </c>
    </row>
    <row r="15" spans="1:29" ht="15.5" x14ac:dyDescent="0.35">
      <c r="A15" s="3" t="s">
        <v>14</v>
      </c>
      <c r="B15" s="2"/>
      <c r="C15" s="2">
        <v>1</v>
      </c>
      <c r="D15" s="2">
        <v>1</v>
      </c>
      <c r="E15" s="2"/>
      <c r="G15" t="s">
        <v>11</v>
      </c>
    </row>
    <row r="16" spans="1:29" ht="15.5" x14ac:dyDescent="0.35">
      <c r="A16" s="3" t="s">
        <v>15</v>
      </c>
      <c r="B16" s="2"/>
      <c r="C16" s="2"/>
      <c r="D16" s="2"/>
      <c r="E16" s="2"/>
      <c r="G16" t="s">
        <v>11</v>
      </c>
    </row>
    <row r="17" spans="1:7" ht="15.5" x14ac:dyDescent="0.35">
      <c r="A17" s="3" t="s">
        <v>16</v>
      </c>
      <c r="B17" s="2"/>
      <c r="C17" s="2">
        <v>1</v>
      </c>
      <c r="D17" s="2">
        <v>1</v>
      </c>
      <c r="E17" s="2"/>
      <c r="G17" t="s">
        <v>11</v>
      </c>
    </row>
    <row r="18" spans="1:7" ht="15.5" x14ac:dyDescent="0.35">
      <c r="A18" s="3" t="s">
        <v>17</v>
      </c>
      <c r="B18" s="2"/>
      <c r="C18" s="2">
        <v>2</v>
      </c>
      <c r="D18" s="2">
        <v>1</v>
      </c>
      <c r="E18" s="2"/>
      <c r="G18" t="s">
        <v>11</v>
      </c>
    </row>
    <row r="19" spans="1:7" ht="15.5" x14ac:dyDescent="0.35">
      <c r="A19" s="3" t="s">
        <v>18</v>
      </c>
      <c r="B19" s="2">
        <v>1</v>
      </c>
      <c r="C19" s="2">
        <v>1</v>
      </c>
      <c r="D19" s="2"/>
      <c r="E19" s="2"/>
      <c r="G19" t="s">
        <v>11</v>
      </c>
    </row>
    <row r="20" spans="1:7" ht="15.5" x14ac:dyDescent="0.35">
      <c r="A20" s="3" t="s">
        <v>19</v>
      </c>
      <c r="B20" s="2"/>
      <c r="C20" s="2"/>
      <c r="D20" s="2"/>
      <c r="E20" s="2"/>
      <c r="G20" t="s">
        <v>11</v>
      </c>
    </row>
    <row r="21" spans="1:7" ht="15.5" x14ac:dyDescent="0.35">
      <c r="A21" s="3" t="s">
        <v>20</v>
      </c>
      <c r="B21" s="2">
        <v>1</v>
      </c>
      <c r="C21" s="2"/>
      <c r="D21" s="2">
        <v>1</v>
      </c>
      <c r="E21" s="2"/>
      <c r="G21" t="s">
        <v>11</v>
      </c>
    </row>
    <row r="22" spans="1:7" ht="15.5" x14ac:dyDescent="0.35">
      <c r="A22" s="3" t="s">
        <v>21</v>
      </c>
      <c r="B22" s="2">
        <v>1</v>
      </c>
      <c r="C22" s="2">
        <v>3</v>
      </c>
      <c r="D22" s="2"/>
      <c r="E22" s="2"/>
      <c r="G22" t="s">
        <v>11</v>
      </c>
    </row>
    <row r="23" spans="1:7" ht="15.5" x14ac:dyDescent="0.35">
      <c r="A23" s="3" t="s">
        <v>22</v>
      </c>
      <c r="B23" s="2">
        <v>2</v>
      </c>
      <c r="C23" s="2">
        <v>1</v>
      </c>
      <c r="D23" s="2"/>
      <c r="E23" s="2">
        <v>1</v>
      </c>
      <c r="G23" t="s">
        <v>11</v>
      </c>
    </row>
    <row r="24" spans="1:7" ht="15.5" x14ac:dyDescent="0.35">
      <c r="A24" s="3" t="s">
        <v>23</v>
      </c>
      <c r="B24" s="2"/>
      <c r="C24" s="2"/>
      <c r="D24" s="2"/>
      <c r="E24" s="2">
        <v>1</v>
      </c>
      <c r="G24" t="s">
        <v>11</v>
      </c>
    </row>
    <row r="25" spans="1:7" ht="15.5" x14ac:dyDescent="0.35">
      <c r="A25" s="3" t="s">
        <v>24</v>
      </c>
      <c r="B25" s="2"/>
      <c r="C25" s="2"/>
      <c r="D25" s="2"/>
      <c r="E25" s="2"/>
      <c r="G25" t="s">
        <v>11</v>
      </c>
    </row>
    <row r="26" spans="1:7" ht="15.5" x14ac:dyDescent="0.35">
      <c r="A26" s="3" t="s">
        <v>25</v>
      </c>
      <c r="B26" s="2"/>
      <c r="C26" s="2"/>
      <c r="D26" s="2"/>
      <c r="E26" s="2"/>
      <c r="G26" t="s">
        <v>11</v>
      </c>
    </row>
    <row r="27" spans="1:7" ht="15.5" x14ac:dyDescent="0.35">
      <c r="A27" s="3" t="s">
        <v>26</v>
      </c>
      <c r="B27" s="2">
        <v>1</v>
      </c>
      <c r="C27" s="2"/>
      <c r="D27" s="2"/>
      <c r="E27" s="2">
        <v>1</v>
      </c>
      <c r="G27" t="s">
        <v>11</v>
      </c>
    </row>
    <row r="28" spans="1:7" ht="15.5" x14ac:dyDescent="0.35">
      <c r="A28" s="1" t="s">
        <v>39</v>
      </c>
      <c r="B28" s="15"/>
      <c r="C28" s="16"/>
      <c r="D28" s="16"/>
      <c r="E28" s="17"/>
    </row>
    <row r="29" spans="1:7" ht="15.5" x14ac:dyDescent="0.35">
      <c r="A29" s="3" t="s">
        <v>27</v>
      </c>
      <c r="B29" s="2">
        <v>1</v>
      </c>
      <c r="C29" s="2"/>
      <c r="D29" s="2">
        <v>1</v>
      </c>
      <c r="E29" s="2"/>
      <c r="G29" t="s">
        <v>39</v>
      </c>
    </row>
    <row r="30" spans="1:7" ht="15.5" x14ac:dyDescent="0.35">
      <c r="A30" s="3" t="s">
        <v>28</v>
      </c>
      <c r="B30" s="2">
        <v>1</v>
      </c>
      <c r="C30" s="2">
        <v>1</v>
      </c>
      <c r="D30" s="2"/>
      <c r="E30" s="2">
        <v>1</v>
      </c>
      <c r="G30" t="s">
        <v>39</v>
      </c>
    </row>
    <row r="31" spans="1:7" ht="15.5" x14ac:dyDescent="0.35">
      <c r="A31" s="3" t="s">
        <v>29</v>
      </c>
      <c r="B31" s="2"/>
      <c r="C31" s="2">
        <v>2</v>
      </c>
      <c r="D31" s="2"/>
      <c r="E31" s="2">
        <v>1</v>
      </c>
      <c r="G31" t="s">
        <v>39</v>
      </c>
    </row>
    <row r="32" spans="1:7" ht="15.5" x14ac:dyDescent="0.35">
      <c r="A32" s="1" t="s">
        <v>30</v>
      </c>
      <c r="B32" s="15"/>
      <c r="C32" s="16"/>
      <c r="D32" s="16"/>
      <c r="E32" s="17"/>
    </row>
    <row r="33" spans="1:7" ht="15.5" x14ac:dyDescent="0.35">
      <c r="A33" s="3" t="s">
        <v>31</v>
      </c>
      <c r="B33" s="2"/>
      <c r="C33" s="2"/>
      <c r="D33" s="2"/>
      <c r="E33" s="2">
        <v>1</v>
      </c>
      <c r="G33" t="s">
        <v>30</v>
      </c>
    </row>
    <row r="34" spans="1:7" ht="15.5" x14ac:dyDescent="0.35">
      <c r="A34" s="3" t="s">
        <v>32</v>
      </c>
      <c r="B34" s="2">
        <v>1</v>
      </c>
      <c r="C34" s="2"/>
      <c r="D34" s="2">
        <v>1</v>
      </c>
      <c r="E34" s="2"/>
      <c r="G34" t="s">
        <v>30</v>
      </c>
    </row>
    <row r="35" spans="1:7" ht="15.5" x14ac:dyDescent="0.35">
      <c r="A35" s="3" t="s">
        <v>33</v>
      </c>
      <c r="B35" s="2"/>
      <c r="C35" s="2">
        <v>2</v>
      </c>
      <c r="D35" s="2">
        <v>2</v>
      </c>
      <c r="E35" s="2">
        <v>3</v>
      </c>
      <c r="G35" t="s">
        <v>30</v>
      </c>
    </row>
    <row r="36" spans="1:7" ht="15.5" x14ac:dyDescent="0.35">
      <c r="A36" s="3" t="s">
        <v>34</v>
      </c>
      <c r="B36" s="2">
        <v>1</v>
      </c>
      <c r="C36" s="2">
        <v>1</v>
      </c>
      <c r="D36" s="2">
        <v>1</v>
      </c>
      <c r="E36" s="2"/>
      <c r="G36" t="s">
        <v>30</v>
      </c>
    </row>
    <row r="37" spans="1:7" ht="15.5" x14ac:dyDescent="0.35">
      <c r="A37" s="3" t="s">
        <v>35</v>
      </c>
      <c r="B37" s="2"/>
      <c r="C37" s="2">
        <v>1</v>
      </c>
      <c r="D37" s="2">
        <v>2</v>
      </c>
      <c r="E37" s="2"/>
      <c r="G37" t="s">
        <v>30</v>
      </c>
    </row>
    <row r="39" spans="1:7" x14ac:dyDescent="0.35">
      <c r="G39">
        <f>IF(AND($H$3="Filles",$H$5="Souvent"),1,IF(AND($H$3="Filles",$H$5="Très souvent"),2,IF(AND($H$3="Garçons",$H$5="Souvent"),3,IF(AND($H$3="Garçons",$H$5="Très souvent"),4))))</f>
        <v>4</v>
      </c>
    </row>
    <row r="40" spans="1:7" x14ac:dyDescent="0.35">
      <c r="G40" t="str">
        <f>$H$2&amp;" - "&amp;$H$3&amp;" - "&amp;$H$5</f>
        <v>Degré de ressenti - Garçons - Très souvent</v>
      </c>
    </row>
    <row r="41" spans="1:7" x14ac:dyDescent="0.35">
      <c r="G41">
        <f>IF(AND($S$3="Filles",$S$4="Souvent"),1,IF(AND($S$3="Filles",$S$4="Très souvent"),2,IF(AND($S$3="Garçons",$S$4="Souvent"),3,IF(AND($S$3="Garçons",$S$4="Très souvent"),4))))</f>
        <v>1</v>
      </c>
    </row>
    <row r="42" spans="1:7" x14ac:dyDescent="0.35">
      <c r="G42" t="str">
        <f>$S$2&amp;" - "&amp;$S$3&amp;" - "&amp;$S$4</f>
        <v>Questions Au lycée - Filles - Souvent</v>
      </c>
    </row>
    <row r="43" spans="1:7" x14ac:dyDescent="0.35">
      <c r="G43">
        <f>IF(AND($S$3="Filles",$S$5="Souvent"),1,IF(AND($S$3="Filles",$S$5="Très souvent"),2,IF(AND($S$3="Garçons",$S$5="Souvent"),3,IF(AND($S$3="Garçons",$S$5="Très souvent"),4))))</f>
        <v>2</v>
      </c>
    </row>
    <row r="44" spans="1:7" x14ac:dyDescent="0.35">
      <c r="G44" t="str">
        <f>$S$2&amp;" - "&amp;$S$3&amp;" - "&amp;$S$5</f>
        <v>Questions Au lycée - Filles - Très souvent</v>
      </c>
    </row>
  </sheetData>
  <mergeCells count="5">
    <mergeCell ref="B12:E12"/>
    <mergeCell ref="B28:E28"/>
    <mergeCell ref="B32:E32"/>
    <mergeCell ref="H1:Q1"/>
    <mergeCell ref="S1:AB1"/>
  </mergeCells>
  <dataValidations count="4">
    <dataValidation type="list" allowBlank="1" showInputMessage="1" showErrorMessage="1" sqref="H2 S2" xr:uid="{43032394-CF13-4B42-BE13-DACC9B653D1E}">
      <formula1>"Degré de ressenti,Questions Au lycée,Sur Internet ou sur les écrans,Ressentis élèves"</formula1>
    </dataValidation>
    <dataValidation type="list" allowBlank="1" showInputMessage="1" showErrorMessage="1" sqref="H4:H5" xr:uid="{4F7F3ABA-BF37-4149-B594-7EEA59F92B27}">
      <formula1>"Souvent, Très souvent"</formula1>
    </dataValidation>
    <dataValidation type="list" allowBlank="1" showInputMessage="1" showErrorMessage="1" sqref="H3 S3" xr:uid="{2DEE065B-5F99-400E-A738-1E9A0F0478A0}">
      <formula1>"Filles,Garçons"</formula1>
    </dataValidation>
    <dataValidation type="list" allowBlank="1" showInputMessage="1" showErrorMessage="1" sqref="S4:S5" xr:uid="{889C76DE-68FD-4FCF-8A10-5FFFABE23172}">
      <formula1>"Souvent,Très souvent"</formula1>
    </dataValidation>
  </dataValidations>
  <pageMargins left="0.7" right="0.7" top="0.75" bottom="0.75" header="0.3" footer="0.3"/>
  <pageSetup paperSize="8" scale="7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Noblot</dc:creator>
  <cp:lastModifiedBy>AL COURREGES</cp:lastModifiedBy>
  <cp:lastPrinted>2024-02-08T10:20:53Z</cp:lastPrinted>
  <dcterms:created xsi:type="dcterms:W3CDTF">2024-02-02T14:49:08Z</dcterms:created>
  <dcterms:modified xsi:type="dcterms:W3CDTF">2024-02-08T13:24:35Z</dcterms:modified>
</cp:coreProperties>
</file>