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60BBEEBD-690B-466F-8734-977E73C04581}" xr6:coauthVersionLast="47" xr6:coauthVersionMax="47" xr10:uidLastSave="{00000000-0000-0000-0000-000000000000}"/>
  <bookViews>
    <workbookView xWindow="-110" yWindow="-110" windowWidth="38620" windowHeight="21820" xr2:uid="{00504D35-2213-4C5B-B38A-29C5FFCB8947}"/>
  </bookViews>
  <sheets>
    <sheet name="test_blocneote" sheetId="2" r:id="rId1"/>
    <sheet name="Feuil1" sheetId="1" r:id="rId2"/>
  </sheets>
  <definedNames>
    <definedName name="DonnéesExternes_1" localSheetId="0" hidden="1">test_blocneote!$A$1:$A$3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B7" i="2"/>
  <c r="C7" i="2"/>
  <c r="D7" i="2"/>
  <c r="E7" i="2"/>
  <c r="F7" i="2"/>
  <c r="F6" i="2"/>
  <c r="E6" i="2"/>
  <c r="D6" i="2"/>
  <c r="C6" i="2"/>
  <c r="B6" i="2"/>
  <c r="A6" i="2"/>
  <c r="B10" i="2" l="1"/>
  <c r="B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F495A1-60F0-47D8-B850-1A84F7467416}" keepAlive="1" name="Requête - test_blocneote" description="Connexion à la requête « test_blocneote » dans le classeur." type="5" refreshedVersion="8" background="1" saveData="1">
    <dbPr connection="Provider=Microsoft.Mashup.OleDb.1;Data Source=$Workbook$;Location=test_blocneote;Extended Properties=&quot;&quot;" command="SELECT * FROM [test_blocneote]"/>
  </connection>
</connections>
</file>

<file path=xl/sharedStrings.xml><?xml version="1.0" encoding="utf-8"?>
<sst xmlns="http://schemas.openxmlformats.org/spreadsheetml/2006/main" count="9" uniqueCount="9">
  <si>
    <t>Column1</t>
  </si>
  <si>
    <r>
      <t xml:space="preserve">	&lt;td class="cellBlank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355112085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ARTUC EXO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FR65482953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"span title="FR: France" style=""&gt;</t>
    </r>
    <r>
      <rPr>
        <sz val="11"/>
        <color rgb="FFFF0000"/>
        <rFont val="Calibri"/>
        <family val="2"/>
        <scheme val="minor"/>
      </rPr>
      <t>FR</t>
    </r>
    <r>
      <rPr>
        <sz val="11"/>
        <color theme="1"/>
        <rFont val="Calibri"/>
        <family val="2"/>
        <scheme val="minor"/>
      </rPr>
      <t>&lt;/span/span/tdtd class="tdsep mclbOvH" style="text-align:Left;vertical-align:top;"/tdtd class="cellBlank resultsItems  mclbOvH mclbEl" onMouseOver="m_LB1.ShowTT(event);" colspan="2" style="white-space:nowrap;text-align:Left;vertical-align:top;padding-left:3px;"span class="cellBlank resultsItems "&gt;</t>
    </r>
    <r>
      <rPr>
        <sz val="11"/>
        <color rgb="FFFF0000"/>
        <rFont val="Calibri"/>
        <family val="2"/>
        <scheme val="minor"/>
      </rPr>
      <t>99,33</t>
    </r>
    <r>
      <rPr>
        <sz val="11"/>
        <color theme="1"/>
        <rFont val="Calibri"/>
        <family val="2"/>
        <scheme val="minor"/>
      </rPr>
      <t>&lt;/span/tdtd class="tdsep mclbOvH" style="text-align:Left;vertical-align:top;"/tdtd class="cellBlank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n.d.</t>
    </r>
    <r>
      <rPr>
        <sz val="11"/>
        <color theme="1"/>
        <rFont val="Calibri"/>
        <family val="2"/>
        <scheme val="minor"/>
      </rPr>
      <t>&lt;/tdtd class="tdsep mclbOvH" style="text-align:Left;vertical-align:top;"/td&gt;</t>
    </r>
  </si>
  <si>
    <r>
      <t xml:space="preserve">	&lt;td class="cellEven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322594197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colspan="3"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FLIP O CEKO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BR0891364169</t>
    </r>
    <r>
      <rPr>
        <sz val="11"/>
        <color theme="1"/>
        <rFont val="Calibri"/>
        <family val="2"/>
        <scheme val="minor"/>
      </rPr>
      <t>&lt;/tdtd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"span title="BE: Belgique" style=""&gt;</t>
    </r>
    <r>
      <rPr>
        <sz val="11"/>
        <color rgb="FFFF0000"/>
        <rFont val="Calibri"/>
        <family val="2"/>
        <scheme val="minor"/>
      </rPr>
      <t>BE</t>
    </r>
    <r>
      <rPr>
        <sz val="11"/>
        <color theme="1"/>
        <rFont val="Calibri"/>
        <family val="2"/>
        <scheme val="minor"/>
      </rPr>
      <t>&lt;/span/span/tdtd class="tdsep mclbOvH" style="text-align:Left;vertical-align:top;"/tdtd class="cellEven resultsItems  mclbOvH mclbEl" onMouseOver="m_LB1.ShowTT(event);" colspan="2" style="white-space:nowrap;text-align:Left;vertical-align:top;padding-left:3px;"span class="cellEven resultsItems "&gt;</t>
    </r>
    <r>
      <rPr>
        <sz val="11"/>
        <color rgb="FFFF0000"/>
        <rFont val="Calibri"/>
        <family val="2"/>
        <scheme val="minor"/>
      </rPr>
      <t>100,00</t>
    </r>
    <r>
      <rPr>
        <sz val="11"/>
        <color theme="1"/>
        <rFont val="Calibri"/>
        <family val="2"/>
        <scheme val="minor"/>
      </rPr>
      <t>&lt;/span/tdtd class="tdsep mclbOvH" style="text-align:Left;vertical-align:top;"/tdtd class="cellEven resultsItems  mclbOvH mclbEl" onMouseOver="m_LB1.ShowTT(event);" colspan="2" style="white-space:nowrap;text-align:Left;vertical-align:top;padding-left:3px;"&gt;</t>
    </r>
    <r>
      <rPr>
        <sz val="11"/>
        <color rgb="FFFF0000"/>
        <rFont val="Calibri"/>
        <family val="2"/>
        <scheme val="minor"/>
      </rPr>
      <t>100,00</t>
    </r>
    <r>
      <rPr>
        <sz val="11"/>
        <color theme="1"/>
        <rFont val="Calibri"/>
        <family val="2"/>
        <scheme val="minor"/>
      </rPr>
      <t>&lt;/tdtd class="tdsep mclbOvH" style="text-align:Left;vertical-align:top;"/td&gt;</t>
    </r>
  </si>
  <si>
    <t>=SI(ESTERREUR(TROUVE("&gt;";A2));"";STXT(A2;TROUVE("&gt;";A2)+1;TROUVE("&lt;";A2;TROUVE("&gt;";A2))-TROUVE("&gt;";A2)-1))</t>
  </si>
  <si>
    <t>=SI(ESTERREUR(TROUVE("&gt;";A2));"";STXT(A2;TROUVE("&gt;";A2;TROUVE("&gt;";A2)+1)+1;TROUVE("&lt;";A2;TROUVE("&gt;";A2;TROUVE("&gt;";A2)+1))-TROUVE("&gt;";A2;TROUVE("&gt;";A2)+1)-1))</t>
  </si>
  <si>
    <t>=SI(ESTERREUR(TROUVE("&gt;";A2));"";STXT(A2;TROUVE("&gt;";A2;TROUVE("&gt;";A2;TROUVE("&gt;";A2;TROUVE("&gt;";A2)+1)+1)+1)+1;TROUVE("&lt;";A2;TROUVE("&gt;";A2;TROUVE("&gt;";A2;TROUVE("&gt;";A2;TROUVE("&gt;";A2)+1)+1)+1))-TROUVE("&gt;";A2;TROUVE("&gt;";A2;TROUVE("&gt;";A2;TROUVE("&gt;";A2)+1)+1)+1)-1))</t>
  </si>
  <si>
    <t>=SI(ESTERREUR(TROUVE("&gt;";A2));"";STXT(A2;TROUVE("&gt;";A2;TROUVE("&gt;";A2;TROUVE("&gt;";A2;TROUVE("&gt;";A2;TROUVE("&gt;";A2)+1)+1)+1)+1)+1;TROUVE("&lt;";A2;TROUVE("&gt;";A2;TROUVE("&gt;";A2;TROUVE("&gt;";A2;TROUVE("&gt;";A2;TROUVE("&gt;";A2)+1)+1)+1)+1))-TROUVE("&gt;";A2;TROUVE("&gt;";A2;TROUVE("&gt;";A2;TROUVE("&gt;";A2;TROUVE("&gt;";A2)+1)+1)+1)+1)-1))</t>
  </si>
  <si>
    <t>=SI(ESTERREUR(TROUVE("&gt;";A2));"";STXT(A2;TROUVE("&gt;";A2;TROUVE("&gt;";A2;TROUVE("&gt;";A2)+1)+1)+1;TROUVE("&lt;";A2;TROUVE("&gt;";A2;TROUVE("&gt;";A2;TROUVE("&gt;";A2)+1)+1))-TROUVE("&gt;";A2;TROUVE("&gt;";A2;TROUVE("&gt;";A2)+1)+1)-1))</t>
  </si>
  <si>
    <t>=SI(ESTERREUR(TROUVE("&gt;";A2));"";STXT(A2;TROUVE("&gt;";A2;TROUVE("&gt;";A2;TROUVE("&gt;";A2;TROUVE("&gt;";A2;TROUVE("&gt;";A2;TROUVE("&gt;";A2)+1)+1)+1)+1)+1)+1;TROUVE("&lt;";A2;TROUVE("&gt;";A2;TROUVE("&gt;";A2;TROUVE("&gt;";A2;TROUVE("&gt;";A2;TROUVE("&gt;";A2;TROUVE("&gt;";A2)+1)+1)+1)+1)+1))-TROUVE("&gt;";A2;TROUVE("&gt;";A2;TROUVE("&gt;";A2;TROUVE("&gt;";A2;TROUVE("&gt;";A2;TROUVE("&gt;";A2)+1)+1)+1)+1)+1)-1)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</si>
</sst>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0BA097C-B6A3-44F1-805A-086CF8D5585E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49D88-36EC-4AFA-BDDB-A87E9709E73B}" name="test_blocneote" displayName="test_blocneote" ref="A1:A4" tableType="queryTable" totalsRowCount="1">
  <autoFilter ref="A1:A3" xr:uid="{39449D88-36EC-4AFA-BDDB-A87E9709E73B}"/>
  <tableColumns count="1">
    <tableColumn id="1" xr3:uid="{C18101F6-EF99-4A29-888D-2795D77A4CB5}" uniqueName="1" name="Column1" queryTableFieldId="1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81D2-1792-4360-B69A-CA13B0ABFF25}">
  <dimension ref="A1:F37"/>
  <sheetViews>
    <sheetView tabSelected="1" workbookViewId="0"/>
  </sheetViews>
  <sheetFormatPr baseColWidth="10" defaultRowHeight="14.5" x14ac:dyDescent="0.35"/>
  <cols>
    <col min="1" max="1" width="10.90625" customWidth="1"/>
    <col min="3" max="3" width="10.90625" customWidth="1"/>
  </cols>
  <sheetData>
    <row r="1" spans="1:6" x14ac:dyDescent="0.35">
      <c r="A1" t="s">
        <v>0</v>
      </c>
    </row>
    <row r="2" spans="1:6" x14ac:dyDescent="0.35">
      <c r="A2" t="s">
        <v>1</v>
      </c>
    </row>
    <row r="3" spans="1:6" x14ac:dyDescent="0.35">
      <c r="A3" t="s">
        <v>2</v>
      </c>
    </row>
    <row r="4" spans="1:6" x14ac:dyDescent="0.35">
      <c r="A4" s="1"/>
    </row>
    <row r="6" spans="1:6" x14ac:dyDescent="0.35">
      <c r="A6" s="2" t="str">
        <f>IF(ISERROR(FIND("&gt;",A2)),"",MID(A2,FIND("&gt;",A2)+1,FIND("&lt;",A2,FIND("&gt;",A2))-FIND("&gt;",A2)-1))</f>
        <v>355112085</v>
      </c>
      <c r="B6" s="2" t="str">
        <f>IF(ISERROR(FIND("&gt;",A2)),"",MID(A2,FIND("&gt;",A2,FIND("&gt;",A2)+1)+1,FIND("&lt;",A2,FIND("&gt;",A2,FIND("&gt;",A2)+1))-FIND("&gt;",A2,FIND("&gt;",A2)+1)-1))</f>
        <v>ARTUC EXO</v>
      </c>
      <c r="C6" s="2" t="str">
        <f>IF(ISERROR(FIND("&gt;",A2)),"",MID(A2,FIND("&gt;",A2,FIND("&gt;",A2,FIND("&gt;",A2)+1)+1)+1,FIND("&lt;",A2,FIND("&gt;",A2,FIND("&gt;",A2,FIND("&gt;",A2)+1)+1))-FIND("&gt;",A2,FIND("&gt;",A2,FIND("&gt;",A2)+1)+1)-1))</f>
        <v>FR65482953</v>
      </c>
      <c r="D6" s="2" t="str">
        <f>IF(ISERROR(FIND("&gt;",A2)),"",MID(A2,FIND("&gt;",A2,FIND("&gt;",A2,FIND("&gt;",A2,FIND("&gt;",A2)+1)+1)+1)+1,FIND("&lt;",A2,FIND("&gt;",A2,FIND("&gt;",A2,FIND("&gt;",A2,FIND("&gt;",A2)+1)+1)+1))-FIND("&gt;",A2,FIND("&gt;",A2,FIND("&gt;",A2,FIND("&gt;",A2)+1)+1)+1)-1))</f>
        <v>FR</v>
      </c>
      <c r="E6" s="2" t="str">
        <f>IF(ISERROR(FIND("&gt;",A2)),"",MID(A2,FIND("&gt;",A2,FIND("&gt;",A2,FIND("&gt;",A2,FIND("&gt;",A2,FIND("&gt;",A2)+1)+1)+1)+1)+1,FIND("&lt;",A2,FIND("&gt;",A2,FIND("&gt;",A2,FIND("&gt;",A2,FIND("&gt;",A2,FIND("&gt;",A2)+1)+1)+1)+1))-FIND("&gt;",A2,FIND("&gt;",A2,FIND("&gt;",A2,FIND("&gt;",A2,FIND("&gt;",A2)+1)+1)+1)+1)-1))</f>
        <v>99,33</v>
      </c>
      <c r="F6" s="2" t="str">
        <f>IF(ISERROR(FIND("&gt;",A2)),"",MID(A2,FIND("&gt;",A2,FIND("&gt;",A2,FIND("&gt;",A2,FIND("&gt;",A2,FIND("&gt;",A2,FIND("&gt;",A2)+1)+1)+1)+1)+1)+1,FIND("&lt;",A2,FIND("&gt;",A2,FIND("&gt;",A2,FIND("&gt;",A2,FIND("&gt;",A2,FIND("&gt;",A2,FIND("&gt;",A2)+1)+1)+1)+1)+1))-FIND("&gt;",A2,FIND("&gt;",A2,FIND("&gt;",A2,FIND("&gt;",A2,FIND("&gt;",A2,FIND("&gt;",A2)+1)+1)+1)+1)+1)-1))</f>
        <v>n.d.</v>
      </c>
    </row>
    <row r="7" spans="1:6" x14ac:dyDescent="0.35">
      <c r="A7" s="2" t="str">
        <f>IF(ISERROR(FIND("&gt;",A3)),"",MID(A3,FIND("&gt;",A3)+1,FIND("&lt;",A3,FIND("&gt;",A3))-FIND("&gt;",A3)-1))</f>
        <v>322594197</v>
      </c>
      <c r="B7" s="2" t="str">
        <f>IF(ISERROR(FIND("&gt;",A3)),"",MID(A3,FIND("&gt;",A3,FIND("&gt;",A3)+1)+1,FIND("&lt;",A3,FIND("&gt;",A3,FIND("&gt;",A3)+1))-FIND("&gt;",A3,FIND("&gt;",A3)+1)-1))</f>
        <v>FLIP O CEKO</v>
      </c>
      <c r="C7" s="2" t="str">
        <f>IF(ISERROR(FIND("&gt;",A3)),"",MID(A3,FIND("&gt;",A3,FIND("&gt;",A3,FIND("&gt;",A3)+1)+1)+1,FIND("&lt;",A3,FIND("&gt;",A3,FIND("&gt;",A3,FIND("&gt;",A3)+1)+1))-FIND("&gt;",A3,FIND("&gt;",A3,FIND("&gt;",A3)+1)+1)-1))</f>
        <v>BR0891364169</v>
      </c>
      <c r="D7" s="2" t="str">
        <f>IF(ISERROR(FIND("&gt;",A3)),"",MID(A3,FIND("&gt;",A3,FIND("&gt;",A3,FIND("&gt;",A3,FIND("&gt;",A3)+1)+1)+1)+1,FIND("&lt;",A3,FIND("&gt;",A3,FIND("&gt;",A3,FIND("&gt;",A3,FIND("&gt;",A3)+1)+1)+1))-FIND("&gt;",A3,FIND("&gt;",A3,FIND("&gt;",A3,FIND("&gt;",A3)+1)+1)+1)-1))</f>
        <v>BE</v>
      </c>
      <c r="E7" s="2" t="str">
        <f>IF(ISERROR(FIND("&gt;",A3)),"",MID(A3,FIND("&gt;",A3,FIND("&gt;",A3,FIND("&gt;",A3,FIND("&gt;",A3,FIND("&gt;",A3)+1)+1)+1)+1)+1,FIND("&lt;",A3,FIND("&gt;",A3,FIND("&gt;",A3,FIND("&gt;",A3,FIND("&gt;",A3,FIND("&gt;",A3)+1)+1)+1)+1))-FIND("&gt;",A3,FIND("&gt;",A3,FIND("&gt;",A3,FIND("&gt;",A3,FIND("&gt;",A3)+1)+1)+1)+1)-1))</f>
        <v>100,00</v>
      </c>
      <c r="F7" s="2" t="str">
        <f>IF(ISERROR(FIND("&gt;",A3)),"",MID(A3,FIND("&gt;",A3,FIND("&gt;",A3,FIND("&gt;",A3,FIND("&gt;",A3,FIND("&gt;",A3,FIND("&gt;",A3)+1)+1)+1)+1)+1)+1,FIND("&lt;",A3,FIND("&gt;",A3,FIND("&gt;",A3,FIND("&gt;",A3,FIND("&gt;",A3,FIND("&gt;",A3,FIND("&gt;",A3)+1)+1)+1)+1)+1))-FIND("&gt;",A3,FIND("&gt;",A3,FIND("&gt;",A3,FIND("&gt;",A3,FIND("&gt;",A3,FIND("&gt;",A3)+1)+1)+1)+1)+1)-1))</f>
        <v>100,00</v>
      </c>
    </row>
    <row r="9" spans="1:6" x14ac:dyDescent="0.35">
      <c r="B9" t="str">
        <f>IF(ISERROR(FIND("&gt;",B2)),"",MID(B2,FIND("&gt;",B2)+1,FIND("&lt;",B2,FIND("&gt;",B2))-FIND("&gt;",B2)-1))</f>
        <v/>
      </c>
    </row>
    <row r="10" spans="1:6" x14ac:dyDescent="0.35">
      <c r="A10" s="2" t="s">
        <v>3</v>
      </c>
      <c r="B10" t="str">
        <f>IF(ISERROR(FIND("&gt;",B2)),"",MID(B2,FIND("&gt;",B2,FIND("&gt;",B2)+1)+1,FIND("&lt;",B2,FIND("&gt;",B2,FIND("&gt;",B2)+1))-FIND("&gt;",B2,FIND("&gt;",B2)+1)-1))</f>
        <v/>
      </c>
    </row>
    <row r="11" spans="1:6" x14ac:dyDescent="0.35">
      <c r="A11" s="2" t="s">
        <v>4</v>
      </c>
    </row>
    <row r="12" spans="1:6" x14ac:dyDescent="0.35">
      <c r="A12" s="2" t="s">
        <v>7</v>
      </c>
    </row>
    <row r="13" spans="1:6" x14ac:dyDescent="0.35">
      <c r="A13" s="2" t="s">
        <v>5</v>
      </c>
    </row>
    <row r="14" spans="1:6" x14ac:dyDescent="0.35">
      <c r="A14" s="2" t="s">
        <v>6</v>
      </c>
    </row>
    <row r="15" spans="1:6" x14ac:dyDescent="0.35">
      <c r="A15" s="2" t="s">
        <v>8</v>
      </c>
    </row>
    <row r="23" spans="2:2" x14ac:dyDescent="0.35">
      <c r="B23" s="2"/>
    </row>
    <row r="24" spans="2:2" x14ac:dyDescent="0.35">
      <c r="B24" s="2"/>
    </row>
    <row r="25" spans="2:2" x14ac:dyDescent="0.35">
      <c r="B25" s="2"/>
    </row>
    <row r="26" spans="2:2" x14ac:dyDescent="0.35">
      <c r="B26" s="2"/>
    </row>
    <row r="27" spans="2:2" x14ac:dyDescent="0.35">
      <c r="B27" s="2"/>
    </row>
    <row r="28" spans="2:2" x14ac:dyDescent="0.35">
      <c r="B28" s="2"/>
    </row>
    <row r="32" spans="2:2" x14ac:dyDescent="0.35">
      <c r="B32" s="2"/>
    </row>
    <row r="33" spans="2:2" x14ac:dyDescent="0.35">
      <c r="B33" s="2"/>
    </row>
    <row r="34" spans="2:2" x14ac:dyDescent="0.35">
      <c r="B34" s="2"/>
    </row>
    <row r="35" spans="2:2" x14ac:dyDescent="0.35">
      <c r="B35" s="2"/>
    </row>
    <row r="36" spans="2:2" x14ac:dyDescent="0.35">
      <c r="B36" s="2"/>
    </row>
    <row r="37" spans="2:2" x14ac:dyDescent="0.35">
      <c r="B37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5B28-F549-4DAB-8257-CE285937C93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F58EF7-A140-4D0C-81CC-5A2067069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test_blocneote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BEHAL</dc:creator>
  <cp:lastModifiedBy>AL COURREGES</cp:lastModifiedBy>
  <dcterms:created xsi:type="dcterms:W3CDTF">2023-10-09T13:38:20Z</dcterms:created>
  <dcterms:modified xsi:type="dcterms:W3CDTF">2023-10-10T20:31:29Z</dcterms:modified>
</cp:coreProperties>
</file>