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2549998C-C1A0-415E-BBB8-E8DB1DA08001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Niveaux1">Feuil2!$D$2:$D$7</definedName>
    <definedName name="Niveaux2">Feuil2!$E$2:$E$5</definedName>
    <definedName name="Segment_Mois">#N/A</definedName>
    <definedName name="Segment_Mois1">#N/A</definedName>
  </definedNames>
  <calcPr calcId="191029"/>
  <pivotCaches>
    <pivotCache cacheId="0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6"/>
      </x15:slicerCaches>
    </ext>
  </extLst>
</workbook>
</file>

<file path=xl/calcChain.xml><?xml version="1.0" encoding="utf-8"?>
<calcChain xmlns="http://schemas.openxmlformats.org/spreadsheetml/2006/main">
  <c r="A3" i="2" l="1"/>
  <c r="B3" i="2"/>
  <c r="C2" i="1" l="1"/>
  <c r="C3" i="1" s="1"/>
  <c r="C4" i="1" s="1"/>
  <c r="C5" i="1" s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B2" i="1" l="1"/>
  <c r="A2" i="1" s="1"/>
  <c r="B3" i="1" l="1"/>
  <c r="B4" i="1" l="1"/>
  <c r="A3" i="1"/>
  <c r="B5" i="1" l="1"/>
  <c r="A4" i="1"/>
  <c r="A5" i="1" l="1"/>
  <c r="B6" i="1"/>
  <c r="A6" i="1" l="1"/>
  <c r="B7" i="1"/>
  <c r="B8" i="1" l="1"/>
  <c r="A7" i="1"/>
  <c r="B9" i="1" l="1"/>
  <c r="A8" i="1"/>
  <c r="A9" i="1" l="1"/>
  <c r="B10" i="1"/>
  <c r="A10" i="1" l="1"/>
  <c r="B11" i="1"/>
  <c r="B12" i="1" l="1"/>
  <c r="A11" i="1"/>
  <c r="B13" i="1" l="1"/>
  <c r="A12" i="1"/>
  <c r="B14" i="1" l="1"/>
  <c r="A13" i="1"/>
  <c r="B15" i="1" l="1"/>
  <c r="A14" i="1"/>
  <c r="B16" i="1" l="1"/>
  <c r="A15" i="1"/>
  <c r="A16" i="1" l="1"/>
  <c r="B17" i="1"/>
  <c r="B18" i="1" l="1"/>
  <c r="A17" i="1"/>
  <c r="B19" i="1" l="1"/>
  <c r="A18" i="1"/>
  <c r="B20" i="1" l="1"/>
  <c r="A19" i="1"/>
  <c r="B21" i="1" l="1"/>
  <c r="A20" i="1"/>
  <c r="B22" i="1" l="1"/>
  <c r="A21" i="1"/>
  <c r="B23" i="1" l="1"/>
  <c r="A22" i="1"/>
  <c r="B24" i="1" l="1"/>
  <c r="A23" i="1"/>
  <c r="B25" i="1" l="1"/>
  <c r="A24" i="1"/>
  <c r="B26" i="1" l="1"/>
  <c r="A25" i="1"/>
  <c r="B27" i="1" l="1"/>
  <c r="A26" i="1"/>
  <c r="B28" i="1" l="1"/>
  <c r="A27" i="1"/>
  <c r="B29" i="1" l="1"/>
  <c r="A28" i="1"/>
  <c r="B30" i="1" l="1"/>
  <c r="A29" i="1"/>
  <c r="A30" i="1" l="1"/>
  <c r="B31" i="1"/>
  <c r="A31" i="1" l="1"/>
  <c r="B32" i="1"/>
  <c r="B33" i="1" l="1"/>
  <c r="A32" i="1"/>
  <c r="B34" i="1" l="1"/>
  <c r="A33" i="1"/>
  <c r="B35" i="1" l="1"/>
  <c r="A34" i="1"/>
  <c r="B36" i="1" l="1"/>
  <c r="A35" i="1"/>
  <c r="B37" i="1" l="1"/>
  <c r="A36" i="1"/>
  <c r="B38" i="1" l="1"/>
  <c r="A37" i="1"/>
  <c r="B39" i="1" l="1"/>
  <c r="A38" i="1"/>
  <c r="B40" i="1" l="1"/>
  <c r="A39" i="1"/>
  <c r="B41" i="1" l="1"/>
  <c r="A40" i="1"/>
  <c r="B42" i="1" l="1"/>
  <c r="A41" i="1"/>
  <c r="B43" i="1" l="1"/>
  <c r="A42" i="1"/>
  <c r="B44" i="1" l="1"/>
  <c r="A43" i="1"/>
  <c r="B45" i="1" l="1"/>
  <c r="A44" i="1"/>
  <c r="B46" i="1" l="1"/>
  <c r="A45" i="1"/>
  <c r="B47" i="1" l="1"/>
  <c r="A46" i="1"/>
  <c r="B48" i="1" l="1"/>
  <c r="A47" i="1"/>
  <c r="B49" i="1" l="1"/>
  <c r="A48" i="1"/>
  <c r="B50" i="1" l="1"/>
  <c r="A49" i="1"/>
  <c r="B51" i="1" l="1"/>
  <c r="A50" i="1"/>
  <c r="B52" i="1" l="1"/>
  <c r="A51" i="1"/>
  <c r="B53" i="1" l="1"/>
  <c r="A52" i="1"/>
  <c r="B54" i="1" l="1"/>
  <c r="A53" i="1"/>
  <c r="B55" i="1" l="1"/>
  <c r="A54" i="1"/>
  <c r="B56" i="1" l="1"/>
  <c r="A55" i="1"/>
  <c r="B57" i="1" l="1"/>
  <c r="A56" i="1"/>
  <c r="B58" i="1" l="1"/>
  <c r="A57" i="1"/>
  <c r="B59" i="1" l="1"/>
  <c r="A58" i="1"/>
  <c r="B60" i="1" l="1"/>
  <c r="A59" i="1"/>
  <c r="B61" i="1" l="1"/>
  <c r="A60" i="1"/>
  <c r="B62" i="1" l="1"/>
  <c r="A61" i="1"/>
  <c r="B63" i="1" l="1"/>
  <c r="A62" i="1"/>
  <c r="B64" i="1" l="1"/>
  <c r="A63" i="1"/>
  <c r="B65" i="1" l="1"/>
  <c r="A64" i="1"/>
  <c r="B66" i="1" l="1"/>
  <c r="A65" i="1"/>
  <c r="B67" i="1" l="1"/>
  <c r="A66" i="1"/>
  <c r="B68" i="1" l="1"/>
  <c r="A67" i="1"/>
  <c r="B69" i="1" l="1"/>
  <c r="A68" i="1"/>
  <c r="B70" i="1" l="1"/>
  <c r="A69" i="1"/>
  <c r="B71" i="1" l="1"/>
  <c r="A70" i="1"/>
  <c r="B72" i="1" l="1"/>
  <c r="A71" i="1"/>
  <c r="B73" i="1" l="1"/>
  <c r="A72" i="1"/>
  <c r="B74" i="1" l="1"/>
  <c r="A73" i="1"/>
  <c r="B75" i="1" l="1"/>
  <c r="A74" i="1"/>
  <c r="B76" i="1" l="1"/>
  <c r="A75" i="1"/>
  <c r="B77" i="1" l="1"/>
  <c r="A76" i="1"/>
  <c r="B78" i="1" l="1"/>
  <c r="A77" i="1"/>
  <c r="B79" i="1" l="1"/>
  <c r="A78" i="1"/>
  <c r="B80" i="1" l="1"/>
  <c r="A79" i="1"/>
  <c r="B81" i="1" l="1"/>
  <c r="A80" i="1"/>
  <c r="B82" i="1" l="1"/>
  <c r="A81" i="1"/>
  <c r="B83" i="1" l="1"/>
  <c r="A82" i="1"/>
  <c r="B84" i="1" l="1"/>
  <c r="A83" i="1"/>
  <c r="B85" i="1" l="1"/>
  <c r="A84" i="1"/>
  <c r="B86" i="1" l="1"/>
  <c r="A85" i="1"/>
  <c r="B87" i="1" l="1"/>
  <c r="A86" i="1"/>
  <c r="B88" i="1" l="1"/>
  <c r="A87" i="1"/>
  <c r="B89" i="1" l="1"/>
  <c r="A88" i="1"/>
  <c r="B90" i="1" l="1"/>
  <c r="A89" i="1"/>
  <c r="B91" i="1" l="1"/>
  <c r="A90" i="1"/>
  <c r="B92" i="1" l="1"/>
  <c r="A91" i="1"/>
  <c r="B93" i="1" l="1"/>
  <c r="A92" i="1"/>
  <c r="B94" i="1" l="1"/>
  <c r="A93" i="1"/>
  <c r="B95" i="1" l="1"/>
  <c r="A94" i="1"/>
  <c r="B96" i="1" l="1"/>
  <c r="A95" i="1"/>
  <c r="B97" i="1" l="1"/>
  <c r="A96" i="1"/>
  <c r="B98" i="1" l="1"/>
  <c r="A97" i="1"/>
  <c r="B99" i="1" l="1"/>
  <c r="A98" i="1"/>
  <c r="B100" i="1" l="1"/>
  <c r="A99" i="1"/>
  <c r="B101" i="1" l="1"/>
  <c r="A100" i="1"/>
  <c r="B102" i="1" l="1"/>
  <c r="A101" i="1"/>
  <c r="B103" i="1" l="1"/>
  <c r="A102" i="1"/>
  <c r="B104" i="1" l="1"/>
  <c r="A103" i="1"/>
  <c r="B105" i="1" l="1"/>
  <c r="A104" i="1"/>
  <c r="B106" i="1" l="1"/>
  <c r="A105" i="1"/>
  <c r="B107" i="1" l="1"/>
  <c r="A106" i="1"/>
  <c r="B108" i="1" l="1"/>
  <c r="A107" i="1"/>
  <c r="B109" i="1" l="1"/>
  <c r="A108" i="1"/>
  <c r="B110" i="1" l="1"/>
  <c r="A109" i="1"/>
  <c r="B111" i="1" l="1"/>
  <c r="A110" i="1"/>
  <c r="B112" i="1" l="1"/>
  <c r="A111" i="1"/>
  <c r="B113" i="1" l="1"/>
  <c r="A112" i="1"/>
  <c r="B114" i="1" l="1"/>
  <c r="A113" i="1"/>
  <c r="B115" i="1" l="1"/>
  <c r="A114" i="1"/>
  <c r="B116" i="1" l="1"/>
  <c r="A115" i="1"/>
  <c r="B117" i="1" l="1"/>
  <c r="A116" i="1"/>
  <c r="B118" i="1" l="1"/>
  <c r="A117" i="1"/>
  <c r="B119" i="1" l="1"/>
  <c r="A118" i="1"/>
  <c r="B120" i="1" l="1"/>
  <c r="A119" i="1"/>
  <c r="B121" i="1" l="1"/>
  <c r="A120" i="1"/>
  <c r="B122" i="1" l="1"/>
  <c r="A121" i="1"/>
  <c r="B123" i="1" l="1"/>
  <c r="A122" i="1"/>
  <c r="B124" i="1" l="1"/>
  <c r="A123" i="1"/>
  <c r="B125" i="1" l="1"/>
  <c r="A124" i="1"/>
  <c r="B126" i="1" l="1"/>
  <c r="A125" i="1"/>
  <c r="B127" i="1" l="1"/>
  <c r="A126" i="1"/>
  <c r="B128" i="1" l="1"/>
  <c r="A127" i="1"/>
  <c r="B129" i="1" l="1"/>
  <c r="A128" i="1"/>
  <c r="B130" i="1" l="1"/>
  <c r="A129" i="1"/>
  <c r="B131" i="1" l="1"/>
  <c r="A130" i="1"/>
  <c r="B132" i="1" l="1"/>
  <c r="A131" i="1"/>
  <c r="B133" i="1" l="1"/>
  <c r="A132" i="1"/>
  <c r="B134" i="1" l="1"/>
  <c r="A133" i="1"/>
  <c r="B135" i="1" l="1"/>
  <c r="A134" i="1"/>
  <c r="B136" i="1" l="1"/>
  <c r="A135" i="1"/>
  <c r="B137" i="1" l="1"/>
  <c r="A136" i="1"/>
  <c r="B138" i="1" l="1"/>
  <c r="A137" i="1"/>
  <c r="B139" i="1" l="1"/>
  <c r="A138" i="1"/>
  <c r="B140" i="1" l="1"/>
  <c r="A139" i="1"/>
  <c r="B141" i="1" l="1"/>
  <c r="A140" i="1"/>
  <c r="B142" i="1" l="1"/>
  <c r="A141" i="1"/>
  <c r="B143" i="1" l="1"/>
  <c r="A142" i="1"/>
  <c r="B144" i="1" l="1"/>
  <c r="A143" i="1"/>
  <c r="B145" i="1" l="1"/>
  <c r="A144" i="1"/>
  <c r="B146" i="1" l="1"/>
  <c r="A145" i="1"/>
  <c r="B147" i="1" l="1"/>
  <c r="A146" i="1"/>
  <c r="B148" i="1" l="1"/>
  <c r="A147" i="1"/>
  <c r="B149" i="1" l="1"/>
  <c r="A148" i="1"/>
  <c r="B150" i="1" l="1"/>
  <c r="A149" i="1"/>
  <c r="B151" i="1" l="1"/>
  <c r="A150" i="1"/>
  <c r="B152" i="1" l="1"/>
  <c r="A151" i="1"/>
  <c r="B153" i="1" l="1"/>
  <c r="A152" i="1"/>
  <c r="B154" i="1" l="1"/>
  <c r="A153" i="1"/>
  <c r="B155" i="1" l="1"/>
  <c r="A154" i="1"/>
  <c r="B156" i="1" l="1"/>
  <c r="A155" i="1"/>
  <c r="B157" i="1" l="1"/>
  <c r="A156" i="1"/>
  <c r="B158" i="1" l="1"/>
  <c r="A157" i="1"/>
  <c r="B159" i="1" l="1"/>
  <c r="A158" i="1"/>
  <c r="B160" i="1" l="1"/>
  <c r="A159" i="1"/>
  <c r="B161" i="1" l="1"/>
  <c r="A160" i="1"/>
  <c r="B162" i="1" l="1"/>
  <c r="A161" i="1"/>
  <c r="B163" i="1" l="1"/>
  <c r="A162" i="1"/>
  <c r="B164" i="1" l="1"/>
  <c r="A163" i="1"/>
  <c r="B165" i="1" l="1"/>
  <c r="A164" i="1"/>
  <c r="B166" i="1" l="1"/>
  <c r="A165" i="1"/>
  <c r="B167" i="1" l="1"/>
  <c r="A166" i="1"/>
  <c r="B168" i="1" l="1"/>
  <c r="A167" i="1"/>
  <c r="B169" i="1" l="1"/>
  <c r="A168" i="1"/>
  <c r="B170" i="1" l="1"/>
  <c r="A169" i="1"/>
  <c r="B171" i="1" l="1"/>
  <c r="A170" i="1"/>
  <c r="B172" i="1" l="1"/>
  <c r="A171" i="1"/>
  <c r="B173" i="1" l="1"/>
  <c r="A172" i="1"/>
  <c r="B174" i="1" l="1"/>
  <c r="A173" i="1"/>
  <c r="B175" i="1" l="1"/>
  <c r="A174" i="1"/>
  <c r="B176" i="1" l="1"/>
  <c r="A175" i="1"/>
  <c r="B177" i="1" l="1"/>
  <c r="A176" i="1"/>
  <c r="B178" i="1" l="1"/>
  <c r="A177" i="1"/>
  <c r="B179" i="1" l="1"/>
  <c r="A178" i="1"/>
  <c r="B180" i="1" l="1"/>
  <c r="A179" i="1"/>
  <c r="B181" i="1" l="1"/>
  <c r="A180" i="1"/>
  <c r="B182" i="1" l="1"/>
  <c r="A181" i="1"/>
  <c r="B183" i="1" l="1"/>
  <c r="A182" i="1"/>
  <c r="B184" i="1" l="1"/>
  <c r="A183" i="1"/>
  <c r="B185" i="1" l="1"/>
  <c r="A184" i="1"/>
  <c r="B186" i="1" l="1"/>
  <c r="A185" i="1"/>
  <c r="B187" i="1" l="1"/>
  <c r="A186" i="1"/>
  <c r="B188" i="1" l="1"/>
  <c r="A187" i="1"/>
  <c r="B189" i="1" l="1"/>
  <c r="A188" i="1"/>
  <c r="B190" i="1" l="1"/>
  <c r="A189" i="1"/>
  <c r="B191" i="1" l="1"/>
  <c r="A190" i="1"/>
  <c r="B192" i="1" l="1"/>
  <c r="A191" i="1"/>
  <c r="B193" i="1" l="1"/>
  <c r="A192" i="1"/>
  <c r="B194" i="1" l="1"/>
  <c r="A193" i="1"/>
  <c r="B195" i="1" l="1"/>
  <c r="A194" i="1"/>
  <c r="B196" i="1" l="1"/>
  <c r="A195" i="1"/>
  <c r="B197" i="1" l="1"/>
  <c r="A196" i="1"/>
  <c r="B198" i="1" l="1"/>
  <c r="A197" i="1"/>
  <c r="B199" i="1" l="1"/>
  <c r="A198" i="1"/>
  <c r="B200" i="1" l="1"/>
  <c r="A199" i="1"/>
  <c r="B201" i="1" l="1"/>
  <c r="A200" i="1"/>
  <c r="B202" i="1" l="1"/>
  <c r="A201" i="1"/>
  <c r="B203" i="1" l="1"/>
  <c r="A202" i="1"/>
  <c r="B204" i="1" l="1"/>
  <c r="A203" i="1"/>
  <c r="B205" i="1" l="1"/>
  <c r="A204" i="1"/>
  <c r="B206" i="1" l="1"/>
  <c r="A205" i="1"/>
  <c r="B207" i="1" l="1"/>
  <c r="A206" i="1"/>
  <c r="B208" i="1" l="1"/>
  <c r="A207" i="1"/>
  <c r="B209" i="1" l="1"/>
  <c r="A208" i="1"/>
  <c r="B210" i="1" l="1"/>
  <c r="A209" i="1"/>
  <c r="B211" i="1" l="1"/>
  <c r="A210" i="1"/>
  <c r="B212" i="1" l="1"/>
  <c r="A211" i="1"/>
  <c r="B213" i="1" l="1"/>
  <c r="A212" i="1"/>
  <c r="B214" i="1" l="1"/>
  <c r="A213" i="1"/>
  <c r="B215" i="1" l="1"/>
  <c r="A214" i="1"/>
  <c r="B216" i="1" l="1"/>
  <c r="A215" i="1"/>
  <c r="B217" i="1" l="1"/>
  <c r="A216" i="1"/>
  <c r="B218" i="1" l="1"/>
  <c r="A217" i="1"/>
  <c r="B219" i="1" l="1"/>
  <c r="A218" i="1"/>
  <c r="B220" i="1" l="1"/>
  <c r="A219" i="1"/>
  <c r="B221" i="1" l="1"/>
  <c r="A220" i="1"/>
  <c r="B222" i="1" l="1"/>
  <c r="A221" i="1"/>
  <c r="B223" i="1" l="1"/>
  <c r="A222" i="1"/>
  <c r="B224" i="1" l="1"/>
  <c r="A223" i="1"/>
  <c r="B225" i="1" l="1"/>
  <c r="A224" i="1"/>
  <c r="B226" i="1" l="1"/>
  <c r="A225" i="1"/>
  <c r="B227" i="1" l="1"/>
  <c r="A226" i="1"/>
  <c r="B228" i="1" l="1"/>
  <c r="A227" i="1"/>
  <c r="B229" i="1" l="1"/>
  <c r="A228" i="1"/>
  <c r="B230" i="1" l="1"/>
  <c r="A229" i="1"/>
  <c r="B231" i="1" l="1"/>
  <c r="A230" i="1"/>
  <c r="B232" i="1" l="1"/>
  <c r="A231" i="1"/>
  <c r="B233" i="1" l="1"/>
  <c r="A232" i="1"/>
  <c r="B234" i="1" l="1"/>
  <c r="A233" i="1"/>
  <c r="B235" i="1" l="1"/>
  <c r="A234" i="1"/>
  <c r="B236" i="1" l="1"/>
  <c r="A235" i="1"/>
  <c r="B237" i="1" l="1"/>
  <c r="A236" i="1"/>
  <c r="B238" i="1" l="1"/>
  <c r="A237" i="1"/>
  <c r="B239" i="1" l="1"/>
  <c r="A238" i="1"/>
  <c r="B240" i="1" l="1"/>
  <c r="A239" i="1"/>
  <c r="B241" i="1" l="1"/>
  <c r="A240" i="1"/>
  <c r="B242" i="1" l="1"/>
  <c r="A241" i="1"/>
  <c r="B243" i="1" l="1"/>
  <c r="A242" i="1"/>
  <c r="B244" i="1" l="1"/>
  <c r="A243" i="1"/>
  <c r="B245" i="1" l="1"/>
  <c r="A244" i="1"/>
  <c r="B246" i="1" l="1"/>
  <c r="A245" i="1"/>
  <c r="B247" i="1" l="1"/>
  <c r="A246" i="1"/>
  <c r="B248" i="1" l="1"/>
  <c r="A247" i="1"/>
  <c r="B249" i="1" l="1"/>
  <c r="A248" i="1"/>
  <c r="B250" i="1" l="1"/>
  <c r="A249" i="1"/>
  <c r="B251" i="1" l="1"/>
  <c r="A250" i="1"/>
  <c r="B252" i="1" l="1"/>
  <c r="A251" i="1"/>
  <c r="B253" i="1" l="1"/>
  <c r="A252" i="1"/>
  <c r="B254" i="1" l="1"/>
  <c r="A253" i="1"/>
  <c r="B255" i="1" l="1"/>
  <c r="A254" i="1"/>
  <c r="B256" i="1" l="1"/>
  <c r="A255" i="1"/>
  <c r="B257" i="1" l="1"/>
  <c r="A256" i="1"/>
  <c r="B258" i="1" l="1"/>
  <c r="A257" i="1"/>
  <c r="B259" i="1" l="1"/>
  <c r="A258" i="1"/>
  <c r="B260" i="1" l="1"/>
  <c r="A259" i="1"/>
  <c r="B261" i="1" l="1"/>
  <c r="A260" i="1"/>
  <c r="B262" i="1" l="1"/>
  <c r="A261" i="1"/>
  <c r="B263" i="1" l="1"/>
  <c r="A262" i="1"/>
  <c r="B264" i="1" l="1"/>
  <c r="A263" i="1"/>
  <c r="B265" i="1" l="1"/>
  <c r="A264" i="1"/>
  <c r="B266" i="1" l="1"/>
  <c r="A265" i="1"/>
  <c r="B267" i="1" l="1"/>
  <c r="A266" i="1"/>
  <c r="B268" i="1" l="1"/>
  <c r="A267" i="1"/>
  <c r="B269" i="1" l="1"/>
  <c r="A268" i="1"/>
  <c r="B270" i="1" l="1"/>
  <c r="A269" i="1"/>
  <c r="B271" i="1" l="1"/>
  <c r="A270" i="1"/>
  <c r="B272" i="1" l="1"/>
  <c r="A271" i="1"/>
  <c r="B273" i="1" l="1"/>
  <c r="A272" i="1"/>
  <c r="B274" i="1" l="1"/>
  <c r="A273" i="1"/>
  <c r="B275" i="1" l="1"/>
  <c r="A274" i="1"/>
  <c r="B276" i="1" l="1"/>
  <c r="A275" i="1"/>
  <c r="B277" i="1" l="1"/>
  <c r="A276" i="1"/>
  <c r="B278" i="1" l="1"/>
  <c r="A277" i="1"/>
  <c r="B279" i="1" l="1"/>
  <c r="A278" i="1"/>
  <c r="B280" i="1" l="1"/>
  <c r="A279" i="1"/>
  <c r="B281" i="1" l="1"/>
  <c r="A280" i="1"/>
  <c r="B282" i="1" l="1"/>
  <c r="A281" i="1"/>
  <c r="B283" i="1" l="1"/>
  <c r="A282" i="1"/>
  <c r="B284" i="1" l="1"/>
  <c r="A283" i="1"/>
  <c r="B285" i="1" l="1"/>
  <c r="A284" i="1"/>
  <c r="B286" i="1" l="1"/>
  <c r="A285" i="1"/>
  <c r="B287" i="1" l="1"/>
  <c r="A286" i="1"/>
  <c r="B288" i="1" l="1"/>
  <c r="A287" i="1"/>
  <c r="B289" i="1" l="1"/>
  <c r="A288" i="1"/>
  <c r="B290" i="1" l="1"/>
  <c r="A289" i="1"/>
  <c r="B291" i="1" l="1"/>
  <c r="A290" i="1"/>
  <c r="B292" i="1" l="1"/>
  <c r="A291" i="1"/>
  <c r="B293" i="1" l="1"/>
  <c r="A292" i="1"/>
  <c r="B294" i="1" l="1"/>
  <c r="A293" i="1"/>
  <c r="B295" i="1" l="1"/>
  <c r="A294" i="1"/>
  <c r="B296" i="1" l="1"/>
  <c r="A295" i="1"/>
  <c r="B297" i="1" l="1"/>
  <c r="A296" i="1"/>
  <c r="B298" i="1" l="1"/>
  <c r="A297" i="1"/>
  <c r="B299" i="1" l="1"/>
  <c r="A298" i="1"/>
  <c r="B300" i="1" l="1"/>
  <c r="A299" i="1"/>
  <c r="B301" i="1" l="1"/>
  <c r="A300" i="1"/>
  <c r="B302" i="1" l="1"/>
  <c r="A301" i="1"/>
  <c r="B303" i="1" l="1"/>
  <c r="A302" i="1"/>
  <c r="B304" i="1" l="1"/>
  <c r="A303" i="1"/>
  <c r="B305" i="1" l="1"/>
  <c r="A304" i="1"/>
  <c r="B306" i="1" l="1"/>
  <c r="A305" i="1"/>
  <c r="B307" i="1" l="1"/>
  <c r="A306" i="1"/>
  <c r="B308" i="1" l="1"/>
  <c r="A307" i="1"/>
  <c r="B309" i="1" l="1"/>
  <c r="A308" i="1"/>
  <c r="B310" i="1" l="1"/>
  <c r="A309" i="1"/>
  <c r="B311" i="1" l="1"/>
  <c r="A310" i="1"/>
  <c r="B312" i="1" l="1"/>
  <c r="A311" i="1"/>
  <c r="B313" i="1" l="1"/>
  <c r="A312" i="1"/>
  <c r="B314" i="1" l="1"/>
  <c r="A313" i="1"/>
  <c r="B315" i="1" l="1"/>
  <c r="A314" i="1"/>
  <c r="B316" i="1" l="1"/>
  <c r="A315" i="1"/>
  <c r="B317" i="1" l="1"/>
  <c r="A316" i="1"/>
  <c r="B318" i="1" l="1"/>
  <c r="A317" i="1"/>
  <c r="B319" i="1" l="1"/>
  <c r="A318" i="1"/>
  <c r="B320" i="1" l="1"/>
  <c r="A319" i="1"/>
  <c r="B321" i="1" l="1"/>
  <c r="A320" i="1"/>
  <c r="B322" i="1" l="1"/>
  <c r="A321" i="1"/>
  <c r="B323" i="1" l="1"/>
  <c r="A322" i="1"/>
  <c r="B324" i="1" l="1"/>
  <c r="A323" i="1"/>
  <c r="B325" i="1" l="1"/>
  <c r="A324" i="1"/>
  <c r="B326" i="1" l="1"/>
  <c r="A325" i="1"/>
  <c r="B327" i="1" l="1"/>
  <c r="A326" i="1"/>
  <c r="B328" i="1" l="1"/>
  <c r="A327" i="1"/>
  <c r="B329" i="1" l="1"/>
  <c r="A328" i="1"/>
  <c r="B330" i="1" l="1"/>
  <c r="A329" i="1"/>
  <c r="B331" i="1" l="1"/>
  <c r="A330" i="1"/>
  <c r="B332" i="1" l="1"/>
  <c r="A331" i="1"/>
  <c r="B333" i="1" l="1"/>
  <c r="A332" i="1"/>
  <c r="B334" i="1" l="1"/>
  <c r="A333" i="1"/>
  <c r="B335" i="1" l="1"/>
  <c r="A334" i="1"/>
  <c r="B336" i="1" l="1"/>
  <c r="A335" i="1"/>
  <c r="B337" i="1" l="1"/>
  <c r="A336" i="1"/>
  <c r="B338" i="1" l="1"/>
  <c r="A337" i="1"/>
  <c r="B339" i="1" l="1"/>
  <c r="A338" i="1"/>
  <c r="B340" i="1" l="1"/>
  <c r="A339" i="1"/>
  <c r="B341" i="1" l="1"/>
  <c r="A340" i="1"/>
  <c r="B342" i="1" l="1"/>
  <c r="A341" i="1"/>
  <c r="B343" i="1" l="1"/>
  <c r="A342" i="1"/>
  <c r="B344" i="1" l="1"/>
  <c r="A343" i="1"/>
  <c r="B345" i="1" l="1"/>
  <c r="A344" i="1"/>
  <c r="B346" i="1" l="1"/>
  <c r="A345" i="1"/>
  <c r="B347" i="1" l="1"/>
  <c r="A346" i="1"/>
  <c r="B348" i="1" l="1"/>
  <c r="A347" i="1"/>
  <c r="B349" i="1" l="1"/>
  <c r="A348" i="1"/>
  <c r="B350" i="1" l="1"/>
  <c r="A349" i="1"/>
  <c r="B351" i="1" l="1"/>
  <c r="A350" i="1"/>
  <c r="B352" i="1" l="1"/>
  <c r="A351" i="1"/>
  <c r="B353" i="1" l="1"/>
  <c r="A352" i="1"/>
  <c r="B354" i="1" l="1"/>
  <c r="A353" i="1"/>
  <c r="B355" i="1" l="1"/>
  <c r="A354" i="1"/>
  <c r="B356" i="1" l="1"/>
  <c r="A355" i="1"/>
  <c r="B357" i="1" l="1"/>
  <c r="A356" i="1"/>
  <c r="B358" i="1" l="1"/>
  <c r="A357" i="1"/>
  <c r="B359" i="1" l="1"/>
  <c r="A358" i="1"/>
  <c r="B360" i="1" l="1"/>
  <c r="A359" i="1"/>
  <c r="B361" i="1" l="1"/>
  <c r="A360" i="1"/>
  <c r="B362" i="1" l="1"/>
  <c r="A361" i="1"/>
  <c r="B363" i="1" l="1"/>
  <c r="A362" i="1"/>
  <c r="B364" i="1" l="1"/>
  <c r="A363" i="1"/>
  <c r="B365" i="1" l="1"/>
  <c r="A364" i="1"/>
  <c r="B366" i="1" l="1"/>
  <c r="A365" i="1"/>
  <c r="A366" i="1" l="1"/>
  <c r="B367" i="1"/>
  <c r="A367" i="1" l="1"/>
  <c r="H1" i="1" a="1"/>
  <c r="H1" i="1" s="1"/>
  <c r="G1" i="1" a="1"/>
  <c r="G1" i="1" s="1"/>
  <c r="G369" i="1" l="1"/>
  <c r="M369" i="1"/>
  <c r="P369" i="1"/>
  <c r="J369" i="1"/>
  <c r="G398" i="1" a="1"/>
  <c r="G398" i="1" s="1"/>
  <c r="Q396" i="1" a="1"/>
  <c r="Q396" i="1" s="1"/>
  <c r="G381" i="1" a="1"/>
  <c r="G381" i="1" s="1"/>
  <c r="H385" i="1" a="1"/>
  <c r="H385" i="1" s="1"/>
  <c r="H400" i="1" a="1"/>
  <c r="H400" i="1" s="1"/>
  <c r="N373" i="1" a="1"/>
  <c r="N373" i="1" s="1"/>
  <c r="G376" i="1" a="1"/>
  <c r="G376" i="1" s="1"/>
  <c r="J390" i="1" a="1"/>
  <c r="J390" i="1" s="1"/>
  <c r="J393" i="1" a="1"/>
  <c r="J393" i="1" s="1"/>
  <c r="M374" i="1" a="1"/>
  <c r="M374" i="1" s="1"/>
  <c r="J380" i="1" a="1"/>
  <c r="J380" i="1" s="1"/>
  <c r="P399" i="1" a="1"/>
  <c r="P399" i="1" s="1"/>
  <c r="N386" i="1" a="1"/>
  <c r="N386" i="1" s="1"/>
  <c r="H399" i="1" a="1"/>
  <c r="H399" i="1" s="1"/>
  <c r="P379" i="1" a="1"/>
  <c r="P379" i="1" s="1"/>
  <c r="P388" i="1" a="1"/>
  <c r="P388" i="1" s="1"/>
  <c r="H374" i="1" a="1"/>
  <c r="H374" i="1" s="1"/>
  <c r="K388" i="1" a="1"/>
  <c r="K388" i="1" s="1"/>
  <c r="N392" i="1" a="1"/>
  <c r="N392" i="1" s="1"/>
  <c r="H392" i="1" a="1"/>
  <c r="H392" i="1" s="1"/>
  <c r="J386" i="1" a="1"/>
  <c r="J386" i="1" s="1"/>
  <c r="Q384" i="1" a="1"/>
  <c r="Q384" i="1" s="1"/>
  <c r="P372" i="1" a="1"/>
  <c r="P372" i="1" s="1"/>
  <c r="M377" i="1" a="1"/>
  <c r="M377" i="1" s="1"/>
  <c r="G386" i="1" a="1"/>
  <c r="G386" i="1" s="1"/>
  <c r="N401" i="1" a="1"/>
  <c r="N401" i="1" s="1"/>
  <c r="J389" i="1" a="1"/>
  <c r="J389" i="1" s="1"/>
  <c r="N394" i="1" a="1"/>
  <c r="N394" i="1" s="1"/>
  <c r="Q386" i="1" a="1"/>
  <c r="Q386" i="1" s="1"/>
  <c r="N383" i="1" a="1"/>
  <c r="N383" i="1" s="1"/>
  <c r="M382" i="1" a="1"/>
  <c r="M382" i="1" s="1"/>
  <c r="Q390" i="1" a="1"/>
  <c r="Q390" i="1" s="1"/>
  <c r="Q383" i="1" a="1"/>
  <c r="Q383" i="1" s="1"/>
  <c r="P400" i="1" a="1"/>
  <c r="P400" i="1" s="1"/>
  <c r="H397" i="1" a="1"/>
  <c r="H397" i="1" s="1"/>
  <c r="G378" i="1" a="1"/>
  <c r="G378" i="1" s="1"/>
  <c r="G397" i="1" a="1"/>
  <c r="G397" i="1" s="1"/>
  <c r="M388" i="1" a="1"/>
  <c r="M388" i="1" s="1"/>
  <c r="H398" i="1" a="1"/>
  <c r="H398" i="1" s="1"/>
  <c r="G396" i="1" a="1"/>
  <c r="G396" i="1" s="1"/>
  <c r="N380" i="1" a="1"/>
  <c r="N380" i="1" s="1"/>
  <c r="G400" i="1" a="1"/>
  <c r="G400" i="1" s="1"/>
  <c r="P375" i="1" a="1"/>
  <c r="P375" i="1" s="1"/>
  <c r="G393" i="1" a="1"/>
  <c r="G393" i="1" s="1"/>
  <c r="K386" i="1" a="1"/>
  <c r="K386" i="1" s="1"/>
  <c r="G379" i="1" a="1"/>
  <c r="G379" i="1" s="1"/>
  <c r="P380" i="1" a="1"/>
  <c r="P380" i="1" s="1"/>
  <c r="G380" i="1" a="1"/>
  <c r="G380" i="1" s="1"/>
  <c r="K385" i="1" a="1"/>
  <c r="K385" i="1" s="1"/>
  <c r="J399" i="1" a="1"/>
  <c r="J399" i="1" s="1"/>
  <c r="N388" i="1" a="1"/>
  <c r="N388" i="1" s="1"/>
  <c r="K379" i="1" a="1"/>
  <c r="K379" i="1" s="1"/>
  <c r="H387" i="1" a="1"/>
  <c r="H387" i="1" s="1"/>
  <c r="P374" i="1" a="1"/>
  <c r="P374" i="1" s="1"/>
  <c r="Q378" i="1" a="1"/>
  <c r="Q378" i="1" s="1"/>
  <c r="Q399" i="1" a="1"/>
  <c r="Q399" i="1" s="1"/>
  <c r="J385" i="1" a="1"/>
  <c r="J385" i="1" s="1"/>
  <c r="K394" i="1" a="1"/>
  <c r="K394" i="1" s="1"/>
  <c r="J376" i="1" a="1"/>
  <c r="J376" i="1" s="1"/>
  <c r="G377" i="1" a="1"/>
  <c r="G377" i="1" s="1"/>
  <c r="K382" i="1" a="1"/>
  <c r="K382" i="1" s="1"/>
  <c r="J387" i="1" a="1"/>
  <c r="J387" i="1" s="1"/>
  <c r="N378" i="1" a="1"/>
  <c r="N378" i="1" s="1"/>
  <c r="N387" i="1" a="1"/>
  <c r="N387" i="1" s="1"/>
  <c r="G392" i="1" a="1"/>
  <c r="G392" i="1" s="1"/>
  <c r="J382" i="1" a="1"/>
  <c r="J382" i="1" s="1"/>
  <c r="K384" i="1" a="1"/>
  <c r="K384" i="1" s="1"/>
  <c r="K374" i="1" a="1"/>
  <c r="K374" i="1" s="1"/>
  <c r="M380" i="1" a="1"/>
  <c r="M380" i="1" s="1"/>
  <c r="K376" i="1" a="1"/>
  <c r="K376" i="1" s="1"/>
  <c r="H384" i="1" a="1"/>
  <c r="H384" i="1" s="1"/>
  <c r="M392" i="1" a="1"/>
  <c r="M392" i="1" s="1"/>
  <c r="N381" i="1" a="1"/>
  <c r="N381" i="1" s="1"/>
  <c r="M376" i="1" a="1"/>
  <c r="M376" i="1" s="1"/>
  <c r="J397" i="1" a="1"/>
  <c r="J397" i="1" s="1"/>
  <c r="P377" i="1" a="1"/>
  <c r="P377" i="1" s="1"/>
  <c r="M373" i="1" a="1"/>
  <c r="M373" i="1" s="1"/>
  <c r="P391" i="1" a="1"/>
  <c r="P391" i="1" s="1"/>
  <c r="H393" i="1" a="1"/>
  <c r="H393" i="1" s="1"/>
  <c r="J379" i="1" a="1"/>
  <c r="J379" i="1" s="1"/>
  <c r="Q373" i="1" a="1"/>
  <c r="Q373" i="1" s="1"/>
  <c r="J381" i="1" a="1"/>
  <c r="J381" i="1" s="1"/>
  <c r="H390" i="1" a="1"/>
  <c r="H390" i="1" s="1"/>
  <c r="G395" i="1" a="1"/>
  <c r="G395" i="1" s="1"/>
  <c r="N382" i="1" a="1"/>
  <c r="N382" i="1" s="1"/>
  <c r="Q379" i="1" a="1"/>
  <c r="Q379" i="1" s="1"/>
  <c r="P384" i="1" a="1"/>
  <c r="P384" i="1" s="1"/>
  <c r="Q388" i="1" a="1"/>
  <c r="Q388" i="1" s="1"/>
  <c r="J391" i="1" a="1"/>
  <c r="J391" i="1" s="1"/>
  <c r="Q391" i="1" a="1"/>
  <c r="Q391" i="1" s="1"/>
  <c r="Q389" i="1" a="1"/>
  <c r="Q389" i="1" s="1"/>
  <c r="J395" i="1" a="1"/>
  <c r="J395" i="1" s="1"/>
  <c r="G384" i="1" a="1"/>
  <c r="G384" i="1" s="1"/>
  <c r="G389" i="1" a="1"/>
  <c r="G389" i="1" s="1"/>
  <c r="Q398" i="1" a="1"/>
  <c r="Q398" i="1" s="1"/>
  <c r="M401" i="1" a="1"/>
  <c r="M401" i="1" s="1"/>
  <c r="K392" i="1" a="1"/>
  <c r="K392" i="1" s="1"/>
  <c r="P385" i="1" a="1"/>
  <c r="P385" i="1" s="1"/>
  <c r="Q381" i="1" a="1"/>
  <c r="Q381" i="1" s="1"/>
  <c r="H394" i="1" a="1"/>
  <c r="H394" i="1" s="1"/>
  <c r="H401" i="1" a="1"/>
  <c r="H401" i="1" s="1"/>
  <c r="J394" i="1" a="1"/>
  <c r="J394" i="1" s="1"/>
  <c r="P397" i="1" a="1"/>
  <c r="P397" i="1" s="1"/>
  <c r="H373" i="1" a="1"/>
  <c r="H373" i="1" s="1"/>
  <c r="H380" i="1" a="1"/>
  <c r="H380" i="1" s="1"/>
  <c r="M384" i="1" a="1"/>
  <c r="M384" i="1" s="1"/>
  <c r="J374" i="1" a="1"/>
  <c r="J374" i="1" s="1"/>
  <c r="P383" i="1" a="1"/>
  <c r="P383" i="1" s="1"/>
  <c r="K377" i="1" a="1"/>
  <c r="K377" i="1" s="1"/>
  <c r="M396" i="1" a="1"/>
  <c r="M396" i="1" s="1"/>
  <c r="K383" i="1" a="1"/>
  <c r="K383" i="1" s="1"/>
  <c r="N384" i="1" a="1"/>
  <c r="N384" i="1" s="1"/>
  <c r="K389" i="1" a="1"/>
  <c r="K389" i="1" s="1"/>
  <c r="K395" i="1" a="1"/>
  <c r="K395" i="1" s="1"/>
  <c r="M385" i="1" a="1"/>
  <c r="M385" i="1" s="1"/>
  <c r="G387" i="1" a="1"/>
  <c r="G387" i="1" s="1"/>
  <c r="Q393" i="1" a="1"/>
  <c r="Q393" i="1" s="1"/>
  <c r="K396" i="1" a="1"/>
  <c r="K396" i="1" s="1"/>
  <c r="N372" i="1" a="1"/>
  <c r="N372" i="1" s="1"/>
  <c r="K372" i="1" a="1"/>
  <c r="K372" i="1" s="1"/>
  <c r="G383" i="1" a="1"/>
  <c r="G383" i="1" s="1"/>
  <c r="P376" i="1" a="1"/>
  <c r="P376" i="1" s="1"/>
  <c r="Q376" i="1" a="1"/>
  <c r="Q376" i="1" s="1"/>
  <c r="M372" i="1" a="1"/>
  <c r="M372" i="1" s="1"/>
  <c r="P396" i="1" a="1"/>
  <c r="P396" i="1" s="1"/>
  <c r="J396" i="1" a="1"/>
  <c r="J396" i="1" s="1"/>
  <c r="M393" i="1" a="1"/>
  <c r="M393" i="1" s="1"/>
  <c r="H388" i="1" a="1"/>
  <c r="H388" i="1" s="1"/>
  <c r="N395" i="1" a="1"/>
  <c r="N395" i="1" s="1"/>
  <c r="G388" i="1" a="1"/>
  <c r="G388" i="1" s="1"/>
  <c r="P373" i="1" a="1"/>
  <c r="P373" i="1" s="1"/>
  <c r="J375" i="1" a="1"/>
  <c r="J375" i="1" s="1"/>
  <c r="Q382" i="1" a="1"/>
  <c r="Q382" i="1" s="1"/>
  <c r="M399" i="1" a="1"/>
  <c r="M399" i="1" s="1"/>
  <c r="P378" i="1" a="1"/>
  <c r="P378" i="1" s="1"/>
  <c r="K399" i="1" a="1"/>
  <c r="K399" i="1" s="1"/>
  <c r="Q387" i="1" a="1"/>
  <c r="Q387" i="1" s="1"/>
  <c r="K400" i="1" a="1"/>
  <c r="K400" i="1" s="1"/>
  <c r="Q397" i="1" a="1"/>
  <c r="Q397" i="1" s="1"/>
  <c r="M378" i="1" a="1"/>
  <c r="M378" i="1" s="1"/>
  <c r="H381" i="1" a="1"/>
  <c r="H381" i="1" s="1"/>
  <c r="Q395" i="1" a="1"/>
  <c r="Q395" i="1" s="1"/>
  <c r="N385" i="1" a="1"/>
  <c r="N385" i="1" s="1"/>
  <c r="G382" i="1" a="1"/>
  <c r="G382" i="1" s="1"/>
  <c r="M398" i="1" a="1"/>
  <c r="M398" i="1" s="1"/>
  <c r="K380" i="1" a="1"/>
  <c r="K380" i="1" s="1"/>
  <c r="N391" i="1" a="1"/>
  <c r="N391" i="1" s="1"/>
  <c r="J400" i="1" a="1"/>
  <c r="J400" i="1" s="1"/>
  <c r="G391" i="1" a="1"/>
  <c r="G391" i="1" s="1"/>
  <c r="Q380" i="1" a="1"/>
  <c r="Q380" i="1" s="1"/>
  <c r="M400" i="1" a="1"/>
  <c r="M400" i="1" s="1"/>
  <c r="Q400" i="1" a="1"/>
  <c r="Q400" i="1" s="1"/>
  <c r="G385" i="1" a="1"/>
  <c r="G385" i="1" s="1"/>
  <c r="J398" i="1" a="1"/>
  <c r="J398" i="1" s="1"/>
  <c r="H389" i="1" a="1"/>
  <c r="H389" i="1" s="1"/>
  <c r="J377" i="1" a="1"/>
  <c r="J377" i="1" s="1"/>
  <c r="K393" i="1" a="1"/>
  <c r="K393" i="1" s="1"/>
  <c r="M383" i="1" a="1"/>
  <c r="M383" i="1" s="1"/>
  <c r="K375" i="1" a="1"/>
  <c r="K375" i="1" s="1"/>
  <c r="H376" i="1" a="1"/>
  <c r="H376" i="1" s="1"/>
  <c r="M394" i="1" a="1"/>
  <c r="M394" i="1" s="1"/>
  <c r="H379" i="1" a="1"/>
  <c r="H379" i="1" s="1"/>
  <c r="P395" i="1" a="1"/>
  <c r="P395" i="1" s="1"/>
  <c r="N399" i="1" a="1"/>
  <c r="N399" i="1" s="1"/>
  <c r="H378" i="1" a="1"/>
  <c r="H378" i="1" s="1"/>
  <c r="K391" i="1" a="1"/>
  <c r="K391" i="1" s="1"/>
  <c r="H372" i="1" a="1"/>
  <c r="H372" i="1" s="1"/>
  <c r="H395" i="1" a="1"/>
  <c r="H395" i="1" s="1"/>
  <c r="J372" i="1" a="1"/>
  <c r="J372" i="1" s="1"/>
  <c r="N375" i="1" a="1"/>
  <c r="N375" i="1" s="1"/>
  <c r="Q374" i="1" a="1"/>
  <c r="Q374" i="1" s="1"/>
  <c r="K401" i="1" a="1"/>
  <c r="K401" i="1" s="1"/>
  <c r="G374" i="1" a="1"/>
  <c r="G374" i="1" s="1"/>
  <c r="P401" i="1" a="1"/>
  <c r="P401" i="1" s="1"/>
  <c r="G373" i="1" a="1"/>
  <c r="G373" i="1" s="1"/>
  <c r="M387" i="1" a="1"/>
  <c r="M387" i="1" s="1"/>
  <c r="P389" i="1" a="1"/>
  <c r="P389" i="1" s="1"/>
  <c r="Q385" i="1" a="1"/>
  <c r="Q385" i="1" s="1"/>
  <c r="H382" i="1" a="1"/>
  <c r="H382" i="1" s="1"/>
  <c r="G399" i="1" a="1"/>
  <c r="G399" i="1" s="1"/>
  <c r="Q377" i="1" a="1"/>
  <c r="Q377" i="1" s="1"/>
  <c r="N376" i="1" a="1"/>
  <c r="N376" i="1" s="1"/>
  <c r="H377" i="1" a="1"/>
  <c r="H377" i="1" s="1"/>
  <c r="P387" i="1" a="1"/>
  <c r="P387" i="1" s="1"/>
  <c r="J384" i="1" a="1"/>
  <c r="J384" i="1" s="1"/>
  <c r="P393" i="1" a="1"/>
  <c r="P393" i="1" s="1"/>
  <c r="M375" i="1" a="1"/>
  <c r="M375" i="1" s="1"/>
  <c r="P394" i="1" a="1"/>
  <c r="P394" i="1" s="1"/>
  <c r="H383" i="1" a="1"/>
  <c r="H383" i="1" s="1"/>
  <c r="M397" i="1" a="1"/>
  <c r="M397" i="1" s="1"/>
  <c r="K373" i="1" a="1"/>
  <c r="K373" i="1" s="1"/>
  <c r="J383" i="1" a="1"/>
  <c r="J383" i="1" s="1"/>
  <c r="G390" i="1" a="1"/>
  <c r="G390" i="1" s="1"/>
  <c r="M389" i="1" a="1"/>
  <c r="M389" i="1" s="1"/>
  <c r="P386" i="1" a="1"/>
  <c r="P386" i="1" s="1"/>
  <c r="G375" i="1" a="1"/>
  <c r="G375" i="1" s="1"/>
  <c r="N390" i="1" a="1"/>
  <c r="N390" i="1" s="1"/>
  <c r="J388" i="1" a="1"/>
  <c r="J388" i="1" s="1"/>
  <c r="P392" i="1" a="1"/>
  <c r="P392" i="1" s="1"/>
  <c r="H391" i="1" a="1"/>
  <c r="H391" i="1" s="1"/>
  <c r="M391" i="1" a="1"/>
  <c r="M391" i="1" s="1"/>
  <c r="J392" i="1" a="1"/>
  <c r="J392" i="1" s="1"/>
  <c r="G372" i="1" a="1"/>
  <c r="G372" i="1" s="1"/>
  <c r="P390" i="1" a="1"/>
  <c r="P390" i="1" s="1"/>
  <c r="M395" i="1" a="1"/>
  <c r="M395" i="1" s="1"/>
  <c r="K397" i="1" a="1"/>
  <c r="K397" i="1" s="1"/>
  <c r="N396" i="1" a="1"/>
  <c r="N396" i="1" s="1"/>
  <c r="Q392" i="1" a="1"/>
  <c r="Q392" i="1" s="1"/>
  <c r="N393" i="1" a="1"/>
  <c r="N393" i="1" s="1"/>
  <c r="N397" i="1" a="1"/>
  <c r="N397" i="1" s="1"/>
  <c r="G394" i="1" a="1"/>
  <c r="G394" i="1" s="1"/>
  <c r="Q401" i="1" a="1"/>
  <c r="Q401" i="1" s="1"/>
  <c r="N379" i="1" a="1"/>
  <c r="N379" i="1" s="1"/>
  <c r="H375" i="1" a="1"/>
  <c r="H375" i="1" s="1"/>
  <c r="H396" i="1" a="1"/>
  <c r="H396" i="1" s="1"/>
  <c r="N398" i="1" a="1"/>
  <c r="N398" i="1" s="1"/>
  <c r="J373" i="1" a="1"/>
  <c r="J373" i="1" s="1"/>
  <c r="K378" i="1" a="1"/>
  <c r="K378" i="1" s="1"/>
  <c r="J401" i="1" a="1"/>
  <c r="J401" i="1" s="1"/>
  <c r="M379" i="1" a="1"/>
  <c r="M379" i="1" s="1"/>
  <c r="Q375" i="1" a="1"/>
  <c r="Q375" i="1" s="1"/>
  <c r="P382" i="1" a="1"/>
  <c r="P382" i="1" s="1"/>
  <c r="N377" i="1" a="1"/>
  <c r="N377" i="1" s="1"/>
  <c r="G401" i="1" a="1"/>
  <c r="G401" i="1" s="1"/>
  <c r="P398" i="1" a="1"/>
  <c r="P398" i="1" s="1"/>
  <c r="P381" i="1" a="1"/>
  <c r="P381" i="1" s="1"/>
  <c r="K387" i="1" a="1"/>
  <c r="K387" i="1" s="1"/>
  <c r="K381" i="1" a="1"/>
  <c r="K381" i="1" s="1"/>
  <c r="H386" i="1" a="1"/>
  <c r="H386" i="1" s="1"/>
  <c r="Q372" i="1" a="1"/>
  <c r="Q372" i="1" s="1"/>
  <c r="M390" i="1" a="1"/>
  <c r="M390" i="1" s="1"/>
  <c r="J378" i="1" a="1"/>
  <c r="J378" i="1" s="1"/>
  <c r="N389" i="1" a="1"/>
  <c r="N389" i="1" s="1"/>
  <c r="K390" i="1" a="1"/>
  <c r="K390" i="1" s="1"/>
  <c r="N374" i="1" a="1"/>
  <c r="N374" i="1" s="1"/>
  <c r="N400" i="1" a="1"/>
  <c r="N400" i="1" s="1"/>
  <c r="K398" i="1" a="1"/>
  <c r="K398" i="1" s="1"/>
  <c r="M386" i="1" a="1"/>
  <c r="M386" i="1" s="1"/>
  <c r="Q394" i="1" a="1"/>
  <c r="Q394" i="1" s="1"/>
  <c r="M381" i="1" a="1"/>
  <c r="M381" i="1" s="1"/>
</calcChain>
</file>

<file path=xl/sharedStrings.xml><?xml version="1.0" encoding="utf-8"?>
<sst xmlns="http://schemas.openxmlformats.org/spreadsheetml/2006/main" count="74" uniqueCount="46">
  <si>
    <t xml:space="preserve">6ème </t>
  </si>
  <si>
    <t>5ème</t>
  </si>
  <si>
    <t>4ème</t>
  </si>
  <si>
    <t>3ème</t>
  </si>
  <si>
    <t>RI</t>
  </si>
  <si>
    <t>CC T1</t>
  </si>
  <si>
    <t>CC T2</t>
  </si>
  <si>
    <t>Date</t>
  </si>
  <si>
    <t>Evènement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</si>
  <si>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</si>
  <si>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</si>
  <si>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</si>
  <si>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</si>
  <si>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</si>
  <si>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</si>
  <si>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</si>
  <si>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</si>
  <si>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</si>
  <si>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</si>
  <si>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</si>
  <si>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</si>
  <si>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</si>
  <si>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Années</t>
  </si>
  <si>
    <t>Bonjour,</t>
  </si>
  <si>
    <t>AL 22</t>
  </si>
  <si>
    <t>Jour</t>
  </si>
  <si>
    <t>Niveau</t>
  </si>
  <si>
    <t>Information</t>
  </si>
  <si>
    <t>• En cliquant sur l'entonnoir avec la petite croix rouge en haut à droite du segment, vous ouvrirez entièrement le calendrier ;</t>
  </si>
  <si>
    <r>
      <t xml:space="preserve">• </t>
    </r>
    <r>
      <rPr>
        <b/>
        <sz val="11"/>
        <color rgb="FFFF0000"/>
        <rFont val="Calibri"/>
        <family val="2"/>
        <scheme val="minor"/>
      </rPr>
      <t>Impératif</t>
    </r>
    <r>
      <rPr>
        <sz val="11"/>
        <color theme="1"/>
        <rFont val="Calibri"/>
        <family val="2"/>
        <scheme val="minor"/>
      </rPr>
      <t>, v</t>
    </r>
    <r>
      <rPr>
        <b/>
        <sz val="11"/>
        <color theme="1"/>
        <rFont val="Calibri"/>
        <family val="2"/>
        <scheme val="minor"/>
      </rPr>
      <t>ous ne pourrez toujours pas fusionner</t>
    </r>
    <r>
      <rPr>
        <sz val="11"/>
        <color theme="1"/>
        <rFont val="Calibri"/>
        <family val="2"/>
        <scheme val="minor"/>
      </rPr>
      <t xml:space="preserve"> les cellules en colonne '</t>
    </r>
    <r>
      <rPr>
        <b/>
        <sz val="11"/>
        <color theme="1"/>
        <rFont val="Calibri"/>
        <family val="2"/>
        <scheme val="minor"/>
      </rPr>
      <t>D'</t>
    </r>
    <r>
      <rPr>
        <sz val="11"/>
        <color theme="1"/>
        <rFont val="Calibri"/>
        <family val="2"/>
        <scheme val="minor"/>
      </rPr>
      <t xml:space="preserve"> et '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'.</t>
    </r>
  </si>
  <si>
    <t>• Attention, deux formules importantes sont cachées en cellule 'G1' et 'H1' (ne pas les supprimer !).</t>
  </si>
  <si>
    <t>• Utilisez les segments pour sélectionner un mois.</t>
  </si>
  <si>
    <t>Tous</t>
  </si>
  <si>
    <t>Niveaux1</t>
  </si>
  <si>
    <t>Niveaux2</t>
  </si>
  <si>
    <t>Cross</t>
  </si>
  <si>
    <t>• Le calendrier est maintenant un tableau structuré qui permet un affichage dynamique</t>
  </si>
  <si>
    <t xml:space="preserve">   les tableaux de chaque niveau seront alors en bas de page, ce qui vous permettra d'avoir l'historique de l'année scolaire entière.</t>
  </si>
  <si>
    <t>• En colonne 'D', un menu déroulant vous permet de choisir un niveau de classe (6ème, 5ème, 4ème, 3ème) ou "Tous", ce qui permettra de reprendre les informations pour toutes les classes</t>
  </si>
  <si>
    <t xml:space="preserve">   Exemple : cliquez sur le segment "octobre", le Cross du collège apparaît dans tous les niveaux de classe</t>
  </si>
  <si>
    <t xml:space="preserve">   Le premier choix du menu est un espace qui permet d'effacer le choix existant, il restera à effacer l'info ou réécrire dessus</t>
  </si>
  <si>
    <t>• Des formules reprennent les dates du segment choisi dans les 4 récap. des classes.</t>
  </si>
  <si>
    <t>Étiquettes de lignes</t>
  </si>
  <si>
    <t>Total général</t>
  </si>
  <si>
    <t>(vide)</t>
  </si>
  <si>
    <t>• En feuille 3, un TCD pour pouvoir afficher sous une autre présentation ce dont vous avez besoin.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</si>
</sst>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ddd"/>
    <numFmt numFmtId="165" formatCode="mmmm"/>
    <numFmt numFmtId="166" formatCode=";;;"/>
    <numFmt numFmtId="167" formatCode="d"/>
    <numFmt numFmtId="168" formatCode="d\ mm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8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Continuous" vertical="center"/>
    </xf>
    <xf numFmtId="0" fontId="0" fillId="0" borderId="0" xfId="0" quotePrefix="1" applyAlignment="1">
      <alignment horizontal="left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9">
    <dxf>
      <fill>
        <patternFill>
          <bgColor theme="0" tint="-0.24994659260841701"/>
        </patternFill>
      </fill>
    </dxf>
    <dxf>
      <fill>
        <patternFill>
          <bgColor theme="0" tint="-4.9989318521683403E-2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numFmt numFmtId="167" formatCode="d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numFmt numFmtId="164" formatCode="ddd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theme="0" tint="-0.24994659260841701"/>
        </left>
        <right style="thin">
          <color theme="0" tint="-0.24994659260841701"/>
        </right>
        <top style="thin">
          <color theme="0" tint="-0.24994659260841701"/>
        </top>
        <bottom style="thin">
          <color theme="0" tint="-0.24994659260841701"/>
        </bottom>
        <vertical style="thin">
          <color theme="0" tint="-0.24994659260841701"/>
        </vertical>
        <horizontal style="thin">
          <color theme="0" tint="-0.24994659260841701"/>
        </horizontal>
      </border>
    </dxf>
    <dxf>
      <alignment horizontal="center" vertical="center" textRotation="0" wrapText="0" indent="0" justifyLastLine="0" shrinkToFit="0" readingOrder="0"/>
    </dxf>
    <dxf>
      <fill>
        <patternFill>
          <bgColor theme="4" tint="0.59996337778862885"/>
        </patternFill>
      </fill>
    </dxf>
  </dxfs>
  <tableStyles count="1" defaultTableStyle="TableStyleMedium2" defaultPivotStyle="PivotStyleLight16">
    <tableStyle name="Style de tableau 1" pivot="0" count="1" xr9:uid="{C52923CB-D5BC-4166-BC75-BDED959A210E}">
      <tableStyleElement type="headerRow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69850</xdr:colOff>
      <xdr:row>0</xdr:row>
      <xdr:rowOff>0</xdr:rowOff>
    </xdr:from>
    <xdr:to>
      <xdr:col>7</xdr:col>
      <xdr:colOff>565150</xdr:colOff>
      <xdr:row>19</xdr:row>
      <xdr:rowOff>177800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E2A01030-FB93-0DF0-C39B-8EFC3857558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80100" y="0"/>
              <a:ext cx="1238250" cy="36766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13</xdr:col>
      <xdr:colOff>1778000</xdr:colOff>
      <xdr:row>10</xdr:row>
      <xdr:rowOff>1</xdr:rowOff>
    </xdr:from>
    <xdr:to>
      <xdr:col>14</xdr:col>
      <xdr:colOff>230601</xdr:colOff>
      <xdr:row>15</xdr:row>
      <xdr:rowOff>114301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6264970-E4CE-B74E-24BD-3E38D4309F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0" y="1841501"/>
          <a:ext cx="871951" cy="1035050"/>
        </a:xfrm>
        <a:prstGeom prst="rect">
          <a:avLst/>
        </a:prstGeom>
      </xdr:spPr>
    </xdr:pic>
    <xdr:clientData/>
  </xdr:twoCellAnchor>
  <xdr:twoCellAnchor editAs="oneCell">
    <xdr:from>
      <xdr:col>13</xdr:col>
      <xdr:colOff>2222501</xdr:colOff>
      <xdr:row>5</xdr:row>
      <xdr:rowOff>57150</xdr:rowOff>
    </xdr:from>
    <xdr:to>
      <xdr:col>14</xdr:col>
      <xdr:colOff>177801</xdr:colOff>
      <xdr:row>6</xdr:row>
      <xdr:rowOff>153988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6025511-0F5C-3292-E682-77EDB438B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700501" y="977900"/>
          <a:ext cx="374650" cy="2809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19050</xdr:rowOff>
    </xdr:from>
    <xdr:to>
      <xdr:col>6</xdr:col>
      <xdr:colOff>774700</xdr:colOff>
      <xdr:row>19</xdr:row>
      <xdr:rowOff>88900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Mois 1">
              <a:extLst>
                <a:ext uri="{FF2B5EF4-FFF2-40B4-BE49-F238E27FC236}">
                  <a16:creationId xmlns:a16="http://schemas.microsoft.com/office/drawing/2014/main" id="{350B0386-C939-AC8E-EA0D-D65A7AB1D5F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97400" y="203200"/>
              <a:ext cx="1568450" cy="3384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L COURRÈGES " refreshedDate="45188.804641087961" createdVersion="8" refreshedVersion="8" minRefreshableVersion="3" recordCount="366" xr:uid="{17CBC7A7-D02B-4714-A1CC-C5168E6B4D98}">
  <cacheSource type="worksheet">
    <worksheetSource name="Tableau1"/>
  </cacheSource>
  <cacheFields count="8">
    <cacheField name="Mois" numFmtId="0">
      <sharedItems count="12">
        <s v="Septembre"/>
        <s v="Octobre"/>
        <s v="Novembre"/>
        <s v="Décembre"/>
        <s v="Janvier"/>
        <s v="Février"/>
        <s v="Mars"/>
        <s v="Avril"/>
        <s v="Mai"/>
        <s v="Juin"/>
        <s v="Juillet"/>
        <s v="Août"/>
      </sharedItems>
    </cacheField>
    <cacheField name="Jour" numFmtId="164">
      <sharedItems containsSemiMixedTypes="0" containsNonDate="0" containsDate="1" containsString="0" minDate="2023-09-01T00:00:00" maxDate="2024-09-01T00:00:00"/>
    </cacheField>
    <cacheField name="Date" numFmtId="168">
      <sharedItems containsSemiMixedTypes="0" containsNonDate="0" containsDate="1" containsString="0" minDate="2023-09-01T00:00:00" maxDate="2024-09-01T00:00:00" count="366">
        <d v="2023-09-01T00:00:00"/>
        <d v="2023-09-02T00:00:00"/>
        <d v="2023-09-03T00:00:00"/>
        <d v="2023-09-04T00:00:00"/>
        <d v="2023-09-05T00:00:00"/>
        <d v="2023-09-06T00:00:00"/>
        <d v="2023-09-07T00:00:00"/>
        <d v="2023-09-08T00:00:00"/>
        <d v="2023-09-09T00:00:00"/>
        <d v="2023-09-10T00:00:00"/>
        <d v="2023-09-11T00:00:00"/>
        <d v="2023-09-12T00:00:00"/>
        <d v="2023-09-13T00:00:00"/>
        <d v="2023-09-14T00:00:00"/>
        <d v="2023-09-15T00:00:00"/>
        <d v="2023-09-16T00:00:00"/>
        <d v="2023-09-17T00:00:00"/>
        <d v="2023-09-18T00:00:00"/>
        <d v="2023-09-19T00:00:00"/>
        <d v="2023-09-20T00:00:00"/>
        <d v="2023-09-21T00:00:00"/>
        <d v="2023-09-22T00:00:00"/>
        <d v="2023-09-23T00:00:00"/>
        <d v="2023-09-24T00:00:00"/>
        <d v="2023-09-25T00:00:00"/>
        <d v="2023-09-26T00:00:00"/>
        <d v="2023-09-27T00:00:00"/>
        <d v="2023-09-28T00:00:00"/>
        <d v="2023-09-29T00:00:00"/>
        <d v="2023-09-30T00:00:00"/>
        <d v="2023-10-01T00:00:00"/>
        <d v="2023-10-02T00:00:00"/>
        <d v="2023-10-03T00:00:00"/>
        <d v="2023-10-04T00:00:00"/>
        <d v="2023-10-05T00:00:00"/>
        <d v="2023-10-06T00:00:00"/>
        <d v="2023-10-07T00:00:00"/>
        <d v="2023-10-08T00:00:00"/>
        <d v="2023-10-09T00:00:00"/>
        <d v="2023-10-10T00:00:00"/>
        <d v="2023-10-11T00:00:00"/>
        <d v="2023-10-12T00:00:00"/>
        <d v="2023-10-13T00:00:00"/>
        <d v="2023-10-14T00:00:00"/>
        <d v="2023-10-15T00:00:00"/>
        <d v="2023-10-16T00:00:00"/>
        <d v="2023-10-17T00:00:00"/>
        <d v="2023-10-18T00:00:00"/>
        <d v="2023-10-19T00:00:00"/>
        <d v="2023-10-20T00:00:00"/>
        <d v="2023-10-21T00:00:00"/>
        <d v="2023-10-22T00:00:00"/>
        <d v="2023-10-23T00:00:00"/>
        <d v="2023-10-24T00:00:00"/>
        <d v="2023-10-25T00:00:00"/>
        <d v="2023-10-26T00:00:00"/>
        <d v="2023-10-27T00:00:00"/>
        <d v="2023-10-28T00:00:00"/>
        <d v="2023-10-29T00:00:00"/>
        <d v="2023-10-30T00:00:00"/>
        <d v="2023-10-31T00:00:00"/>
        <d v="2023-11-01T00:00:00"/>
        <d v="2023-11-02T00:00:00"/>
        <d v="2023-11-03T00:00:00"/>
        <d v="2023-11-04T00:00:00"/>
        <d v="2023-11-05T00:00:00"/>
        <d v="2023-11-06T00:00:00"/>
        <d v="2023-11-07T00:00:00"/>
        <d v="2023-11-08T00:00:00"/>
        <d v="2023-11-09T00:00:00"/>
        <d v="2023-11-10T00:00:00"/>
        <d v="2023-11-11T00:00:00"/>
        <d v="2023-11-12T00:00:00"/>
        <d v="2023-11-13T00:00:00"/>
        <d v="2023-11-14T00:00:00"/>
        <d v="2023-11-15T00:00:00"/>
        <d v="2023-11-16T00:00:00"/>
        <d v="2023-11-17T00:00:00"/>
        <d v="2023-11-18T00:00:00"/>
        <d v="2023-11-19T00:00:00"/>
        <d v="2023-11-20T00:00:00"/>
        <d v="2023-11-21T00:00:00"/>
        <d v="2023-11-22T00:00:00"/>
        <d v="2023-11-23T00:00:00"/>
        <d v="2023-11-24T00:00:00"/>
        <d v="2023-11-25T00:00:00"/>
        <d v="2023-11-26T00:00:00"/>
        <d v="2023-11-27T00:00:00"/>
        <d v="2023-11-28T00:00:00"/>
        <d v="2023-11-29T00:00:00"/>
        <d v="2023-11-30T00:00:00"/>
        <d v="2023-12-01T00:00:00"/>
        <d v="2023-12-02T00:00:00"/>
        <d v="2023-12-03T00:00:00"/>
        <d v="2023-12-04T00:00:00"/>
        <d v="2023-12-05T00:00:00"/>
        <d v="2023-12-06T00:00:00"/>
        <d v="2023-12-07T00:00:00"/>
        <d v="2023-12-08T00:00:00"/>
        <d v="2023-12-09T00:00:00"/>
        <d v="2023-12-10T00:00:00"/>
        <d v="2023-12-11T00:00:00"/>
        <d v="2023-12-12T00:00:00"/>
        <d v="2023-12-13T00:00:00"/>
        <d v="2023-12-14T00:00:00"/>
        <d v="2023-12-15T00:00:00"/>
        <d v="2023-12-16T00:00:00"/>
        <d v="2023-12-17T00:00:00"/>
        <d v="2023-12-18T00:00:00"/>
        <d v="2023-12-19T00:00:00"/>
        <d v="2023-12-20T00:00:00"/>
        <d v="2023-12-21T00:00:00"/>
        <d v="2023-12-22T00:00:00"/>
        <d v="2023-12-23T00:00:00"/>
        <d v="2023-12-24T00:00:00"/>
        <d v="2023-12-25T00:00:00"/>
        <d v="2023-12-26T00:00:00"/>
        <d v="2023-12-27T00:00:00"/>
        <d v="2023-12-28T00:00:00"/>
        <d v="2023-12-29T00:00:00"/>
        <d v="2023-12-30T00:00:00"/>
        <d v="2023-12-31T00:00:00"/>
        <d v="2024-01-01T00:00:00"/>
        <d v="2024-01-02T00:00:00"/>
        <d v="2024-01-03T00:00:00"/>
        <d v="2024-01-04T00:00:00"/>
        <d v="2024-01-05T00:00:00"/>
        <d v="2024-01-06T00:00:00"/>
        <d v="2024-01-07T00:00:00"/>
        <d v="2024-01-08T00:00:00"/>
        <d v="2024-01-09T00:00:00"/>
        <d v="2024-01-10T00:00:00"/>
        <d v="2024-01-11T00:00:00"/>
        <d v="2024-01-12T00:00:00"/>
        <d v="2024-01-13T00:00:00"/>
        <d v="2024-01-14T00:00:00"/>
        <d v="2024-01-15T00:00:00"/>
        <d v="2024-01-16T00:00:00"/>
        <d v="2024-01-17T00:00:00"/>
        <d v="2024-01-18T00:00:00"/>
        <d v="2024-01-19T00:00:00"/>
        <d v="2024-01-20T00:00:00"/>
        <d v="2024-01-21T00:00:00"/>
        <d v="2024-01-22T00:00:00"/>
        <d v="2024-01-23T00:00:00"/>
        <d v="2024-01-24T00:00:00"/>
        <d v="2024-01-25T00:00:00"/>
        <d v="2024-01-26T00:00:00"/>
        <d v="2024-01-27T00:00:00"/>
        <d v="2024-01-28T00:00:00"/>
        <d v="2024-01-29T00:00:00"/>
        <d v="2024-01-30T00:00:00"/>
        <d v="2024-01-31T00:00:00"/>
        <d v="2024-02-01T00:00:00"/>
        <d v="2024-02-02T00:00:00"/>
        <d v="2024-02-03T00:00:00"/>
        <d v="2024-02-04T00:00:00"/>
        <d v="2024-02-05T00:00:00"/>
        <d v="2024-02-06T00:00:00"/>
        <d v="2024-02-07T00:00:00"/>
        <d v="2024-02-08T00:00:00"/>
        <d v="2024-02-09T00:00:00"/>
        <d v="2024-02-10T00:00:00"/>
        <d v="2024-02-11T00:00:00"/>
        <d v="2024-02-12T00:00:00"/>
        <d v="2024-02-13T00:00:00"/>
        <d v="2024-02-14T00:00:00"/>
        <d v="2024-02-15T00:00:00"/>
        <d v="2024-02-16T00:00:00"/>
        <d v="2024-02-17T00:00:00"/>
        <d v="2024-02-18T00:00:00"/>
        <d v="2024-02-19T00:00:00"/>
        <d v="2024-02-20T00:00:00"/>
        <d v="2024-02-21T00:00:00"/>
        <d v="2024-02-22T00:00:00"/>
        <d v="2024-02-23T00:00:00"/>
        <d v="2024-02-24T00:00:00"/>
        <d v="2024-02-25T00:00:00"/>
        <d v="2024-02-26T00:00:00"/>
        <d v="2024-02-27T00:00:00"/>
        <d v="2024-02-28T00:00:00"/>
        <d v="2024-02-29T00:00:00"/>
        <d v="2024-03-01T00:00:00"/>
        <d v="2024-03-02T00:00:00"/>
        <d v="2024-03-03T00:00:00"/>
        <d v="2024-03-04T00:00:00"/>
        <d v="2024-03-05T00:00:00"/>
        <d v="2024-03-06T00:00:00"/>
        <d v="2024-03-07T00:00:00"/>
        <d v="2024-03-08T00:00:00"/>
        <d v="2024-03-09T00:00:00"/>
        <d v="2024-03-10T00:00:00"/>
        <d v="2024-03-11T00:00:00"/>
        <d v="2024-03-12T00:00:00"/>
        <d v="2024-03-13T00:00:00"/>
        <d v="2024-03-14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3T00:00:00"/>
        <d v="2024-03-24T00:00:00"/>
        <d v="2024-03-25T00:00:00"/>
        <d v="2024-03-26T00:00:00"/>
        <d v="2024-03-27T00:00:00"/>
        <d v="2024-03-28T00:00:00"/>
        <d v="2024-03-29T00:00:00"/>
        <d v="2024-03-30T00:00:00"/>
        <d v="2024-03-31T00:00:00"/>
        <d v="2024-04-01T00:00:00"/>
        <d v="2024-04-02T00:00:00"/>
        <d v="2024-04-03T00:00:00"/>
        <d v="2024-04-04T00:00:00"/>
        <d v="2024-04-05T00:00:00"/>
        <d v="2024-04-06T00:00:00"/>
        <d v="2024-04-07T00:00:00"/>
        <d v="2024-04-08T00:00:00"/>
        <d v="2024-04-09T00:00:00"/>
        <d v="2024-04-10T00:00:00"/>
        <d v="2024-04-11T00:00:00"/>
        <d v="2024-04-12T00:00:00"/>
        <d v="2024-04-13T00:00:00"/>
        <d v="2024-04-14T00:00:00"/>
        <d v="2024-04-15T00:00:00"/>
        <d v="2024-04-16T00:00:00"/>
        <d v="2024-04-17T00:00:00"/>
        <d v="2024-04-18T00:00:00"/>
        <d v="2024-04-19T00:00:00"/>
        <d v="2024-04-20T00:00:00"/>
        <d v="2024-04-21T00:00:00"/>
        <d v="2024-04-22T00:00:00"/>
        <d v="2024-04-23T00:00:00"/>
        <d v="2024-04-24T00:00:00"/>
        <d v="2024-04-25T00:00:00"/>
        <d v="2024-04-26T00:00:00"/>
        <d v="2024-04-27T00:00:00"/>
        <d v="2024-04-28T00:00:00"/>
        <d v="2024-04-29T00:00:00"/>
        <d v="2024-04-30T00:00:00"/>
        <d v="2024-05-01T00:00:00"/>
        <d v="2024-05-02T00:00:00"/>
        <d v="2024-05-03T00:00:00"/>
        <d v="2024-05-04T00:00:00"/>
        <d v="2024-05-05T00:00:00"/>
        <d v="2024-05-06T00:00:00"/>
        <d v="2024-05-07T00:00:00"/>
        <d v="2024-05-08T00:00:00"/>
        <d v="2024-05-09T00:00:00"/>
        <d v="2024-05-10T00:00:00"/>
        <d v="2024-05-11T00:00:00"/>
        <d v="2024-05-12T00:00:00"/>
        <d v="2024-05-13T00:00:00"/>
        <d v="2024-05-14T00:00:00"/>
        <d v="2024-05-15T00:00:00"/>
        <d v="2024-05-16T00:00:00"/>
        <d v="2024-05-17T00:00:00"/>
        <d v="2024-05-18T00:00:00"/>
        <d v="2024-05-19T00:00:00"/>
        <d v="2024-05-20T00:00:00"/>
        <d v="2024-05-21T00:00:00"/>
        <d v="2024-05-22T00:00:00"/>
        <d v="2024-05-23T00:00:00"/>
        <d v="2024-05-24T00:00:00"/>
        <d v="2024-05-25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2T00:00:00"/>
        <d v="2024-06-03T00:00:00"/>
        <d v="2024-06-04T00:00:00"/>
        <d v="2024-06-05T00:00:00"/>
        <d v="2024-06-06T00:00:00"/>
        <d v="2024-06-07T00:00:00"/>
        <d v="2024-06-08T00:00:00"/>
        <d v="2024-06-09T00:00:00"/>
        <d v="2024-06-10T00:00:00"/>
        <d v="2024-06-11T00:00:00"/>
        <d v="2024-06-12T00:00:00"/>
        <d v="2024-06-13T00:00:00"/>
        <d v="2024-06-14T00:00:00"/>
        <d v="2024-06-15T00:00:00"/>
        <d v="2024-06-16T00:00:00"/>
        <d v="2024-06-17T00:00:00"/>
        <d v="2024-06-18T00:00:00"/>
        <d v="2024-06-19T00:00:00"/>
        <d v="2024-06-20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29T00:00:00"/>
        <d v="2024-06-30T00:00:00"/>
        <d v="2024-07-01T00:00:00"/>
        <d v="2024-07-02T00:00:00"/>
        <d v="2024-07-03T00:00:00"/>
        <d v="2024-07-04T00:00:00"/>
        <d v="2024-07-05T00:00:00"/>
        <d v="2024-07-06T00:00:00"/>
        <d v="2024-07-07T00:00:00"/>
        <d v="2024-07-08T00:00:00"/>
        <d v="2024-07-09T00:00:00"/>
        <d v="2024-07-10T00:00:00"/>
        <d v="2024-07-11T00:00:00"/>
        <d v="2024-07-12T00:00:00"/>
        <d v="2024-07-13T00:00:00"/>
        <d v="2024-07-14T00:00:00"/>
        <d v="2024-07-15T00:00:00"/>
        <d v="2024-07-16T00:00:00"/>
        <d v="2024-07-17T00:00:00"/>
        <d v="2024-07-18T00:00:00"/>
        <d v="2024-07-19T00:00:00"/>
        <d v="2024-07-20T00:00:00"/>
        <d v="2024-07-21T00:00:00"/>
        <d v="2024-07-22T00:00:00"/>
        <d v="2024-07-23T00:00:00"/>
        <d v="2024-07-24T00:00:00"/>
        <d v="2024-07-25T00:00:00"/>
        <d v="2024-07-26T00:00:00"/>
        <d v="2024-07-27T00:00:00"/>
        <d v="2024-07-28T00:00:00"/>
        <d v="2024-07-29T00:00:00"/>
        <d v="2024-07-30T00:00:00"/>
        <d v="2024-07-31T00:00:00"/>
        <d v="2024-08-01T00:00:00"/>
        <d v="2024-08-02T00:00:00"/>
        <d v="2024-08-03T00:00:00"/>
        <d v="2024-08-04T00:00:00"/>
        <d v="2024-08-05T00:00:00"/>
        <d v="2024-08-06T00:00:00"/>
        <d v="2024-08-07T00:00:00"/>
        <d v="2024-08-08T00:00:00"/>
        <d v="2024-08-09T00:00:00"/>
        <d v="2024-08-10T00:00:00"/>
        <d v="2024-08-11T00:00:00"/>
        <d v="2024-08-12T00:00:00"/>
        <d v="2024-08-13T00:00:00"/>
        <d v="2024-08-14T00:00:00"/>
        <d v="2024-08-15T00:00:00"/>
        <d v="2024-08-16T00:00:00"/>
        <d v="2024-08-17T00:00:00"/>
        <d v="2024-08-18T00:00:00"/>
        <d v="2024-08-19T00:00:00"/>
        <d v="2024-08-20T00:00:00"/>
        <d v="2024-08-21T00:00:00"/>
        <d v="2024-08-22T00:00:00"/>
        <d v="2024-08-23T00:00:00"/>
        <d v="2024-08-24T00:00:00"/>
        <d v="2024-08-25T00:00:00"/>
        <d v="2024-08-26T00:00:00"/>
        <d v="2024-08-27T00:00:00"/>
        <d v="2024-08-28T00:00:00"/>
        <d v="2024-08-29T00:00:00"/>
        <d v="2024-08-30T00:00:00"/>
        <d v="2024-08-31T00:00:00"/>
      </sharedItems>
      <fieldGroup par="7"/>
    </cacheField>
    <cacheField name="Niveau" numFmtId="0">
      <sharedItems containsBlank="1" count="4">
        <m/>
        <s v="6ème "/>
        <s v="5ème"/>
        <s v="Tous"/>
      </sharedItems>
    </cacheField>
    <cacheField name="Information" numFmtId="0">
      <sharedItems containsBlank="1" count="5">
        <m/>
        <s v="CC T1"/>
        <s v="CC T2"/>
        <s v="RI"/>
        <s v="Cross"/>
      </sharedItems>
    </cacheField>
    <cacheField name="Mois (Date)" numFmtId="0" databaseField="0">
      <fieldGroup base="2">
        <rangePr groupBy="months" startDate="2023-09-01T00:00:00" endDate="2024-09-01T00:00:00"/>
        <groupItems count="14">
          <s v="&lt;01/09/202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9/2024"/>
        </groupItems>
      </fieldGroup>
    </cacheField>
    <cacheField name="Trimestres (Date)" numFmtId="0" databaseField="0">
      <fieldGroup base="2">
        <rangePr groupBy="quarters" startDate="2023-09-01T00:00:00" endDate="2024-09-01T00:00:00"/>
        <groupItems count="6">
          <s v="&lt;01/09/2023"/>
          <s v="Trimestre1"/>
          <s v="Trimestre2"/>
          <s v="Trimestre3"/>
          <s v="Trimestre4"/>
          <s v="&gt;01/09/2024"/>
        </groupItems>
      </fieldGroup>
    </cacheField>
    <cacheField name="Années (Date)" numFmtId="0" databaseField="0">
      <fieldGroup base="2">
        <rangePr groupBy="years" startDate="2023-09-01T00:00:00" endDate="2024-09-01T00:00:00"/>
        <groupItems count="4">
          <s v="&lt;01/09/2023"/>
          <s v="2023"/>
          <s v="2024"/>
          <s v="&gt;01/09/2024"/>
        </groupItems>
      </fieldGroup>
    </cacheField>
  </cacheFields>
  <extLst>
    <ext xmlns:x14="http://schemas.microsoft.com/office/spreadsheetml/2009/9/main" uri="{725AE2AE-9491-48be-B2B4-4EB974FC3084}">
      <x14:pivotCacheDefinition pivotCacheId="84632704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6">
  <r>
    <x v="0"/>
    <d v="2023-09-01T00:00:00"/>
    <x v="0"/>
    <x v="0"/>
    <x v="0"/>
  </r>
  <r>
    <x v="0"/>
    <d v="2023-09-02T00:00:00"/>
    <x v="1"/>
    <x v="0"/>
    <x v="0"/>
  </r>
  <r>
    <x v="0"/>
    <d v="2023-09-03T00:00:00"/>
    <x v="2"/>
    <x v="0"/>
    <x v="0"/>
  </r>
  <r>
    <x v="0"/>
    <d v="2023-09-04T00:00:00"/>
    <x v="3"/>
    <x v="0"/>
    <x v="0"/>
  </r>
  <r>
    <x v="0"/>
    <d v="2023-09-05T00:00:00"/>
    <x v="4"/>
    <x v="1"/>
    <x v="1"/>
  </r>
  <r>
    <x v="0"/>
    <d v="2023-09-06T00:00:00"/>
    <x v="5"/>
    <x v="0"/>
    <x v="0"/>
  </r>
  <r>
    <x v="0"/>
    <d v="2023-09-07T00:00:00"/>
    <x v="6"/>
    <x v="0"/>
    <x v="0"/>
  </r>
  <r>
    <x v="0"/>
    <d v="2023-09-08T00:00:00"/>
    <x v="7"/>
    <x v="1"/>
    <x v="2"/>
  </r>
  <r>
    <x v="0"/>
    <d v="2023-09-09T00:00:00"/>
    <x v="8"/>
    <x v="0"/>
    <x v="0"/>
  </r>
  <r>
    <x v="0"/>
    <d v="2023-09-10T00:00:00"/>
    <x v="9"/>
    <x v="0"/>
    <x v="0"/>
  </r>
  <r>
    <x v="0"/>
    <d v="2023-09-11T00:00:00"/>
    <x v="10"/>
    <x v="0"/>
    <x v="0"/>
  </r>
  <r>
    <x v="0"/>
    <d v="2023-09-12T00:00:00"/>
    <x v="11"/>
    <x v="0"/>
    <x v="0"/>
  </r>
  <r>
    <x v="0"/>
    <d v="2023-09-13T00:00:00"/>
    <x v="12"/>
    <x v="0"/>
    <x v="0"/>
  </r>
  <r>
    <x v="0"/>
    <d v="2023-09-14T00:00:00"/>
    <x v="13"/>
    <x v="0"/>
    <x v="0"/>
  </r>
  <r>
    <x v="0"/>
    <d v="2023-09-15T00:00:00"/>
    <x v="14"/>
    <x v="2"/>
    <x v="3"/>
  </r>
  <r>
    <x v="0"/>
    <d v="2023-09-16T00:00:00"/>
    <x v="15"/>
    <x v="0"/>
    <x v="0"/>
  </r>
  <r>
    <x v="0"/>
    <d v="2023-09-17T00:00:00"/>
    <x v="16"/>
    <x v="0"/>
    <x v="0"/>
  </r>
  <r>
    <x v="0"/>
    <d v="2023-09-18T00:00:00"/>
    <x v="17"/>
    <x v="0"/>
    <x v="0"/>
  </r>
  <r>
    <x v="0"/>
    <d v="2023-09-19T00:00:00"/>
    <x v="18"/>
    <x v="0"/>
    <x v="0"/>
  </r>
  <r>
    <x v="0"/>
    <d v="2023-09-20T00:00:00"/>
    <x v="19"/>
    <x v="0"/>
    <x v="0"/>
  </r>
  <r>
    <x v="0"/>
    <d v="2023-09-21T00:00:00"/>
    <x v="20"/>
    <x v="0"/>
    <x v="0"/>
  </r>
  <r>
    <x v="0"/>
    <d v="2023-09-22T00:00:00"/>
    <x v="21"/>
    <x v="0"/>
    <x v="0"/>
  </r>
  <r>
    <x v="0"/>
    <d v="2023-09-23T00:00:00"/>
    <x v="22"/>
    <x v="0"/>
    <x v="0"/>
  </r>
  <r>
    <x v="0"/>
    <d v="2023-09-24T00:00:00"/>
    <x v="23"/>
    <x v="0"/>
    <x v="0"/>
  </r>
  <r>
    <x v="0"/>
    <d v="2023-09-25T00:00:00"/>
    <x v="24"/>
    <x v="0"/>
    <x v="0"/>
  </r>
  <r>
    <x v="0"/>
    <d v="2023-09-26T00:00:00"/>
    <x v="25"/>
    <x v="0"/>
    <x v="0"/>
  </r>
  <r>
    <x v="0"/>
    <d v="2023-09-27T00:00:00"/>
    <x v="26"/>
    <x v="0"/>
    <x v="0"/>
  </r>
  <r>
    <x v="0"/>
    <d v="2023-09-28T00:00:00"/>
    <x v="27"/>
    <x v="0"/>
    <x v="0"/>
  </r>
  <r>
    <x v="0"/>
    <d v="2023-09-29T00:00:00"/>
    <x v="28"/>
    <x v="0"/>
    <x v="0"/>
  </r>
  <r>
    <x v="0"/>
    <d v="2023-09-30T00:00:00"/>
    <x v="29"/>
    <x v="0"/>
    <x v="0"/>
  </r>
  <r>
    <x v="1"/>
    <d v="2023-10-01T00:00:00"/>
    <x v="30"/>
    <x v="0"/>
    <x v="0"/>
  </r>
  <r>
    <x v="1"/>
    <d v="2023-10-02T00:00:00"/>
    <x v="31"/>
    <x v="0"/>
    <x v="0"/>
  </r>
  <r>
    <x v="1"/>
    <d v="2023-10-03T00:00:00"/>
    <x v="32"/>
    <x v="0"/>
    <x v="0"/>
  </r>
  <r>
    <x v="1"/>
    <d v="2023-10-04T00:00:00"/>
    <x v="33"/>
    <x v="0"/>
    <x v="0"/>
  </r>
  <r>
    <x v="1"/>
    <d v="2023-10-05T00:00:00"/>
    <x v="34"/>
    <x v="0"/>
    <x v="0"/>
  </r>
  <r>
    <x v="1"/>
    <d v="2023-10-06T00:00:00"/>
    <x v="35"/>
    <x v="0"/>
    <x v="0"/>
  </r>
  <r>
    <x v="1"/>
    <d v="2023-10-07T00:00:00"/>
    <x v="36"/>
    <x v="0"/>
    <x v="0"/>
  </r>
  <r>
    <x v="1"/>
    <d v="2023-10-08T00:00:00"/>
    <x v="37"/>
    <x v="0"/>
    <x v="0"/>
  </r>
  <r>
    <x v="1"/>
    <d v="2023-10-09T00:00:00"/>
    <x v="38"/>
    <x v="0"/>
    <x v="0"/>
  </r>
  <r>
    <x v="1"/>
    <d v="2023-10-10T00:00:00"/>
    <x v="39"/>
    <x v="0"/>
    <x v="0"/>
  </r>
  <r>
    <x v="1"/>
    <d v="2023-10-11T00:00:00"/>
    <x v="40"/>
    <x v="0"/>
    <x v="0"/>
  </r>
  <r>
    <x v="1"/>
    <d v="2023-10-12T00:00:00"/>
    <x v="41"/>
    <x v="0"/>
    <x v="0"/>
  </r>
  <r>
    <x v="1"/>
    <d v="2023-10-13T00:00:00"/>
    <x v="42"/>
    <x v="0"/>
    <x v="0"/>
  </r>
  <r>
    <x v="1"/>
    <d v="2023-10-14T00:00:00"/>
    <x v="43"/>
    <x v="0"/>
    <x v="0"/>
  </r>
  <r>
    <x v="1"/>
    <d v="2023-10-15T00:00:00"/>
    <x v="44"/>
    <x v="0"/>
    <x v="0"/>
  </r>
  <r>
    <x v="1"/>
    <d v="2023-10-16T00:00:00"/>
    <x v="45"/>
    <x v="0"/>
    <x v="0"/>
  </r>
  <r>
    <x v="1"/>
    <d v="2023-10-17T00:00:00"/>
    <x v="46"/>
    <x v="0"/>
    <x v="0"/>
  </r>
  <r>
    <x v="1"/>
    <d v="2023-10-18T00:00:00"/>
    <x v="47"/>
    <x v="3"/>
    <x v="4"/>
  </r>
  <r>
    <x v="1"/>
    <d v="2023-10-19T00:00:00"/>
    <x v="48"/>
    <x v="0"/>
    <x v="0"/>
  </r>
  <r>
    <x v="1"/>
    <d v="2023-10-20T00:00:00"/>
    <x v="49"/>
    <x v="0"/>
    <x v="0"/>
  </r>
  <r>
    <x v="1"/>
    <d v="2023-10-21T00:00:00"/>
    <x v="50"/>
    <x v="0"/>
    <x v="0"/>
  </r>
  <r>
    <x v="1"/>
    <d v="2023-10-22T00:00:00"/>
    <x v="51"/>
    <x v="0"/>
    <x v="0"/>
  </r>
  <r>
    <x v="1"/>
    <d v="2023-10-23T00:00:00"/>
    <x v="52"/>
    <x v="0"/>
    <x v="0"/>
  </r>
  <r>
    <x v="1"/>
    <d v="2023-10-24T00:00:00"/>
    <x v="53"/>
    <x v="0"/>
    <x v="0"/>
  </r>
  <r>
    <x v="1"/>
    <d v="2023-10-25T00:00:00"/>
    <x v="54"/>
    <x v="0"/>
    <x v="0"/>
  </r>
  <r>
    <x v="1"/>
    <d v="2023-10-26T00:00:00"/>
    <x v="55"/>
    <x v="0"/>
    <x v="0"/>
  </r>
  <r>
    <x v="1"/>
    <d v="2023-10-27T00:00:00"/>
    <x v="56"/>
    <x v="0"/>
    <x v="0"/>
  </r>
  <r>
    <x v="1"/>
    <d v="2023-10-28T00:00:00"/>
    <x v="57"/>
    <x v="0"/>
    <x v="0"/>
  </r>
  <r>
    <x v="1"/>
    <d v="2023-10-29T00:00:00"/>
    <x v="58"/>
    <x v="0"/>
    <x v="0"/>
  </r>
  <r>
    <x v="1"/>
    <d v="2023-10-30T00:00:00"/>
    <x v="59"/>
    <x v="0"/>
    <x v="0"/>
  </r>
  <r>
    <x v="1"/>
    <d v="2023-10-31T00:00:00"/>
    <x v="60"/>
    <x v="0"/>
    <x v="0"/>
  </r>
  <r>
    <x v="2"/>
    <d v="2023-11-01T00:00:00"/>
    <x v="61"/>
    <x v="0"/>
    <x v="0"/>
  </r>
  <r>
    <x v="2"/>
    <d v="2023-11-02T00:00:00"/>
    <x v="62"/>
    <x v="0"/>
    <x v="0"/>
  </r>
  <r>
    <x v="2"/>
    <d v="2023-11-03T00:00:00"/>
    <x v="63"/>
    <x v="0"/>
    <x v="0"/>
  </r>
  <r>
    <x v="2"/>
    <d v="2023-11-04T00:00:00"/>
    <x v="64"/>
    <x v="0"/>
    <x v="0"/>
  </r>
  <r>
    <x v="2"/>
    <d v="2023-11-05T00:00:00"/>
    <x v="65"/>
    <x v="0"/>
    <x v="0"/>
  </r>
  <r>
    <x v="2"/>
    <d v="2023-11-06T00:00:00"/>
    <x v="66"/>
    <x v="0"/>
    <x v="0"/>
  </r>
  <r>
    <x v="2"/>
    <d v="2023-11-07T00:00:00"/>
    <x v="67"/>
    <x v="0"/>
    <x v="0"/>
  </r>
  <r>
    <x v="2"/>
    <d v="2023-11-08T00:00:00"/>
    <x v="68"/>
    <x v="0"/>
    <x v="0"/>
  </r>
  <r>
    <x v="2"/>
    <d v="2023-11-09T00:00:00"/>
    <x v="69"/>
    <x v="0"/>
    <x v="0"/>
  </r>
  <r>
    <x v="2"/>
    <d v="2023-11-10T00:00:00"/>
    <x v="70"/>
    <x v="0"/>
    <x v="0"/>
  </r>
  <r>
    <x v="2"/>
    <d v="2023-11-11T00:00:00"/>
    <x v="71"/>
    <x v="0"/>
    <x v="0"/>
  </r>
  <r>
    <x v="2"/>
    <d v="2023-11-12T00:00:00"/>
    <x v="72"/>
    <x v="0"/>
    <x v="0"/>
  </r>
  <r>
    <x v="2"/>
    <d v="2023-11-13T00:00:00"/>
    <x v="73"/>
    <x v="0"/>
    <x v="0"/>
  </r>
  <r>
    <x v="2"/>
    <d v="2023-11-14T00:00:00"/>
    <x v="74"/>
    <x v="0"/>
    <x v="0"/>
  </r>
  <r>
    <x v="2"/>
    <d v="2023-11-15T00:00:00"/>
    <x v="75"/>
    <x v="0"/>
    <x v="0"/>
  </r>
  <r>
    <x v="2"/>
    <d v="2023-11-16T00:00:00"/>
    <x v="76"/>
    <x v="0"/>
    <x v="0"/>
  </r>
  <r>
    <x v="2"/>
    <d v="2023-11-17T00:00:00"/>
    <x v="77"/>
    <x v="0"/>
    <x v="0"/>
  </r>
  <r>
    <x v="2"/>
    <d v="2023-11-18T00:00:00"/>
    <x v="78"/>
    <x v="0"/>
    <x v="0"/>
  </r>
  <r>
    <x v="2"/>
    <d v="2023-11-19T00:00:00"/>
    <x v="79"/>
    <x v="0"/>
    <x v="0"/>
  </r>
  <r>
    <x v="2"/>
    <d v="2023-11-20T00:00:00"/>
    <x v="80"/>
    <x v="0"/>
    <x v="0"/>
  </r>
  <r>
    <x v="2"/>
    <d v="2023-11-21T00:00:00"/>
    <x v="81"/>
    <x v="0"/>
    <x v="0"/>
  </r>
  <r>
    <x v="2"/>
    <d v="2023-11-22T00:00:00"/>
    <x v="82"/>
    <x v="0"/>
    <x v="0"/>
  </r>
  <r>
    <x v="2"/>
    <d v="2023-11-23T00:00:00"/>
    <x v="83"/>
    <x v="0"/>
    <x v="0"/>
  </r>
  <r>
    <x v="2"/>
    <d v="2023-11-24T00:00:00"/>
    <x v="84"/>
    <x v="0"/>
    <x v="0"/>
  </r>
  <r>
    <x v="2"/>
    <d v="2023-11-25T00:00:00"/>
    <x v="85"/>
    <x v="0"/>
    <x v="0"/>
  </r>
  <r>
    <x v="2"/>
    <d v="2023-11-26T00:00:00"/>
    <x v="86"/>
    <x v="0"/>
    <x v="0"/>
  </r>
  <r>
    <x v="2"/>
    <d v="2023-11-27T00:00:00"/>
    <x v="87"/>
    <x v="0"/>
    <x v="0"/>
  </r>
  <r>
    <x v="2"/>
    <d v="2023-11-28T00:00:00"/>
    <x v="88"/>
    <x v="0"/>
    <x v="0"/>
  </r>
  <r>
    <x v="2"/>
    <d v="2023-11-29T00:00:00"/>
    <x v="89"/>
    <x v="0"/>
    <x v="0"/>
  </r>
  <r>
    <x v="2"/>
    <d v="2023-11-30T00:00:00"/>
    <x v="90"/>
    <x v="0"/>
    <x v="0"/>
  </r>
  <r>
    <x v="3"/>
    <d v="2023-12-01T00:00:00"/>
    <x v="91"/>
    <x v="0"/>
    <x v="0"/>
  </r>
  <r>
    <x v="3"/>
    <d v="2023-12-02T00:00:00"/>
    <x v="92"/>
    <x v="0"/>
    <x v="0"/>
  </r>
  <r>
    <x v="3"/>
    <d v="2023-12-03T00:00:00"/>
    <x v="93"/>
    <x v="0"/>
    <x v="0"/>
  </r>
  <r>
    <x v="3"/>
    <d v="2023-12-04T00:00:00"/>
    <x v="94"/>
    <x v="0"/>
    <x v="0"/>
  </r>
  <r>
    <x v="3"/>
    <d v="2023-12-05T00:00:00"/>
    <x v="95"/>
    <x v="0"/>
    <x v="0"/>
  </r>
  <r>
    <x v="3"/>
    <d v="2023-12-06T00:00:00"/>
    <x v="96"/>
    <x v="0"/>
    <x v="0"/>
  </r>
  <r>
    <x v="3"/>
    <d v="2023-12-07T00:00:00"/>
    <x v="97"/>
    <x v="0"/>
    <x v="0"/>
  </r>
  <r>
    <x v="3"/>
    <d v="2023-12-08T00:00:00"/>
    <x v="98"/>
    <x v="0"/>
    <x v="0"/>
  </r>
  <r>
    <x v="3"/>
    <d v="2023-12-09T00:00:00"/>
    <x v="99"/>
    <x v="0"/>
    <x v="0"/>
  </r>
  <r>
    <x v="3"/>
    <d v="2023-12-10T00:00:00"/>
    <x v="100"/>
    <x v="0"/>
    <x v="0"/>
  </r>
  <r>
    <x v="3"/>
    <d v="2023-12-11T00:00:00"/>
    <x v="101"/>
    <x v="0"/>
    <x v="0"/>
  </r>
  <r>
    <x v="3"/>
    <d v="2023-12-12T00:00:00"/>
    <x v="102"/>
    <x v="0"/>
    <x v="0"/>
  </r>
  <r>
    <x v="3"/>
    <d v="2023-12-13T00:00:00"/>
    <x v="103"/>
    <x v="0"/>
    <x v="0"/>
  </r>
  <r>
    <x v="3"/>
    <d v="2023-12-14T00:00:00"/>
    <x v="104"/>
    <x v="0"/>
    <x v="0"/>
  </r>
  <r>
    <x v="3"/>
    <d v="2023-12-15T00:00:00"/>
    <x v="105"/>
    <x v="0"/>
    <x v="0"/>
  </r>
  <r>
    <x v="3"/>
    <d v="2023-12-16T00:00:00"/>
    <x v="106"/>
    <x v="0"/>
    <x v="0"/>
  </r>
  <r>
    <x v="3"/>
    <d v="2023-12-17T00:00:00"/>
    <x v="107"/>
    <x v="0"/>
    <x v="0"/>
  </r>
  <r>
    <x v="3"/>
    <d v="2023-12-18T00:00:00"/>
    <x v="108"/>
    <x v="0"/>
    <x v="0"/>
  </r>
  <r>
    <x v="3"/>
    <d v="2023-12-19T00:00:00"/>
    <x v="109"/>
    <x v="0"/>
    <x v="0"/>
  </r>
  <r>
    <x v="3"/>
    <d v="2023-12-20T00:00:00"/>
    <x v="110"/>
    <x v="0"/>
    <x v="0"/>
  </r>
  <r>
    <x v="3"/>
    <d v="2023-12-21T00:00:00"/>
    <x v="111"/>
    <x v="0"/>
    <x v="0"/>
  </r>
  <r>
    <x v="3"/>
    <d v="2023-12-22T00:00:00"/>
    <x v="112"/>
    <x v="0"/>
    <x v="0"/>
  </r>
  <r>
    <x v="3"/>
    <d v="2023-12-23T00:00:00"/>
    <x v="113"/>
    <x v="0"/>
    <x v="0"/>
  </r>
  <r>
    <x v="3"/>
    <d v="2023-12-24T00:00:00"/>
    <x v="114"/>
    <x v="0"/>
    <x v="0"/>
  </r>
  <r>
    <x v="3"/>
    <d v="2023-12-25T00:00:00"/>
    <x v="115"/>
    <x v="0"/>
    <x v="0"/>
  </r>
  <r>
    <x v="3"/>
    <d v="2023-12-26T00:00:00"/>
    <x v="116"/>
    <x v="0"/>
    <x v="0"/>
  </r>
  <r>
    <x v="3"/>
    <d v="2023-12-27T00:00:00"/>
    <x v="117"/>
    <x v="0"/>
    <x v="0"/>
  </r>
  <r>
    <x v="3"/>
    <d v="2023-12-28T00:00:00"/>
    <x v="118"/>
    <x v="0"/>
    <x v="0"/>
  </r>
  <r>
    <x v="3"/>
    <d v="2023-12-29T00:00:00"/>
    <x v="119"/>
    <x v="0"/>
    <x v="0"/>
  </r>
  <r>
    <x v="3"/>
    <d v="2023-12-30T00:00:00"/>
    <x v="120"/>
    <x v="0"/>
    <x v="0"/>
  </r>
  <r>
    <x v="3"/>
    <d v="2023-12-31T00:00:00"/>
    <x v="121"/>
    <x v="0"/>
    <x v="0"/>
  </r>
  <r>
    <x v="4"/>
    <d v="2024-01-01T00:00:00"/>
    <x v="122"/>
    <x v="0"/>
    <x v="0"/>
  </r>
  <r>
    <x v="4"/>
    <d v="2024-01-02T00:00:00"/>
    <x v="123"/>
    <x v="0"/>
    <x v="0"/>
  </r>
  <r>
    <x v="4"/>
    <d v="2024-01-03T00:00:00"/>
    <x v="124"/>
    <x v="0"/>
    <x v="0"/>
  </r>
  <r>
    <x v="4"/>
    <d v="2024-01-04T00:00:00"/>
    <x v="125"/>
    <x v="0"/>
    <x v="0"/>
  </r>
  <r>
    <x v="4"/>
    <d v="2024-01-05T00:00:00"/>
    <x v="126"/>
    <x v="0"/>
    <x v="0"/>
  </r>
  <r>
    <x v="4"/>
    <d v="2024-01-06T00:00:00"/>
    <x v="127"/>
    <x v="0"/>
    <x v="0"/>
  </r>
  <r>
    <x v="4"/>
    <d v="2024-01-07T00:00:00"/>
    <x v="128"/>
    <x v="0"/>
    <x v="0"/>
  </r>
  <r>
    <x v="4"/>
    <d v="2024-01-08T00:00:00"/>
    <x v="129"/>
    <x v="0"/>
    <x v="0"/>
  </r>
  <r>
    <x v="4"/>
    <d v="2024-01-09T00:00:00"/>
    <x v="130"/>
    <x v="0"/>
    <x v="0"/>
  </r>
  <r>
    <x v="4"/>
    <d v="2024-01-10T00:00:00"/>
    <x v="131"/>
    <x v="0"/>
    <x v="0"/>
  </r>
  <r>
    <x v="4"/>
    <d v="2024-01-11T00:00:00"/>
    <x v="132"/>
    <x v="0"/>
    <x v="0"/>
  </r>
  <r>
    <x v="4"/>
    <d v="2024-01-12T00:00:00"/>
    <x v="133"/>
    <x v="0"/>
    <x v="0"/>
  </r>
  <r>
    <x v="4"/>
    <d v="2024-01-13T00:00:00"/>
    <x v="134"/>
    <x v="0"/>
    <x v="0"/>
  </r>
  <r>
    <x v="4"/>
    <d v="2024-01-14T00:00:00"/>
    <x v="135"/>
    <x v="0"/>
    <x v="0"/>
  </r>
  <r>
    <x v="4"/>
    <d v="2024-01-15T00:00:00"/>
    <x v="136"/>
    <x v="0"/>
    <x v="0"/>
  </r>
  <r>
    <x v="4"/>
    <d v="2024-01-16T00:00:00"/>
    <x v="137"/>
    <x v="0"/>
    <x v="0"/>
  </r>
  <r>
    <x v="4"/>
    <d v="2024-01-17T00:00:00"/>
    <x v="138"/>
    <x v="0"/>
    <x v="0"/>
  </r>
  <r>
    <x v="4"/>
    <d v="2024-01-18T00:00:00"/>
    <x v="139"/>
    <x v="0"/>
    <x v="0"/>
  </r>
  <r>
    <x v="4"/>
    <d v="2024-01-19T00:00:00"/>
    <x v="140"/>
    <x v="0"/>
    <x v="0"/>
  </r>
  <r>
    <x v="4"/>
    <d v="2024-01-20T00:00:00"/>
    <x v="141"/>
    <x v="0"/>
    <x v="0"/>
  </r>
  <r>
    <x v="4"/>
    <d v="2024-01-21T00:00:00"/>
    <x v="142"/>
    <x v="0"/>
    <x v="0"/>
  </r>
  <r>
    <x v="4"/>
    <d v="2024-01-22T00:00:00"/>
    <x v="143"/>
    <x v="0"/>
    <x v="0"/>
  </r>
  <r>
    <x v="4"/>
    <d v="2024-01-23T00:00:00"/>
    <x v="144"/>
    <x v="0"/>
    <x v="0"/>
  </r>
  <r>
    <x v="4"/>
    <d v="2024-01-24T00:00:00"/>
    <x v="145"/>
    <x v="0"/>
    <x v="0"/>
  </r>
  <r>
    <x v="4"/>
    <d v="2024-01-25T00:00:00"/>
    <x v="146"/>
    <x v="0"/>
    <x v="0"/>
  </r>
  <r>
    <x v="4"/>
    <d v="2024-01-26T00:00:00"/>
    <x v="147"/>
    <x v="0"/>
    <x v="0"/>
  </r>
  <r>
    <x v="4"/>
    <d v="2024-01-27T00:00:00"/>
    <x v="148"/>
    <x v="0"/>
    <x v="0"/>
  </r>
  <r>
    <x v="4"/>
    <d v="2024-01-28T00:00:00"/>
    <x v="149"/>
    <x v="0"/>
    <x v="0"/>
  </r>
  <r>
    <x v="4"/>
    <d v="2024-01-29T00:00:00"/>
    <x v="150"/>
    <x v="0"/>
    <x v="0"/>
  </r>
  <r>
    <x v="4"/>
    <d v="2024-01-30T00:00:00"/>
    <x v="151"/>
    <x v="0"/>
    <x v="0"/>
  </r>
  <r>
    <x v="4"/>
    <d v="2024-01-31T00:00:00"/>
    <x v="152"/>
    <x v="0"/>
    <x v="0"/>
  </r>
  <r>
    <x v="5"/>
    <d v="2024-02-01T00:00:00"/>
    <x v="153"/>
    <x v="0"/>
    <x v="0"/>
  </r>
  <r>
    <x v="5"/>
    <d v="2024-02-02T00:00:00"/>
    <x v="154"/>
    <x v="0"/>
    <x v="0"/>
  </r>
  <r>
    <x v="5"/>
    <d v="2024-02-03T00:00:00"/>
    <x v="155"/>
    <x v="0"/>
    <x v="0"/>
  </r>
  <r>
    <x v="5"/>
    <d v="2024-02-04T00:00:00"/>
    <x v="156"/>
    <x v="0"/>
    <x v="0"/>
  </r>
  <r>
    <x v="5"/>
    <d v="2024-02-05T00:00:00"/>
    <x v="157"/>
    <x v="0"/>
    <x v="0"/>
  </r>
  <r>
    <x v="5"/>
    <d v="2024-02-06T00:00:00"/>
    <x v="158"/>
    <x v="0"/>
    <x v="0"/>
  </r>
  <r>
    <x v="5"/>
    <d v="2024-02-07T00:00:00"/>
    <x v="159"/>
    <x v="0"/>
    <x v="0"/>
  </r>
  <r>
    <x v="5"/>
    <d v="2024-02-08T00:00:00"/>
    <x v="160"/>
    <x v="0"/>
    <x v="0"/>
  </r>
  <r>
    <x v="5"/>
    <d v="2024-02-09T00:00:00"/>
    <x v="161"/>
    <x v="0"/>
    <x v="0"/>
  </r>
  <r>
    <x v="5"/>
    <d v="2024-02-10T00:00:00"/>
    <x v="162"/>
    <x v="0"/>
    <x v="0"/>
  </r>
  <r>
    <x v="5"/>
    <d v="2024-02-11T00:00:00"/>
    <x v="163"/>
    <x v="0"/>
    <x v="0"/>
  </r>
  <r>
    <x v="5"/>
    <d v="2024-02-12T00:00:00"/>
    <x v="164"/>
    <x v="0"/>
    <x v="0"/>
  </r>
  <r>
    <x v="5"/>
    <d v="2024-02-13T00:00:00"/>
    <x v="165"/>
    <x v="0"/>
    <x v="0"/>
  </r>
  <r>
    <x v="5"/>
    <d v="2024-02-14T00:00:00"/>
    <x v="166"/>
    <x v="0"/>
    <x v="0"/>
  </r>
  <r>
    <x v="5"/>
    <d v="2024-02-15T00:00:00"/>
    <x v="167"/>
    <x v="0"/>
    <x v="0"/>
  </r>
  <r>
    <x v="5"/>
    <d v="2024-02-16T00:00:00"/>
    <x v="168"/>
    <x v="0"/>
    <x v="0"/>
  </r>
  <r>
    <x v="5"/>
    <d v="2024-02-17T00:00:00"/>
    <x v="169"/>
    <x v="0"/>
    <x v="0"/>
  </r>
  <r>
    <x v="5"/>
    <d v="2024-02-18T00:00:00"/>
    <x v="170"/>
    <x v="0"/>
    <x v="0"/>
  </r>
  <r>
    <x v="5"/>
    <d v="2024-02-19T00:00:00"/>
    <x v="171"/>
    <x v="0"/>
    <x v="0"/>
  </r>
  <r>
    <x v="5"/>
    <d v="2024-02-20T00:00:00"/>
    <x v="172"/>
    <x v="0"/>
    <x v="0"/>
  </r>
  <r>
    <x v="5"/>
    <d v="2024-02-21T00:00:00"/>
    <x v="173"/>
    <x v="0"/>
    <x v="0"/>
  </r>
  <r>
    <x v="5"/>
    <d v="2024-02-22T00:00:00"/>
    <x v="174"/>
    <x v="0"/>
    <x v="0"/>
  </r>
  <r>
    <x v="5"/>
    <d v="2024-02-23T00:00:00"/>
    <x v="175"/>
    <x v="0"/>
    <x v="0"/>
  </r>
  <r>
    <x v="5"/>
    <d v="2024-02-24T00:00:00"/>
    <x v="176"/>
    <x v="0"/>
    <x v="0"/>
  </r>
  <r>
    <x v="5"/>
    <d v="2024-02-25T00:00:00"/>
    <x v="177"/>
    <x v="0"/>
    <x v="0"/>
  </r>
  <r>
    <x v="5"/>
    <d v="2024-02-26T00:00:00"/>
    <x v="178"/>
    <x v="0"/>
    <x v="0"/>
  </r>
  <r>
    <x v="5"/>
    <d v="2024-02-27T00:00:00"/>
    <x v="179"/>
    <x v="0"/>
    <x v="0"/>
  </r>
  <r>
    <x v="5"/>
    <d v="2024-02-28T00:00:00"/>
    <x v="180"/>
    <x v="0"/>
    <x v="0"/>
  </r>
  <r>
    <x v="5"/>
    <d v="2024-02-29T00:00:00"/>
    <x v="181"/>
    <x v="0"/>
    <x v="0"/>
  </r>
  <r>
    <x v="6"/>
    <d v="2024-03-01T00:00:00"/>
    <x v="182"/>
    <x v="0"/>
    <x v="0"/>
  </r>
  <r>
    <x v="6"/>
    <d v="2024-03-02T00:00:00"/>
    <x v="183"/>
    <x v="0"/>
    <x v="0"/>
  </r>
  <r>
    <x v="6"/>
    <d v="2024-03-03T00:00:00"/>
    <x v="184"/>
    <x v="0"/>
    <x v="0"/>
  </r>
  <r>
    <x v="6"/>
    <d v="2024-03-04T00:00:00"/>
    <x v="185"/>
    <x v="0"/>
    <x v="0"/>
  </r>
  <r>
    <x v="6"/>
    <d v="2024-03-05T00:00:00"/>
    <x v="186"/>
    <x v="0"/>
    <x v="0"/>
  </r>
  <r>
    <x v="6"/>
    <d v="2024-03-06T00:00:00"/>
    <x v="187"/>
    <x v="0"/>
    <x v="0"/>
  </r>
  <r>
    <x v="6"/>
    <d v="2024-03-07T00:00:00"/>
    <x v="188"/>
    <x v="0"/>
    <x v="0"/>
  </r>
  <r>
    <x v="6"/>
    <d v="2024-03-08T00:00:00"/>
    <x v="189"/>
    <x v="0"/>
    <x v="0"/>
  </r>
  <r>
    <x v="6"/>
    <d v="2024-03-09T00:00:00"/>
    <x v="190"/>
    <x v="0"/>
    <x v="0"/>
  </r>
  <r>
    <x v="6"/>
    <d v="2024-03-10T00:00:00"/>
    <x v="191"/>
    <x v="0"/>
    <x v="0"/>
  </r>
  <r>
    <x v="6"/>
    <d v="2024-03-11T00:00:00"/>
    <x v="192"/>
    <x v="0"/>
    <x v="0"/>
  </r>
  <r>
    <x v="6"/>
    <d v="2024-03-12T00:00:00"/>
    <x v="193"/>
    <x v="0"/>
    <x v="0"/>
  </r>
  <r>
    <x v="6"/>
    <d v="2024-03-13T00:00:00"/>
    <x v="194"/>
    <x v="0"/>
    <x v="0"/>
  </r>
  <r>
    <x v="6"/>
    <d v="2024-03-14T00:00:00"/>
    <x v="195"/>
    <x v="0"/>
    <x v="0"/>
  </r>
  <r>
    <x v="6"/>
    <d v="2024-03-15T00:00:00"/>
    <x v="196"/>
    <x v="0"/>
    <x v="0"/>
  </r>
  <r>
    <x v="6"/>
    <d v="2024-03-16T00:00:00"/>
    <x v="197"/>
    <x v="0"/>
    <x v="0"/>
  </r>
  <r>
    <x v="6"/>
    <d v="2024-03-17T00:00:00"/>
    <x v="198"/>
    <x v="0"/>
    <x v="0"/>
  </r>
  <r>
    <x v="6"/>
    <d v="2024-03-18T00:00:00"/>
    <x v="199"/>
    <x v="0"/>
    <x v="0"/>
  </r>
  <r>
    <x v="6"/>
    <d v="2024-03-19T00:00:00"/>
    <x v="200"/>
    <x v="0"/>
    <x v="0"/>
  </r>
  <r>
    <x v="6"/>
    <d v="2024-03-20T00:00:00"/>
    <x v="201"/>
    <x v="0"/>
    <x v="0"/>
  </r>
  <r>
    <x v="6"/>
    <d v="2024-03-21T00:00:00"/>
    <x v="202"/>
    <x v="0"/>
    <x v="0"/>
  </r>
  <r>
    <x v="6"/>
    <d v="2024-03-22T00:00:00"/>
    <x v="203"/>
    <x v="0"/>
    <x v="0"/>
  </r>
  <r>
    <x v="6"/>
    <d v="2024-03-23T00:00:00"/>
    <x v="204"/>
    <x v="0"/>
    <x v="0"/>
  </r>
  <r>
    <x v="6"/>
    <d v="2024-03-24T00:00:00"/>
    <x v="205"/>
    <x v="0"/>
    <x v="0"/>
  </r>
  <r>
    <x v="6"/>
    <d v="2024-03-25T00:00:00"/>
    <x v="206"/>
    <x v="0"/>
    <x v="0"/>
  </r>
  <r>
    <x v="6"/>
    <d v="2024-03-26T00:00:00"/>
    <x v="207"/>
    <x v="0"/>
    <x v="0"/>
  </r>
  <r>
    <x v="6"/>
    <d v="2024-03-27T00:00:00"/>
    <x v="208"/>
    <x v="0"/>
    <x v="0"/>
  </r>
  <r>
    <x v="6"/>
    <d v="2024-03-28T00:00:00"/>
    <x v="209"/>
    <x v="0"/>
    <x v="0"/>
  </r>
  <r>
    <x v="6"/>
    <d v="2024-03-29T00:00:00"/>
    <x v="210"/>
    <x v="0"/>
    <x v="0"/>
  </r>
  <r>
    <x v="6"/>
    <d v="2024-03-30T00:00:00"/>
    <x v="211"/>
    <x v="0"/>
    <x v="0"/>
  </r>
  <r>
    <x v="6"/>
    <d v="2024-03-31T00:00:00"/>
    <x v="212"/>
    <x v="0"/>
    <x v="0"/>
  </r>
  <r>
    <x v="7"/>
    <d v="2024-04-01T00:00:00"/>
    <x v="213"/>
    <x v="0"/>
    <x v="0"/>
  </r>
  <r>
    <x v="7"/>
    <d v="2024-04-02T00:00:00"/>
    <x v="214"/>
    <x v="0"/>
    <x v="0"/>
  </r>
  <r>
    <x v="7"/>
    <d v="2024-04-03T00:00:00"/>
    <x v="215"/>
    <x v="0"/>
    <x v="0"/>
  </r>
  <r>
    <x v="7"/>
    <d v="2024-04-04T00:00:00"/>
    <x v="216"/>
    <x v="0"/>
    <x v="0"/>
  </r>
  <r>
    <x v="7"/>
    <d v="2024-04-05T00:00:00"/>
    <x v="217"/>
    <x v="0"/>
    <x v="0"/>
  </r>
  <r>
    <x v="7"/>
    <d v="2024-04-06T00:00:00"/>
    <x v="218"/>
    <x v="0"/>
    <x v="0"/>
  </r>
  <r>
    <x v="7"/>
    <d v="2024-04-07T00:00:00"/>
    <x v="219"/>
    <x v="0"/>
    <x v="0"/>
  </r>
  <r>
    <x v="7"/>
    <d v="2024-04-08T00:00:00"/>
    <x v="220"/>
    <x v="0"/>
    <x v="0"/>
  </r>
  <r>
    <x v="7"/>
    <d v="2024-04-09T00:00:00"/>
    <x v="221"/>
    <x v="0"/>
    <x v="0"/>
  </r>
  <r>
    <x v="7"/>
    <d v="2024-04-10T00:00:00"/>
    <x v="222"/>
    <x v="0"/>
    <x v="0"/>
  </r>
  <r>
    <x v="7"/>
    <d v="2024-04-11T00:00:00"/>
    <x v="223"/>
    <x v="0"/>
    <x v="0"/>
  </r>
  <r>
    <x v="7"/>
    <d v="2024-04-12T00:00:00"/>
    <x v="224"/>
    <x v="0"/>
    <x v="0"/>
  </r>
  <r>
    <x v="7"/>
    <d v="2024-04-13T00:00:00"/>
    <x v="225"/>
    <x v="0"/>
    <x v="0"/>
  </r>
  <r>
    <x v="7"/>
    <d v="2024-04-14T00:00:00"/>
    <x v="226"/>
    <x v="0"/>
    <x v="0"/>
  </r>
  <r>
    <x v="7"/>
    <d v="2024-04-15T00:00:00"/>
    <x v="227"/>
    <x v="0"/>
    <x v="0"/>
  </r>
  <r>
    <x v="7"/>
    <d v="2024-04-16T00:00:00"/>
    <x v="228"/>
    <x v="0"/>
    <x v="0"/>
  </r>
  <r>
    <x v="7"/>
    <d v="2024-04-17T00:00:00"/>
    <x v="229"/>
    <x v="0"/>
    <x v="0"/>
  </r>
  <r>
    <x v="7"/>
    <d v="2024-04-18T00:00:00"/>
    <x v="230"/>
    <x v="0"/>
    <x v="0"/>
  </r>
  <r>
    <x v="7"/>
    <d v="2024-04-19T00:00:00"/>
    <x v="231"/>
    <x v="0"/>
    <x v="0"/>
  </r>
  <r>
    <x v="7"/>
    <d v="2024-04-20T00:00:00"/>
    <x v="232"/>
    <x v="0"/>
    <x v="0"/>
  </r>
  <r>
    <x v="7"/>
    <d v="2024-04-21T00:00:00"/>
    <x v="233"/>
    <x v="0"/>
    <x v="0"/>
  </r>
  <r>
    <x v="7"/>
    <d v="2024-04-22T00:00:00"/>
    <x v="234"/>
    <x v="0"/>
    <x v="0"/>
  </r>
  <r>
    <x v="7"/>
    <d v="2024-04-23T00:00:00"/>
    <x v="235"/>
    <x v="0"/>
    <x v="0"/>
  </r>
  <r>
    <x v="7"/>
    <d v="2024-04-24T00:00:00"/>
    <x v="236"/>
    <x v="0"/>
    <x v="0"/>
  </r>
  <r>
    <x v="7"/>
    <d v="2024-04-25T00:00:00"/>
    <x v="237"/>
    <x v="0"/>
    <x v="0"/>
  </r>
  <r>
    <x v="7"/>
    <d v="2024-04-26T00:00:00"/>
    <x v="238"/>
    <x v="0"/>
    <x v="0"/>
  </r>
  <r>
    <x v="7"/>
    <d v="2024-04-27T00:00:00"/>
    <x v="239"/>
    <x v="0"/>
    <x v="0"/>
  </r>
  <r>
    <x v="7"/>
    <d v="2024-04-28T00:00:00"/>
    <x v="240"/>
    <x v="0"/>
    <x v="0"/>
  </r>
  <r>
    <x v="7"/>
    <d v="2024-04-29T00:00:00"/>
    <x v="241"/>
    <x v="0"/>
    <x v="0"/>
  </r>
  <r>
    <x v="7"/>
    <d v="2024-04-30T00:00:00"/>
    <x v="242"/>
    <x v="0"/>
    <x v="0"/>
  </r>
  <r>
    <x v="8"/>
    <d v="2024-05-01T00:00:00"/>
    <x v="243"/>
    <x v="0"/>
    <x v="0"/>
  </r>
  <r>
    <x v="8"/>
    <d v="2024-05-02T00:00:00"/>
    <x v="244"/>
    <x v="0"/>
    <x v="0"/>
  </r>
  <r>
    <x v="8"/>
    <d v="2024-05-03T00:00:00"/>
    <x v="245"/>
    <x v="0"/>
    <x v="0"/>
  </r>
  <r>
    <x v="8"/>
    <d v="2024-05-04T00:00:00"/>
    <x v="246"/>
    <x v="0"/>
    <x v="0"/>
  </r>
  <r>
    <x v="8"/>
    <d v="2024-05-05T00:00:00"/>
    <x v="247"/>
    <x v="0"/>
    <x v="0"/>
  </r>
  <r>
    <x v="8"/>
    <d v="2024-05-06T00:00:00"/>
    <x v="248"/>
    <x v="0"/>
    <x v="0"/>
  </r>
  <r>
    <x v="8"/>
    <d v="2024-05-07T00:00:00"/>
    <x v="249"/>
    <x v="0"/>
    <x v="0"/>
  </r>
  <r>
    <x v="8"/>
    <d v="2024-05-08T00:00:00"/>
    <x v="250"/>
    <x v="0"/>
    <x v="0"/>
  </r>
  <r>
    <x v="8"/>
    <d v="2024-05-09T00:00:00"/>
    <x v="251"/>
    <x v="0"/>
    <x v="0"/>
  </r>
  <r>
    <x v="8"/>
    <d v="2024-05-10T00:00:00"/>
    <x v="252"/>
    <x v="0"/>
    <x v="0"/>
  </r>
  <r>
    <x v="8"/>
    <d v="2024-05-11T00:00:00"/>
    <x v="253"/>
    <x v="0"/>
    <x v="0"/>
  </r>
  <r>
    <x v="8"/>
    <d v="2024-05-12T00:00:00"/>
    <x v="254"/>
    <x v="0"/>
    <x v="0"/>
  </r>
  <r>
    <x v="8"/>
    <d v="2024-05-13T00:00:00"/>
    <x v="255"/>
    <x v="0"/>
    <x v="0"/>
  </r>
  <r>
    <x v="8"/>
    <d v="2024-05-14T00:00:00"/>
    <x v="256"/>
    <x v="0"/>
    <x v="0"/>
  </r>
  <r>
    <x v="8"/>
    <d v="2024-05-15T00:00:00"/>
    <x v="257"/>
    <x v="0"/>
    <x v="0"/>
  </r>
  <r>
    <x v="8"/>
    <d v="2024-05-16T00:00:00"/>
    <x v="258"/>
    <x v="0"/>
    <x v="0"/>
  </r>
  <r>
    <x v="8"/>
    <d v="2024-05-17T00:00:00"/>
    <x v="259"/>
    <x v="0"/>
    <x v="0"/>
  </r>
  <r>
    <x v="8"/>
    <d v="2024-05-18T00:00:00"/>
    <x v="260"/>
    <x v="0"/>
    <x v="0"/>
  </r>
  <r>
    <x v="8"/>
    <d v="2024-05-19T00:00:00"/>
    <x v="261"/>
    <x v="0"/>
    <x v="0"/>
  </r>
  <r>
    <x v="8"/>
    <d v="2024-05-20T00:00:00"/>
    <x v="262"/>
    <x v="0"/>
    <x v="0"/>
  </r>
  <r>
    <x v="8"/>
    <d v="2024-05-21T00:00:00"/>
    <x v="263"/>
    <x v="0"/>
    <x v="0"/>
  </r>
  <r>
    <x v="8"/>
    <d v="2024-05-22T00:00:00"/>
    <x v="264"/>
    <x v="0"/>
    <x v="0"/>
  </r>
  <r>
    <x v="8"/>
    <d v="2024-05-23T00:00:00"/>
    <x v="265"/>
    <x v="0"/>
    <x v="0"/>
  </r>
  <r>
    <x v="8"/>
    <d v="2024-05-24T00:00:00"/>
    <x v="266"/>
    <x v="0"/>
    <x v="0"/>
  </r>
  <r>
    <x v="8"/>
    <d v="2024-05-25T00:00:00"/>
    <x v="267"/>
    <x v="0"/>
    <x v="0"/>
  </r>
  <r>
    <x v="8"/>
    <d v="2024-05-26T00:00:00"/>
    <x v="268"/>
    <x v="0"/>
    <x v="0"/>
  </r>
  <r>
    <x v="8"/>
    <d v="2024-05-27T00:00:00"/>
    <x v="269"/>
    <x v="0"/>
    <x v="0"/>
  </r>
  <r>
    <x v="8"/>
    <d v="2024-05-28T00:00:00"/>
    <x v="270"/>
    <x v="0"/>
    <x v="0"/>
  </r>
  <r>
    <x v="8"/>
    <d v="2024-05-29T00:00:00"/>
    <x v="271"/>
    <x v="0"/>
    <x v="0"/>
  </r>
  <r>
    <x v="8"/>
    <d v="2024-05-30T00:00:00"/>
    <x v="272"/>
    <x v="0"/>
    <x v="0"/>
  </r>
  <r>
    <x v="8"/>
    <d v="2024-05-31T00:00:00"/>
    <x v="273"/>
    <x v="0"/>
    <x v="0"/>
  </r>
  <r>
    <x v="9"/>
    <d v="2024-06-01T00:00:00"/>
    <x v="274"/>
    <x v="0"/>
    <x v="0"/>
  </r>
  <r>
    <x v="9"/>
    <d v="2024-06-02T00:00:00"/>
    <x v="275"/>
    <x v="0"/>
    <x v="0"/>
  </r>
  <r>
    <x v="9"/>
    <d v="2024-06-03T00:00:00"/>
    <x v="276"/>
    <x v="0"/>
    <x v="0"/>
  </r>
  <r>
    <x v="9"/>
    <d v="2024-06-04T00:00:00"/>
    <x v="277"/>
    <x v="0"/>
    <x v="0"/>
  </r>
  <r>
    <x v="9"/>
    <d v="2024-06-05T00:00:00"/>
    <x v="278"/>
    <x v="0"/>
    <x v="0"/>
  </r>
  <r>
    <x v="9"/>
    <d v="2024-06-06T00:00:00"/>
    <x v="279"/>
    <x v="0"/>
    <x v="0"/>
  </r>
  <r>
    <x v="9"/>
    <d v="2024-06-07T00:00:00"/>
    <x v="280"/>
    <x v="0"/>
    <x v="0"/>
  </r>
  <r>
    <x v="9"/>
    <d v="2024-06-08T00:00:00"/>
    <x v="281"/>
    <x v="0"/>
    <x v="0"/>
  </r>
  <r>
    <x v="9"/>
    <d v="2024-06-09T00:00:00"/>
    <x v="282"/>
    <x v="0"/>
    <x v="0"/>
  </r>
  <r>
    <x v="9"/>
    <d v="2024-06-10T00:00:00"/>
    <x v="283"/>
    <x v="0"/>
    <x v="0"/>
  </r>
  <r>
    <x v="9"/>
    <d v="2024-06-11T00:00:00"/>
    <x v="284"/>
    <x v="0"/>
    <x v="0"/>
  </r>
  <r>
    <x v="9"/>
    <d v="2024-06-12T00:00:00"/>
    <x v="285"/>
    <x v="0"/>
    <x v="0"/>
  </r>
  <r>
    <x v="9"/>
    <d v="2024-06-13T00:00:00"/>
    <x v="286"/>
    <x v="0"/>
    <x v="0"/>
  </r>
  <r>
    <x v="9"/>
    <d v="2024-06-14T00:00:00"/>
    <x v="287"/>
    <x v="0"/>
    <x v="0"/>
  </r>
  <r>
    <x v="9"/>
    <d v="2024-06-15T00:00:00"/>
    <x v="288"/>
    <x v="0"/>
    <x v="0"/>
  </r>
  <r>
    <x v="9"/>
    <d v="2024-06-16T00:00:00"/>
    <x v="289"/>
    <x v="0"/>
    <x v="0"/>
  </r>
  <r>
    <x v="9"/>
    <d v="2024-06-17T00:00:00"/>
    <x v="290"/>
    <x v="0"/>
    <x v="0"/>
  </r>
  <r>
    <x v="9"/>
    <d v="2024-06-18T00:00:00"/>
    <x v="291"/>
    <x v="0"/>
    <x v="0"/>
  </r>
  <r>
    <x v="9"/>
    <d v="2024-06-19T00:00:00"/>
    <x v="292"/>
    <x v="0"/>
    <x v="0"/>
  </r>
  <r>
    <x v="9"/>
    <d v="2024-06-20T00:00:00"/>
    <x v="293"/>
    <x v="0"/>
    <x v="0"/>
  </r>
  <r>
    <x v="9"/>
    <d v="2024-06-21T00:00:00"/>
    <x v="294"/>
    <x v="0"/>
    <x v="0"/>
  </r>
  <r>
    <x v="9"/>
    <d v="2024-06-22T00:00:00"/>
    <x v="295"/>
    <x v="0"/>
    <x v="0"/>
  </r>
  <r>
    <x v="9"/>
    <d v="2024-06-23T00:00:00"/>
    <x v="296"/>
    <x v="0"/>
    <x v="0"/>
  </r>
  <r>
    <x v="9"/>
    <d v="2024-06-24T00:00:00"/>
    <x v="297"/>
    <x v="0"/>
    <x v="0"/>
  </r>
  <r>
    <x v="9"/>
    <d v="2024-06-25T00:00:00"/>
    <x v="298"/>
    <x v="0"/>
    <x v="0"/>
  </r>
  <r>
    <x v="9"/>
    <d v="2024-06-26T00:00:00"/>
    <x v="299"/>
    <x v="0"/>
    <x v="0"/>
  </r>
  <r>
    <x v="9"/>
    <d v="2024-06-27T00:00:00"/>
    <x v="300"/>
    <x v="0"/>
    <x v="0"/>
  </r>
  <r>
    <x v="9"/>
    <d v="2024-06-28T00:00:00"/>
    <x v="301"/>
    <x v="0"/>
    <x v="0"/>
  </r>
  <r>
    <x v="9"/>
    <d v="2024-06-29T00:00:00"/>
    <x v="302"/>
    <x v="0"/>
    <x v="0"/>
  </r>
  <r>
    <x v="9"/>
    <d v="2024-06-30T00:00:00"/>
    <x v="303"/>
    <x v="0"/>
    <x v="0"/>
  </r>
  <r>
    <x v="10"/>
    <d v="2024-07-01T00:00:00"/>
    <x v="304"/>
    <x v="0"/>
    <x v="0"/>
  </r>
  <r>
    <x v="10"/>
    <d v="2024-07-02T00:00:00"/>
    <x v="305"/>
    <x v="0"/>
    <x v="0"/>
  </r>
  <r>
    <x v="10"/>
    <d v="2024-07-03T00:00:00"/>
    <x v="306"/>
    <x v="0"/>
    <x v="0"/>
  </r>
  <r>
    <x v="10"/>
    <d v="2024-07-04T00:00:00"/>
    <x v="307"/>
    <x v="0"/>
    <x v="0"/>
  </r>
  <r>
    <x v="10"/>
    <d v="2024-07-05T00:00:00"/>
    <x v="308"/>
    <x v="0"/>
    <x v="0"/>
  </r>
  <r>
    <x v="10"/>
    <d v="2024-07-06T00:00:00"/>
    <x v="309"/>
    <x v="0"/>
    <x v="0"/>
  </r>
  <r>
    <x v="10"/>
    <d v="2024-07-07T00:00:00"/>
    <x v="310"/>
    <x v="0"/>
    <x v="0"/>
  </r>
  <r>
    <x v="10"/>
    <d v="2024-07-08T00:00:00"/>
    <x v="311"/>
    <x v="0"/>
    <x v="0"/>
  </r>
  <r>
    <x v="10"/>
    <d v="2024-07-09T00:00:00"/>
    <x v="312"/>
    <x v="0"/>
    <x v="0"/>
  </r>
  <r>
    <x v="10"/>
    <d v="2024-07-10T00:00:00"/>
    <x v="313"/>
    <x v="0"/>
    <x v="0"/>
  </r>
  <r>
    <x v="10"/>
    <d v="2024-07-11T00:00:00"/>
    <x v="314"/>
    <x v="0"/>
    <x v="0"/>
  </r>
  <r>
    <x v="10"/>
    <d v="2024-07-12T00:00:00"/>
    <x v="315"/>
    <x v="0"/>
    <x v="0"/>
  </r>
  <r>
    <x v="10"/>
    <d v="2024-07-13T00:00:00"/>
    <x v="316"/>
    <x v="0"/>
    <x v="0"/>
  </r>
  <r>
    <x v="10"/>
    <d v="2024-07-14T00:00:00"/>
    <x v="317"/>
    <x v="0"/>
    <x v="0"/>
  </r>
  <r>
    <x v="10"/>
    <d v="2024-07-15T00:00:00"/>
    <x v="318"/>
    <x v="0"/>
    <x v="0"/>
  </r>
  <r>
    <x v="10"/>
    <d v="2024-07-16T00:00:00"/>
    <x v="319"/>
    <x v="0"/>
    <x v="0"/>
  </r>
  <r>
    <x v="10"/>
    <d v="2024-07-17T00:00:00"/>
    <x v="320"/>
    <x v="0"/>
    <x v="0"/>
  </r>
  <r>
    <x v="10"/>
    <d v="2024-07-18T00:00:00"/>
    <x v="321"/>
    <x v="0"/>
    <x v="0"/>
  </r>
  <r>
    <x v="10"/>
    <d v="2024-07-19T00:00:00"/>
    <x v="322"/>
    <x v="0"/>
    <x v="0"/>
  </r>
  <r>
    <x v="10"/>
    <d v="2024-07-20T00:00:00"/>
    <x v="323"/>
    <x v="0"/>
    <x v="0"/>
  </r>
  <r>
    <x v="10"/>
    <d v="2024-07-21T00:00:00"/>
    <x v="324"/>
    <x v="0"/>
    <x v="0"/>
  </r>
  <r>
    <x v="10"/>
    <d v="2024-07-22T00:00:00"/>
    <x v="325"/>
    <x v="0"/>
    <x v="0"/>
  </r>
  <r>
    <x v="10"/>
    <d v="2024-07-23T00:00:00"/>
    <x v="326"/>
    <x v="0"/>
    <x v="0"/>
  </r>
  <r>
    <x v="10"/>
    <d v="2024-07-24T00:00:00"/>
    <x v="327"/>
    <x v="0"/>
    <x v="0"/>
  </r>
  <r>
    <x v="10"/>
    <d v="2024-07-25T00:00:00"/>
    <x v="328"/>
    <x v="0"/>
    <x v="0"/>
  </r>
  <r>
    <x v="10"/>
    <d v="2024-07-26T00:00:00"/>
    <x v="329"/>
    <x v="0"/>
    <x v="0"/>
  </r>
  <r>
    <x v="10"/>
    <d v="2024-07-27T00:00:00"/>
    <x v="330"/>
    <x v="0"/>
    <x v="0"/>
  </r>
  <r>
    <x v="10"/>
    <d v="2024-07-28T00:00:00"/>
    <x v="331"/>
    <x v="0"/>
    <x v="0"/>
  </r>
  <r>
    <x v="10"/>
    <d v="2024-07-29T00:00:00"/>
    <x v="332"/>
    <x v="0"/>
    <x v="0"/>
  </r>
  <r>
    <x v="10"/>
    <d v="2024-07-30T00:00:00"/>
    <x v="333"/>
    <x v="0"/>
    <x v="0"/>
  </r>
  <r>
    <x v="10"/>
    <d v="2024-07-31T00:00:00"/>
    <x v="334"/>
    <x v="0"/>
    <x v="0"/>
  </r>
  <r>
    <x v="11"/>
    <d v="2024-08-01T00:00:00"/>
    <x v="335"/>
    <x v="0"/>
    <x v="0"/>
  </r>
  <r>
    <x v="11"/>
    <d v="2024-08-02T00:00:00"/>
    <x v="336"/>
    <x v="0"/>
    <x v="0"/>
  </r>
  <r>
    <x v="11"/>
    <d v="2024-08-03T00:00:00"/>
    <x v="337"/>
    <x v="0"/>
    <x v="0"/>
  </r>
  <r>
    <x v="11"/>
    <d v="2024-08-04T00:00:00"/>
    <x v="338"/>
    <x v="0"/>
    <x v="0"/>
  </r>
  <r>
    <x v="11"/>
    <d v="2024-08-05T00:00:00"/>
    <x v="339"/>
    <x v="0"/>
    <x v="0"/>
  </r>
  <r>
    <x v="11"/>
    <d v="2024-08-06T00:00:00"/>
    <x v="340"/>
    <x v="0"/>
    <x v="0"/>
  </r>
  <r>
    <x v="11"/>
    <d v="2024-08-07T00:00:00"/>
    <x v="341"/>
    <x v="0"/>
    <x v="0"/>
  </r>
  <r>
    <x v="11"/>
    <d v="2024-08-08T00:00:00"/>
    <x v="342"/>
    <x v="0"/>
    <x v="0"/>
  </r>
  <r>
    <x v="11"/>
    <d v="2024-08-09T00:00:00"/>
    <x v="343"/>
    <x v="0"/>
    <x v="0"/>
  </r>
  <r>
    <x v="11"/>
    <d v="2024-08-10T00:00:00"/>
    <x v="344"/>
    <x v="0"/>
    <x v="0"/>
  </r>
  <r>
    <x v="11"/>
    <d v="2024-08-11T00:00:00"/>
    <x v="345"/>
    <x v="0"/>
    <x v="0"/>
  </r>
  <r>
    <x v="11"/>
    <d v="2024-08-12T00:00:00"/>
    <x v="346"/>
    <x v="0"/>
    <x v="0"/>
  </r>
  <r>
    <x v="11"/>
    <d v="2024-08-13T00:00:00"/>
    <x v="347"/>
    <x v="0"/>
    <x v="0"/>
  </r>
  <r>
    <x v="11"/>
    <d v="2024-08-14T00:00:00"/>
    <x v="348"/>
    <x v="0"/>
    <x v="0"/>
  </r>
  <r>
    <x v="11"/>
    <d v="2024-08-15T00:00:00"/>
    <x v="349"/>
    <x v="0"/>
    <x v="0"/>
  </r>
  <r>
    <x v="11"/>
    <d v="2024-08-16T00:00:00"/>
    <x v="350"/>
    <x v="0"/>
    <x v="0"/>
  </r>
  <r>
    <x v="11"/>
    <d v="2024-08-17T00:00:00"/>
    <x v="351"/>
    <x v="0"/>
    <x v="0"/>
  </r>
  <r>
    <x v="11"/>
    <d v="2024-08-18T00:00:00"/>
    <x v="352"/>
    <x v="0"/>
    <x v="0"/>
  </r>
  <r>
    <x v="11"/>
    <d v="2024-08-19T00:00:00"/>
    <x v="353"/>
    <x v="0"/>
    <x v="0"/>
  </r>
  <r>
    <x v="11"/>
    <d v="2024-08-20T00:00:00"/>
    <x v="354"/>
    <x v="0"/>
    <x v="0"/>
  </r>
  <r>
    <x v="11"/>
    <d v="2024-08-21T00:00:00"/>
    <x v="355"/>
    <x v="0"/>
    <x v="0"/>
  </r>
  <r>
    <x v="11"/>
    <d v="2024-08-22T00:00:00"/>
    <x v="356"/>
    <x v="0"/>
    <x v="0"/>
  </r>
  <r>
    <x v="11"/>
    <d v="2024-08-23T00:00:00"/>
    <x v="357"/>
    <x v="0"/>
    <x v="0"/>
  </r>
  <r>
    <x v="11"/>
    <d v="2024-08-24T00:00:00"/>
    <x v="358"/>
    <x v="0"/>
    <x v="0"/>
  </r>
  <r>
    <x v="11"/>
    <d v="2024-08-25T00:00:00"/>
    <x v="359"/>
    <x v="0"/>
    <x v="0"/>
  </r>
  <r>
    <x v="11"/>
    <d v="2024-08-26T00:00:00"/>
    <x v="360"/>
    <x v="0"/>
    <x v="0"/>
  </r>
  <r>
    <x v="11"/>
    <d v="2024-08-27T00:00:00"/>
    <x v="361"/>
    <x v="0"/>
    <x v="0"/>
  </r>
  <r>
    <x v="11"/>
    <d v="2024-08-28T00:00:00"/>
    <x v="362"/>
    <x v="0"/>
    <x v="0"/>
  </r>
  <r>
    <x v="11"/>
    <d v="2024-08-29T00:00:00"/>
    <x v="363"/>
    <x v="0"/>
    <x v="0"/>
  </r>
  <r>
    <x v="11"/>
    <d v="2024-08-30T00:00:00"/>
    <x v="364"/>
    <x v="0"/>
    <x v="0"/>
  </r>
  <r>
    <x v="11"/>
    <d v="2024-08-31T00:00:00"/>
    <x v="365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1AE863C-A48B-4D88-86AA-EA829F878F52}" name="Tableau croisé dynamique1" cacheId="0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A4:A12" firstHeaderRow="1" firstDataRow="1" firstDataCol="1" rowPageCount="1" colPageCount="1"/>
  <pivotFields count="8">
    <pivotField axis="axisPage" multipleItemSelectionAllowed="1" showAll="0">
      <items count="13"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t="default"/>
      </items>
    </pivotField>
    <pivotField numFmtId="164" showAll="0"/>
    <pivotField numFmtId="168" showAll="0">
      <items count="36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t="default"/>
      </items>
    </pivotField>
    <pivotField axis="axisRow" showAll="0">
      <items count="5">
        <item x="2"/>
        <item x="1"/>
        <item x="3"/>
        <item x="0"/>
        <item t="default"/>
      </items>
    </pivotField>
    <pivotField axis="axisRow" showAll="0">
      <items count="6">
        <item x="1"/>
        <item x="2"/>
        <item x="4"/>
        <item x="3"/>
        <item x="0"/>
        <item t="default"/>
      </items>
    </pivotField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showAll="0">
      <items count="5">
        <item sd="0" x="0"/>
        <item sd="0" x="1"/>
        <item sd="0" x="2"/>
        <item sd="0" x="3"/>
        <item t="default"/>
      </items>
    </pivotField>
  </pivotFields>
  <rowFields count="2">
    <field x="3"/>
    <field x="4"/>
  </rowFields>
  <rowItems count="8">
    <i>
      <x/>
    </i>
    <i r="1">
      <x v="3"/>
    </i>
    <i>
      <x v="1"/>
    </i>
    <i r="1">
      <x/>
    </i>
    <i r="1">
      <x v="1"/>
    </i>
    <i>
      <x v="3"/>
    </i>
    <i r="1">
      <x v="4"/>
    </i>
    <i t="grand">
      <x/>
    </i>
  </rowItems>
  <colItems count="1">
    <i/>
  </colItems>
  <pageFields count="1">
    <pageField fld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1" xr10:uid="{4D515EE5-978F-4235-BB01-ADD42495BEA5}" sourceName="Mois">
  <pivotTables>
    <pivotTable tabId="3" name="Tableau croisé dynamique1"/>
  </pivotTables>
  <data>
    <tabular pivotCacheId="846327048">
      <items count="12">
        <i x="0" s="1"/>
        <i x="1"/>
        <i x="2"/>
        <i x="3"/>
        <i x="4"/>
        <i x="5"/>
        <i x="6"/>
        <i x="7"/>
        <i x="8"/>
        <i x="9"/>
        <i x="10"/>
        <i x="1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453961A2-0AA7-4280-AEA8-4D017B6CBBE9}" sourceName="Mois">
  <extLst>
    <x:ext xmlns:x15="http://schemas.microsoft.com/office/spreadsheetml/2010/11/main" uri="{2F2917AC-EB37-4324-AD4E-5DD8C200BD13}">
      <x15:tableSlicerCache tableId="1" column="5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9C3BD2DD-B7D6-4204-AD66-18072BF413E6}" cache="Segment_Mois" caption="Mois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1" xr10:uid="{CC3B1476-005E-48EC-87F2-5763C0CB9E28}" cache="Segment_Mois1" caption="Mois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C91A01D-A5ED-47B7-ABC3-DD883CC1470A}" name="Tableau1" displayName="Tableau1" ref="A1:E367" totalsRowShown="0" headerRowDxfId="7">
  <autoFilter ref="A1:E367" xr:uid="{FC91A01D-A5ED-47B7-ABC3-DD883CC1470A}">
    <filterColumn colId="0" hiddenButton="1">
      <filters>
        <filter val="Septembre"/>
      </filters>
    </filterColumn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A2:E366">
    <sortCondition ref="A2:A366" customList="septembre,octobre,novembre,décembre,janvier,février,mars,avril,mai,juin,juillet,août"/>
  </sortState>
  <tableColumns count="5">
    <tableColumn id="5" xr3:uid="{21FD3306-B281-4694-B42E-6655B3FC54D2}" name="Mois" dataDxfId="6">
      <calculatedColumnFormula>IFERROR(CHOOSE(MONTH(B2),"Janvier","Février","Mars","Avril","Mai","Juin","Juillet","Août","Septembre","Octobre","Novembre","Décembre"),"")</calculatedColumnFormula>
    </tableColumn>
    <tableColumn id="1" xr3:uid="{798C142B-DAA3-46FC-9A1B-8B33EE776146}" name="Jour" dataDxfId="5"/>
    <tableColumn id="2" xr3:uid="{D932CD1C-95FC-4E64-9047-FC2AB8F58D6F}" name="Date" dataDxfId="4"/>
    <tableColumn id="3" xr3:uid="{301F0326-8C18-4185-9E24-D5A2272BDF4A}" name="Niveau" dataDxfId="3"/>
    <tableColumn id="4" xr3:uid="{523DC9D2-8824-4EEB-B171-9CF31098C194}" name="Information" dataDxfId="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401"/>
  <sheetViews>
    <sheetView showGridLines="0" tabSelected="1" topLeftCell="B1" workbookViewId="0">
      <selection activeCell="B1" sqref="B1"/>
    </sheetView>
  </sheetViews>
  <sheetFormatPr baseColWidth="10" defaultColWidth="11.453125" defaultRowHeight="14.5" customHeight="1" x14ac:dyDescent="0.35"/>
  <cols>
    <col min="1" max="1" width="6.90625" style="1" hidden="1" customWidth="1"/>
    <col min="2" max="2" width="6.6328125" style="1" customWidth="1"/>
    <col min="3" max="3" width="14.6328125" style="16" customWidth="1"/>
    <col min="4" max="4" width="9.6328125" style="1" customWidth="1"/>
    <col min="5" max="5" width="34.6328125" style="1" customWidth="1"/>
    <col min="6" max="6" width="17.6328125" style="1" customWidth="1"/>
    <col min="7" max="7" width="10.6328125" style="6" customWidth="1"/>
    <col min="8" max="8" width="34.6328125" style="1" customWidth="1"/>
    <col min="9" max="9" width="11.453125" style="1"/>
    <col min="10" max="10" width="10.6328125" style="1" customWidth="1"/>
    <col min="11" max="11" width="34.6328125" style="1" customWidth="1"/>
    <col min="12" max="12" width="11.453125" style="1"/>
    <col min="13" max="13" width="10.6328125" style="1" customWidth="1"/>
    <col min="14" max="14" width="34.6328125" style="1" customWidth="1"/>
    <col min="15" max="15" width="11.453125" style="1"/>
    <col min="16" max="16" width="10.6328125" style="1" customWidth="1"/>
    <col min="17" max="17" width="34.6328125" style="1" customWidth="1"/>
    <col min="18" max="16384" width="11.453125" style="1"/>
  </cols>
  <sheetData>
    <row r="1" spans="1:9" ht="14.5" customHeight="1" x14ac:dyDescent="0.35">
      <c r="A1" s="1" t="s">
        <v>21</v>
      </c>
      <c r="B1" s="15" t="s">
        <v>25</v>
      </c>
      <c r="C1" s="15" t="s">
        <v>7</v>
      </c>
      <c r="D1" s="15" t="s">
        <v>26</v>
      </c>
      <c r="E1" s="15" t="s">
        <v>27</v>
      </c>
      <c r="G1" s="8">
        <f t="array" aca="1" ref="G1" ca="1">MIN(IF(SUBTOTAL(103,OFFSET(B2:B367,ROW(B2:B367)-ROW(B2),,1)),B2:B367))</f>
        <v>45170</v>
      </c>
      <c r="H1" s="8">
        <f t="array" aca="1" ref="H1" ca="1">MAX(IF(SUBTOTAL(103,OFFSET(B2:B367,ROW(B2:B367)-ROW(B2),,1)),B2:B367))</f>
        <v>45199</v>
      </c>
    </row>
    <row r="2" spans="1:9" ht="14.5" customHeight="1" x14ac:dyDescent="0.35">
      <c r="A2" s="9" t="str">
        <f t="shared" ref="A2:A65" si="0">IFERROR(CHOOSE(MONTH(B2),"Janvier","Février","Mars","Avril","Mai","Juin","Juillet","Août","Septembre","Octobre","Novembre","Décembre"),"")</f>
        <v>Septembre</v>
      </c>
      <c r="B2" s="10">
        <f>Feuil2!A3</f>
        <v>45170</v>
      </c>
      <c r="C2" s="17">
        <f>Feuil2!A3</f>
        <v>45170</v>
      </c>
      <c r="D2" s="9"/>
      <c r="E2" s="9"/>
      <c r="I2" s="6" t="s">
        <v>23</v>
      </c>
    </row>
    <row r="3" spans="1:9" ht="14.5" customHeight="1" x14ac:dyDescent="0.35">
      <c r="A3" s="9" t="str">
        <f t="shared" si="0"/>
        <v>Septembre</v>
      </c>
      <c r="B3" s="10">
        <f t="shared" ref="B3:B66" si="1">B2+1</f>
        <v>45171</v>
      </c>
      <c r="C3" s="17">
        <f t="shared" ref="C3:C66" si="2">C2+1</f>
        <v>45171</v>
      </c>
      <c r="D3" s="9"/>
      <c r="E3" s="9"/>
      <c r="I3" s="6"/>
    </row>
    <row r="4" spans="1:9" ht="14.5" customHeight="1" x14ac:dyDescent="0.35">
      <c r="A4" s="9" t="str">
        <f t="shared" si="0"/>
        <v>Septembre</v>
      </c>
      <c r="B4" s="10">
        <f t="shared" si="1"/>
        <v>45172</v>
      </c>
      <c r="C4" s="17">
        <f t="shared" si="2"/>
        <v>45172</v>
      </c>
      <c r="D4" s="9"/>
      <c r="E4" s="9"/>
      <c r="I4" s="6" t="s">
        <v>36</v>
      </c>
    </row>
    <row r="5" spans="1:9" ht="14.5" customHeight="1" x14ac:dyDescent="0.35">
      <c r="A5" s="9" t="str">
        <f t="shared" si="0"/>
        <v>Septembre</v>
      </c>
      <c r="B5" s="10">
        <f t="shared" si="1"/>
        <v>45173</v>
      </c>
      <c r="C5" s="17">
        <f t="shared" si="2"/>
        <v>45173</v>
      </c>
      <c r="D5" s="9"/>
      <c r="E5" s="9"/>
      <c r="I5" s="6" t="s">
        <v>31</v>
      </c>
    </row>
    <row r="6" spans="1:9" ht="14.5" customHeight="1" x14ac:dyDescent="0.35">
      <c r="A6" s="9" t="str">
        <f t="shared" si="0"/>
        <v>Septembre</v>
      </c>
      <c r="B6" s="10">
        <f t="shared" si="1"/>
        <v>45174</v>
      </c>
      <c r="C6" s="17">
        <f t="shared" si="2"/>
        <v>45174</v>
      </c>
      <c r="D6" s="9" t="s">
        <v>0</v>
      </c>
      <c r="E6" s="9" t="s">
        <v>5</v>
      </c>
      <c r="I6" s="6" t="s">
        <v>28</v>
      </c>
    </row>
    <row r="7" spans="1:9" ht="14.5" customHeight="1" x14ac:dyDescent="0.35">
      <c r="A7" s="9" t="str">
        <f t="shared" si="0"/>
        <v>Septembre</v>
      </c>
      <c r="B7" s="10">
        <f t="shared" si="1"/>
        <v>45175</v>
      </c>
      <c r="C7" s="17">
        <f t="shared" si="2"/>
        <v>45175</v>
      </c>
      <c r="D7" s="9"/>
      <c r="E7" s="9"/>
      <c r="I7" s="6" t="s">
        <v>37</v>
      </c>
    </row>
    <row r="8" spans="1:9" ht="14.5" customHeight="1" x14ac:dyDescent="0.35">
      <c r="A8" s="9" t="str">
        <f t="shared" si="0"/>
        <v>Septembre</v>
      </c>
      <c r="B8" s="10">
        <f t="shared" si="1"/>
        <v>45176</v>
      </c>
      <c r="C8" s="17">
        <f t="shared" si="2"/>
        <v>45176</v>
      </c>
      <c r="D8" s="9"/>
      <c r="E8" s="9"/>
    </row>
    <row r="9" spans="1:9" ht="14.5" customHeight="1" x14ac:dyDescent="0.35">
      <c r="A9" s="9" t="str">
        <f t="shared" si="0"/>
        <v>Septembre</v>
      </c>
      <c r="B9" s="10">
        <f t="shared" si="1"/>
        <v>45177</v>
      </c>
      <c r="C9" s="17">
        <f t="shared" si="2"/>
        <v>45177</v>
      </c>
      <c r="D9" s="9" t="s">
        <v>0</v>
      </c>
      <c r="E9" s="9" t="s">
        <v>6</v>
      </c>
      <c r="I9" s="6" t="s">
        <v>38</v>
      </c>
    </row>
    <row r="10" spans="1:9" ht="14.5" customHeight="1" x14ac:dyDescent="0.35">
      <c r="A10" s="9" t="str">
        <f t="shared" si="0"/>
        <v>Septembre</v>
      </c>
      <c r="B10" s="10">
        <f t="shared" si="1"/>
        <v>45178</v>
      </c>
      <c r="C10" s="17">
        <f t="shared" si="2"/>
        <v>45178</v>
      </c>
      <c r="D10" s="9"/>
      <c r="E10" s="9"/>
      <c r="I10" s="6" t="s">
        <v>39</v>
      </c>
    </row>
    <row r="11" spans="1:9" ht="14.5" customHeight="1" x14ac:dyDescent="0.35">
      <c r="A11" s="9" t="str">
        <f t="shared" si="0"/>
        <v>Septembre</v>
      </c>
      <c r="B11" s="10">
        <f t="shared" si="1"/>
        <v>45179</v>
      </c>
      <c r="C11" s="17">
        <f t="shared" si="2"/>
        <v>45179</v>
      </c>
      <c r="D11" s="9"/>
      <c r="E11" s="9"/>
      <c r="I11" s="6" t="s">
        <v>40</v>
      </c>
    </row>
    <row r="12" spans="1:9" ht="14.5" customHeight="1" x14ac:dyDescent="0.35">
      <c r="A12" s="9" t="str">
        <f t="shared" si="0"/>
        <v>Septembre</v>
      </c>
      <c r="B12" s="10">
        <f t="shared" si="1"/>
        <v>45180</v>
      </c>
      <c r="C12" s="17">
        <f t="shared" si="2"/>
        <v>45180</v>
      </c>
      <c r="D12" s="9"/>
      <c r="E12" s="9"/>
    </row>
    <row r="13" spans="1:9" ht="14.5" customHeight="1" x14ac:dyDescent="0.35">
      <c r="A13" s="9" t="str">
        <f t="shared" si="0"/>
        <v>Septembre</v>
      </c>
      <c r="B13" s="10">
        <f t="shared" si="1"/>
        <v>45181</v>
      </c>
      <c r="C13" s="17">
        <f t="shared" si="2"/>
        <v>45181</v>
      </c>
      <c r="D13" s="9"/>
      <c r="E13" s="9"/>
      <c r="I13" s="6"/>
    </row>
    <row r="14" spans="1:9" ht="14.5" customHeight="1" x14ac:dyDescent="0.35">
      <c r="A14" s="9" t="str">
        <f t="shared" si="0"/>
        <v>Septembre</v>
      </c>
      <c r="B14" s="10">
        <f t="shared" si="1"/>
        <v>45182</v>
      </c>
      <c r="C14" s="17">
        <f t="shared" si="2"/>
        <v>45182</v>
      </c>
      <c r="D14" s="9"/>
      <c r="E14" s="9"/>
    </row>
    <row r="15" spans="1:9" ht="14.5" customHeight="1" x14ac:dyDescent="0.35">
      <c r="A15" s="9" t="str">
        <f t="shared" si="0"/>
        <v>Septembre</v>
      </c>
      <c r="B15" s="10">
        <f t="shared" si="1"/>
        <v>45183</v>
      </c>
      <c r="C15" s="17">
        <f t="shared" si="2"/>
        <v>45183</v>
      </c>
      <c r="D15" s="9"/>
      <c r="E15" s="9"/>
    </row>
    <row r="16" spans="1:9" ht="14.5" customHeight="1" x14ac:dyDescent="0.35">
      <c r="A16" s="9" t="str">
        <f t="shared" si="0"/>
        <v>Septembre</v>
      </c>
      <c r="B16" s="10">
        <f t="shared" si="1"/>
        <v>45184</v>
      </c>
      <c r="C16" s="17">
        <f t="shared" si="2"/>
        <v>45184</v>
      </c>
      <c r="D16" s="9" t="s">
        <v>1</v>
      </c>
      <c r="E16" s="9" t="s">
        <v>4</v>
      </c>
    </row>
    <row r="17" spans="1:12" ht="14.5" customHeight="1" x14ac:dyDescent="0.35">
      <c r="A17" s="9" t="str">
        <f t="shared" si="0"/>
        <v>Septembre</v>
      </c>
      <c r="B17" s="10">
        <f t="shared" si="1"/>
        <v>45185</v>
      </c>
      <c r="C17" s="17">
        <f t="shared" si="2"/>
        <v>45185</v>
      </c>
      <c r="D17" s="9"/>
      <c r="E17" s="9"/>
      <c r="I17" s="6" t="s">
        <v>29</v>
      </c>
    </row>
    <row r="18" spans="1:12" ht="14.5" customHeight="1" x14ac:dyDescent="0.35">
      <c r="A18" s="9" t="str">
        <f t="shared" si="0"/>
        <v>Septembre</v>
      </c>
      <c r="B18" s="10">
        <f t="shared" si="1"/>
        <v>45186</v>
      </c>
      <c r="C18" s="17">
        <f t="shared" si="2"/>
        <v>45186</v>
      </c>
      <c r="D18" s="9"/>
      <c r="E18" s="9"/>
      <c r="I18" s="6" t="s">
        <v>30</v>
      </c>
    </row>
    <row r="19" spans="1:12" ht="14.5" customHeight="1" x14ac:dyDescent="0.35">
      <c r="A19" s="9" t="str">
        <f t="shared" si="0"/>
        <v>Septembre</v>
      </c>
      <c r="B19" s="10">
        <f t="shared" si="1"/>
        <v>45187</v>
      </c>
      <c r="C19" s="17">
        <f t="shared" si="2"/>
        <v>45187</v>
      </c>
      <c r="D19" s="9"/>
      <c r="E19" s="9"/>
      <c r="I19" s="6" t="s">
        <v>41</v>
      </c>
    </row>
    <row r="20" spans="1:12" ht="14.5" customHeight="1" x14ac:dyDescent="0.35">
      <c r="A20" s="9" t="str">
        <f t="shared" si="0"/>
        <v>Septembre</v>
      </c>
      <c r="B20" s="10">
        <f t="shared" si="1"/>
        <v>45188</v>
      </c>
      <c r="C20" s="17">
        <f t="shared" si="2"/>
        <v>45188</v>
      </c>
      <c r="D20" s="9"/>
      <c r="E20" s="9"/>
      <c r="I20" s="6" t="s">
        <v>45</v>
      </c>
    </row>
    <row r="21" spans="1:12" ht="14.5" customHeight="1" x14ac:dyDescent="0.35">
      <c r="A21" s="9" t="str">
        <f t="shared" si="0"/>
        <v>Septembre</v>
      </c>
      <c r="B21" s="10">
        <f t="shared" si="1"/>
        <v>45189</v>
      </c>
      <c r="C21" s="17">
        <f t="shared" si="2"/>
        <v>45189</v>
      </c>
      <c r="D21" s="9"/>
      <c r="E21" s="9"/>
    </row>
    <row r="22" spans="1:12" ht="14.5" customHeight="1" x14ac:dyDescent="0.35">
      <c r="A22" s="9" t="str">
        <f t="shared" si="0"/>
        <v>Septembre</v>
      </c>
      <c r="B22" s="10">
        <f t="shared" si="1"/>
        <v>45190</v>
      </c>
      <c r="C22" s="17">
        <f t="shared" si="2"/>
        <v>45190</v>
      </c>
      <c r="D22" s="9"/>
      <c r="E22" s="9"/>
      <c r="I22" s="7" t="s">
        <v>24</v>
      </c>
    </row>
    <row r="23" spans="1:12" ht="14.5" customHeight="1" x14ac:dyDescent="0.35">
      <c r="A23" s="9" t="str">
        <f t="shared" si="0"/>
        <v>Septembre</v>
      </c>
      <c r="B23" s="10">
        <f t="shared" si="1"/>
        <v>45191</v>
      </c>
      <c r="C23" s="17">
        <f t="shared" si="2"/>
        <v>45191</v>
      </c>
      <c r="D23" s="9"/>
      <c r="E23" s="9"/>
    </row>
    <row r="24" spans="1:12" ht="14.5" customHeight="1" x14ac:dyDescent="0.35">
      <c r="A24" s="9" t="str">
        <f t="shared" si="0"/>
        <v>Septembre</v>
      </c>
      <c r="B24" s="10">
        <f t="shared" si="1"/>
        <v>45192</v>
      </c>
      <c r="C24" s="17">
        <f t="shared" si="2"/>
        <v>45192</v>
      </c>
      <c r="D24" s="9"/>
      <c r="E24" s="9"/>
    </row>
    <row r="25" spans="1:12" ht="14.5" customHeight="1" x14ac:dyDescent="0.35">
      <c r="A25" s="9" t="str">
        <f t="shared" si="0"/>
        <v>Septembre</v>
      </c>
      <c r="B25" s="10">
        <f t="shared" si="1"/>
        <v>45193</v>
      </c>
      <c r="C25" s="17">
        <f t="shared" si="2"/>
        <v>45193</v>
      </c>
      <c r="D25" s="9"/>
      <c r="E25" s="9"/>
    </row>
    <row r="26" spans="1:12" ht="14.5" customHeight="1" x14ac:dyDescent="0.35">
      <c r="A26" s="9" t="str">
        <f t="shared" si="0"/>
        <v>Septembre</v>
      </c>
      <c r="B26" s="10">
        <f t="shared" si="1"/>
        <v>45194</v>
      </c>
      <c r="C26" s="17">
        <f t="shared" si="2"/>
        <v>45194</v>
      </c>
      <c r="D26" s="9"/>
      <c r="E26" s="9"/>
    </row>
    <row r="27" spans="1:12" ht="14.5" customHeight="1" x14ac:dyDescent="0.35">
      <c r="A27" s="9" t="str">
        <f t="shared" si="0"/>
        <v>Septembre</v>
      </c>
      <c r="B27" s="10">
        <f t="shared" si="1"/>
        <v>45195</v>
      </c>
      <c r="C27" s="17">
        <f t="shared" si="2"/>
        <v>45195</v>
      </c>
      <c r="D27" s="9"/>
      <c r="E27" s="9"/>
    </row>
    <row r="28" spans="1:12" ht="14.5" customHeight="1" x14ac:dyDescent="0.35">
      <c r="A28" s="9" t="str">
        <f t="shared" si="0"/>
        <v>Septembre</v>
      </c>
      <c r="B28" s="10">
        <f t="shared" si="1"/>
        <v>45196</v>
      </c>
      <c r="C28" s="17">
        <f t="shared" si="2"/>
        <v>45196</v>
      </c>
      <c r="D28" s="9"/>
      <c r="E28" s="9"/>
      <c r="L28" s="5"/>
    </row>
    <row r="29" spans="1:12" ht="14.5" customHeight="1" x14ac:dyDescent="0.35">
      <c r="A29" s="9" t="str">
        <f t="shared" si="0"/>
        <v>Septembre</v>
      </c>
      <c r="B29" s="10">
        <f t="shared" si="1"/>
        <v>45197</v>
      </c>
      <c r="C29" s="17">
        <f t="shared" si="2"/>
        <v>45197</v>
      </c>
      <c r="D29" s="9"/>
      <c r="E29" s="9"/>
    </row>
    <row r="30" spans="1:12" ht="14.5" customHeight="1" x14ac:dyDescent="0.35">
      <c r="A30" s="9" t="str">
        <f t="shared" si="0"/>
        <v>Septembre</v>
      </c>
      <c r="B30" s="10">
        <f t="shared" si="1"/>
        <v>45198</v>
      </c>
      <c r="C30" s="17">
        <f t="shared" si="2"/>
        <v>45198</v>
      </c>
      <c r="D30" s="9"/>
      <c r="E30" s="9"/>
      <c r="L30" s="5"/>
    </row>
    <row r="31" spans="1:12" ht="14.5" customHeight="1" x14ac:dyDescent="0.35">
      <c r="A31" s="9" t="str">
        <f t="shared" si="0"/>
        <v>Septembre</v>
      </c>
      <c r="B31" s="10">
        <f t="shared" si="1"/>
        <v>45199</v>
      </c>
      <c r="C31" s="17">
        <f t="shared" si="2"/>
        <v>45199</v>
      </c>
      <c r="D31" s="9"/>
      <c r="E31" s="9"/>
    </row>
    <row r="32" spans="1:12" ht="14.5" hidden="1" customHeight="1" x14ac:dyDescent="0.35">
      <c r="A32" s="9" t="str">
        <f t="shared" si="0"/>
        <v>Octobre</v>
      </c>
      <c r="B32" s="10">
        <f t="shared" si="1"/>
        <v>45200</v>
      </c>
      <c r="C32" s="17">
        <f t="shared" si="2"/>
        <v>45200</v>
      </c>
      <c r="D32" s="9"/>
      <c r="E32" s="9"/>
    </row>
    <row r="33" spans="1:12" ht="14.5" hidden="1" customHeight="1" x14ac:dyDescent="0.35">
      <c r="A33" s="9" t="str">
        <f t="shared" si="0"/>
        <v>Octobre</v>
      </c>
      <c r="B33" s="10">
        <f t="shared" si="1"/>
        <v>45201</v>
      </c>
      <c r="C33" s="17">
        <f t="shared" si="2"/>
        <v>45201</v>
      </c>
      <c r="D33" s="9"/>
      <c r="E33" s="9"/>
    </row>
    <row r="34" spans="1:12" ht="14.5" hidden="1" customHeight="1" x14ac:dyDescent="0.35">
      <c r="A34" s="9" t="str">
        <f t="shared" si="0"/>
        <v>Octobre</v>
      </c>
      <c r="B34" s="10">
        <f t="shared" si="1"/>
        <v>45202</v>
      </c>
      <c r="C34" s="17">
        <f t="shared" si="2"/>
        <v>45202</v>
      </c>
      <c r="D34" s="9"/>
      <c r="E34" s="9"/>
      <c r="L34" s="5"/>
    </row>
    <row r="35" spans="1:12" ht="14.5" hidden="1" customHeight="1" x14ac:dyDescent="0.35">
      <c r="A35" s="9" t="str">
        <f t="shared" si="0"/>
        <v>Octobre</v>
      </c>
      <c r="B35" s="10">
        <f t="shared" si="1"/>
        <v>45203</v>
      </c>
      <c r="C35" s="17">
        <f t="shared" si="2"/>
        <v>45203</v>
      </c>
      <c r="D35" s="9"/>
      <c r="E35" s="9"/>
    </row>
    <row r="36" spans="1:12" ht="14.5" hidden="1" customHeight="1" x14ac:dyDescent="0.35">
      <c r="A36" s="9" t="str">
        <f t="shared" si="0"/>
        <v>Octobre</v>
      </c>
      <c r="B36" s="10">
        <f t="shared" si="1"/>
        <v>45204</v>
      </c>
      <c r="C36" s="17">
        <f t="shared" si="2"/>
        <v>45204</v>
      </c>
      <c r="D36" s="9"/>
      <c r="E36" s="9"/>
    </row>
    <row r="37" spans="1:12" ht="14.5" hidden="1" customHeight="1" x14ac:dyDescent="0.35">
      <c r="A37" s="9" t="str">
        <f t="shared" si="0"/>
        <v>Octobre</v>
      </c>
      <c r="B37" s="10">
        <f t="shared" si="1"/>
        <v>45205</v>
      </c>
      <c r="C37" s="17">
        <f t="shared" si="2"/>
        <v>45205</v>
      </c>
      <c r="D37" s="9"/>
      <c r="E37" s="9"/>
    </row>
    <row r="38" spans="1:12" ht="14.5" hidden="1" customHeight="1" x14ac:dyDescent="0.35">
      <c r="A38" s="9" t="str">
        <f t="shared" si="0"/>
        <v>Octobre</v>
      </c>
      <c r="B38" s="10">
        <f t="shared" si="1"/>
        <v>45206</v>
      </c>
      <c r="C38" s="17">
        <f t="shared" si="2"/>
        <v>45206</v>
      </c>
      <c r="D38" s="9"/>
      <c r="E38" s="9"/>
    </row>
    <row r="39" spans="1:12" ht="14.5" hidden="1" customHeight="1" x14ac:dyDescent="0.35">
      <c r="A39" s="9" t="str">
        <f t="shared" si="0"/>
        <v>Octobre</v>
      </c>
      <c r="B39" s="10">
        <f t="shared" si="1"/>
        <v>45207</v>
      </c>
      <c r="C39" s="17">
        <f t="shared" si="2"/>
        <v>45207</v>
      </c>
      <c r="D39" s="9"/>
      <c r="E39" s="9"/>
    </row>
    <row r="40" spans="1:12" ht="14.5" hidden="1" customHeight="1" x14ac:dyDescent="0.35">
      <c r="A40" s="9" t="str">
        <f t="shared" si="0"/>
        <v>Octobre</v>
      </c>
      <c r="B40" s="10">
        <f t="shared" si="1"/>
        <v>45208</v>
      </c>
      <c r="C40" s="17">
        <f t="shared" si="2"/>
        <v>45208</v>
      </c>
      <c r="D40" s="9"/>
      <c r="E40" s="9"/>
    </row>
    <row r="41" spans="1:12" ht="14.5" hidden="1" customHeight="1" x14ac:dyDescent="0.35">
      <c r="A41" s="9" t="str">
        <f t="shared" si="0"/>
        <v>Octobre</v>
      </c>
      <c r="B41" s="10">
        <f t="shared" si="1"/>
        <v>45209</v>
      </c>
      <c r="C41" s="17">
        <f t="shared" si="2"/>
        <v>45209</v>
      </c>
      <c r="D41" s="9"/>
      <c r="E41" s="9"/>
    </row>
    <row r="42" spans="1:12" ht="14.5" hidden="1" customHeight="1" x14ac:dyDescent="0.35">
      <c r="A42" s="9" t="str">
        <f t="shared" si="0"/>
        <v>Octobre</v>
      </c>
      <c r="B42" s="10">
        <f t="shared" si="1"/>
        <v>45210</v>
      </c>
      <c r="C42" s="17">
        <f t="shared" si="2"/>
        <v>45210</v>
      </c>
      <c r="D42" s="9"/>
      <c r="E42" s="9"/>
    </row>
    <row r="43" spans="1:12" ht="14.5" hidden="1" customHeight="1" x14ac:dyDescent="0.35">
      <c r="A43" s="9" t="str">
        <f t="shared" si="0"/>
        <v>Octobre</v>
      </c>
      <c r="B43" s="10">
        <f t="shared" si="1"/>
        <v>45211</v>
      </c>
      <c r="C43" s="17">
        <f t="shared" si="2"/>
        <v>45211</v>
      </c>
      <c r="D43" s="9"/>
      <c r="E43" s="9"/>
    </row>
    <row r="44" spans="1:12" ht="14.5" hidden="1" customHeight="1" x14ac:dyDescent="0.35">
      <c r="A44" s="9" t="str">
        <f t="shared" si="0"/>
        <v>Octobre</v>
      </c>
      <c r="B44" s="10">
        <f t="shared" si="1"/>
        <v>45212</v>
      </c>
      <c r="C44" s="17">
        <f t="shared" si="2"/>
        <v>45212</v>
      </c>
      <c r="D44" s="9"/>
      <c r="E44" s="9"/>
    </row>
    <row r="45" spans="1:12" ht="14.5" hidden="1" customHeight="1" x14ac:dyDescent="0.35">
      <c r="A45" s="9" t="str">
        <f t="shared" si="0"/>
        <v>Octobre</v>
      </c>
      <c r="B45" s="10">
        <f t="shared" si="1"/>
        <v>45213</v>
      </c>
      <c r="C45" s="17">
        <f t="shared" si="2"/>
        <v>45213</v>
      </c>
      <c r="D45" s="9"/>
      <c r="E45" s="9"/>
    </row>
    <row r="46" spans="1:12" ht="14.5" hidden="1" customHeight="1" x14ac:dyDescent="0.35">
      <c r="A46" s="9" t="str">
        <f t="shared" si="0"/>
        <v>Octobre</v>
      </c>
      <c r="B46" s="10">
        <f t="shared" si="1"/>
        <v>45214</v>
      </c>
      <c r="C46" s="17">
        <f t="shared" si="2"/>
        <v>45214</v>
      </c>
      <c r="D46" s="9"/>
      <c r="E46" s="9"/>
    </row>
    <row r="47" spans="1:12" ht="14.5" hidden="1" customHeight="1" x14ac:dyDescent="0.35">
      <c r="A47" s="9" t="str">
        <f t="shared" si="0"/>
        <v>Octobre</v>
      </c>
      <c r="B47" s="10">
        <f t="shared" si="1"/>
        <v>45215</v>
      </c>
      <c r="C47" s="17">
        <f t="shared" si="2"/>
        <v>45215</v>
      </c>
      <c r="D47" s="9"/>
      <c r="E47" s="9"/>
    </row>
    <row r="48" spans="1:12" ht="14.5" hidden="1" customHeight="1" x14ac:dyDescent="0.35">
      <c r="A48" s="9" t="str">
        <f t="shared" si="0"/>
        <v>Octobre</v>
      </c>
      <c r="B48" s="10">
        <f t="shared" si="1"/>
        <v>45216</v>
      </c>
      <c r="C48" s="17">
        <f t="shared" si="2"/>
        <v>45216</v>
      </c>
      <c r="D48" s="9"/>
      <c r="E48" s="9"/>
    </row>
    <row r="49" spans="1:5" ht="14.5" hidden="1" customHeight="1" x14ac:dyDescent="0.35">
      <c r="A49" s="9" t="str">
        <f t="shared" si="0"/>
        <v>Octobre</v>
      </c>
      <c r="B49" s="10">
        <f t="shared" si="1"/>
        <v>45217</v>
      </c>
      <c r="C49" s="17">
        <f t="shared" si="2"/>
        <v>45217</v>
      </c>
      <c r="D49" s="9" t="s">
        <v>32</v>
      </c>
      <c r="E49" s="9" t="s">
        <v>35</v>
      </c>
    </row>
    <row r="50" spans="1:5" ht="14.5" hidden="1" customHeight="1" x14ac:dyDescent="0.35">
      <c r="A50" s="9" t="str">
        <f t="shared" si="0"/>
        <v>Octobre</v>
      </c>
      <c r="B50" s="10">
        <f t="shared" si="1"/>
        <v>45218</v>
      </c>
      <c r="C50" s="17">
        <f t="shared" si="2"/>
        <v>45218</v>
      </c>
      <c r="D50" s="9"/>
      <c r="E50" s="9"/>
    </row>
    <row r="51" spans="1:5" ht="14.5" hidden="1" customHeight="1" x14ac:dyDescent="0.35">
      <c r="A51" s="9" t="str">
        <f t="shared" si="0"/>
        <v>Octobre</v>
      </c>
      <c r="B51" s="10">
        <f t="shared" si="1"/>
        <v>45219</v>
      </c>
      <c r="C51" s="17">
        <f t="shared" si="2"/>
        <v>45219</v>
      </c>
      <c r="D51" s="9"/>
      <c r="E51" s="9"/>
    </row>
    <row r="52" spans="1:5" ht="14.5" hidden="1" customHeight="1" x14ac:dyDescent="0.35">
      <c r="A52" s="9" t="str">
        <f t="shared" si="0"/>
        <v>Octobre</v>
      </c>
      <c r="B52" s="10">
        <f t="shared" si="1"/>
        <v>45220</v>
      </c>
      <c r="C52" s="17">
        <f t="shared" si="2"/>
        <v>45220</v>
      </c>
      <c r="D52" s="9"/>
      <c r="E52" s="9"/>
    </row>
    <row r="53" spans="1:5" ht="14.5" hidden="1" customHeight="1" x14ac:dyDescent="0.35">
      <c r="A53" s="9" t="str">
        <f t="shared" si="0"/>
        <v>Octobre</v>
      </c>
      <c r="B53" s="10">
        <f t="shared" si="1"/>
        <v>45221</v>
      </c>
      <c r="C53" s="17">
        <f t="shared" si="2"/>
        <v>45221</v>
      </c>
      <c r="D53" s="9"/>
      <c r="E53" s="9"/>
    </row>
    <row r="54" spans="1:5" ht="14.5" hidden="1" customHeight="1" x14ac:dyDescent="0.35">
      <c r="A54" s="9" t="str">
        <f t="shared" si="0"/>
        <v>Octobre</v>
      </c>
      <c r="B54" s="10">
        <f t="shared" si="1"/>
        <v>45222</v>
      </c>
      <c r="C54" s="17">
        <f t="shared" si="2"/>
        <v>45222</v>
      </c>
      <c r="D54" s="9"/>
      <c r="E54" s="9"/>
    </row>
    <row r="55" spans="1:5" ht="14.5" hidden="1" customHeight="1" x14ac:dyDescent="0.35">
      <c r="A55" s="9" t="str">
        <f t="shared" si="0"/>
        <v>Octobre</v>
      </c>
      <c r="B55" s="10">
        <f t="shared" si="1"/>
        <v>45223</v>
      </c>
      <c r="C55" s="17">
        <f t="shared" si="2"/>
        <v>45223</v>
      </c>
      <c r="D55" s="9"/>
      <c r="E55" s="9"/>
    </row>
    <row r="56" spans="1:5" ht="14.5" hidden="1" customHeight="1" x14ac:dyDescent="0.35">
      <c r="A56" s="9" t="str">
        <f t="shared" si="0"/>
        <v>Octobre</v>
      </c>
      <c r="B56" s="10">
        <f t="shared" si="1"/>
        <v>45224</v>
      </c>
      <c r="C56" s="17">
        <f t="shared" si="2"/>
        <v>45224</v>
      </c>
      <c r="D56" s="9"/>
      <c r="E56" s="9"/>
    </row>
    <row r="57" spans="1:5" ht="14.5" hidden="1" customHeight="1" x14ac:dyDescent="0.35">
      <c r="A57" s="9" t="str">
        <f t="shared" si="0"/>
        <v>Octobre</v>
      </c>
      <c r="B57" s="10">
        <f t="shared" si="1"/>
        <v>45225</v>
      </c>
      <c r="C57" s="17">
        <f t="shared" si="2"/>
        <v>45225</v>
      </c>
      <c r="D57" s="9"/>
      <c r="E57" s="9"/>
    </row>
    <row r="58" spans="1:5" ht="14.5" hidden="1" customHeight="1" x14ac:dyDescent="0.35">
      <c r="A58" s="9" t="str">
        <f t="shared" si="0"/>
        <v>Octobre</v>
      </c>
      <c r="B58" s="10">
        <f t="shared" si="1"/>
        <v>45226</v>
      </c>
      <c r="C58" s="17">
        <f t="shared" si="2"/>
        <v>45226</v>
      </c>
      <c r="D58" s="9"/>
      <c r="E58" s="9"/>
    </row>
    <row r="59" spans="1:5" ht="14.5" hidden="1" customHeight="1" x14ac:dyDescent="0.35">
      <c r="A59" s="9" t="str">
        <f t="shared" si="0"/>
        <v>Octobre</v>
      </c>
      <c r="B59" s="10">
        <f t="shared" si="1"/>
        <v>45227</v>
      </c>
      <c r="C59" s="17">
        <f t="shared" si="2"/>
        <v>45227</v>
      </c>
      <c r="D59" s="9"/>
      <c r="E59" s="9"/>
    </row>
    <row r="60" spans="1:5" ht="14.5" hidden="1" customHeight="1" x14ac:dyDescent="0.35">
      <c r="A60" s="9" t="str">
        <f t="shared" si="0"/>
        <v>Octobre</v>
      </c>
      <c r="B60" s="10">
        <f t="shared" si="1"/>
        <v>45228</v>
      </c>
      <c r="C60" s="17">
        <f t="shared" si="2"/>
        <v>45228</v>
      </c>
      <c r="D60" s="9"/>
      <c r="E60" s="9"/>
    </row>
    <row r="61" spans="1:5" ht="14.5" hidden="1" customHeight="1" x14ac:dyDescent="0.35">
      <c r="A61" s="9" t="str">
        <f t="shared" si="0"/>
        <v>Octobre</v>
      </c>
      <c r="B61" s="10">
        <f t="shared" si="1"/>
        <v>45229</v>
      </c>
      <c r="C61" s="17">
        <f t="shared" si="2"/>
        <v>45229</v>
      </c>
      <c r="D61" s="9"/>
      <c r="E61" s="9"/>
    </row>
    <row r="62" spans="1:5" ht="14.5" hidden="1" customHeight="1" x14ac:dyDescent="0.35">
      <c r="A62" s="9" t="str">
        <f t="shared" si="0"/>
        <v>Octobre</v>
      </c>
      <c r="B62" s="10">
        <f t="shared" si="1"/>
        <v>45230</v>
      </c>
      <c r="C62" s="17">
        <f t="shared" si="2"/>
        <v>45230</v>
      </c>
      <c r="D62" s="9"/>
      <c r="E62" s="9"/>
    </row>
    <row r="63" spans="1:5" ht="14.5" hidden="1" customHeight="1" x14ac:dyDescent="0.35">
      <c r="A63" s="9" t="str">
        <f t="shared" si="0"/>
        <v>Novembre</v>
      </c>
      <c r="B63" s="10">
        <f t="shared" si="1"/>
        <v>45231</v>
      </c>
      <c r="C63" s="17">
        <f t="shared" si="2"/>
        <v>45231</v>
      </c>
      <c r="D63" s="9"/>
      <c r="E63" s="9"/>
    </row>
    <row r="64" spans="1:5" ht="14.5" hidden="1" customHeight="1" x14ac:dyDescent="0.35">
      <c r="A64" s="9" t="str">
        <f t="shared" si="0"/>
        <v>Novembre</v>
      </c>
      <c r="B64" s="10">
        <f t="shared" si="1"/>
        <v>45232</v>
      </c>
      <c r="C64" s="17">
        <f t="shared" si="2"/>
        <v>45232</v>
      </c>
      <c r="D64" s="9"/>
      <c r="E64" s="9"/>
    </row>
    <row r="65" spans="1:5" ht="14.5" hidden="1" customHeight="1" x14ac:dyDescent="0.35">
      <c r="A65" s="9" t="str">
        <f t="shared" si="0"/>
        <v>Novembre</v>
      </c>
      <c r="B65" s="10">
        <f t="shared" si="1"/>
        <v>45233</v>
      </c>
      <c r="C65" s="17">
        <f t="shared" si="2"/>
        <v>45233</v>
      </c>
      <c r="D65" s="9"/>
      <c r="E65" s="9"/>
    </row>
    <row r="66" spans="1:5" ht="14.5" hidden="1" customHeight="1" x14ac:dyDescent="0.35">
      <c r="A66" s="9" t="str">
        <f t="shared" ref="A66:A129" si="3">IFERROR(CHOOSE(MONTH(B66),"Janvier","Février","Mars","Avril","Mai","Juin","Juillet","Août","Septembre","Octobre","Novembre","Décembre"),"")</f>
        <v>Novembre</v>
      </c>
      <c r="B66" s="10">
        <f t="shared" si="1"/>
        <v>45234</v>
      </c>
      <c r="C66" s="17">
        <f t="shared" si="2"/>
        <v>45234</v>
      </c>
      <c r="D66" s="9"/>
      <c r="E66" s="9"/>
    </row>
    <row r="67" spans="1:5" ht="14.5" hidden="1" customHeight="1" x14ac:dyDescent="0.35">
      <c r="A67" s="9" t="str">
        <f t="shared" si="3"/>
        <v>Novembre</v>
      </c>
      <c r="B67" s="10">
        <f t="shared" ref="B67:B130" si="4">B66+1</f>
        <v>45235</v>
      </c>
      <c r="C67" s="17">
        <f t="shared" ref="C67:C130" si="5">C66+1</f>
        <v>45235</v>
      </c>
      <c r="D67" s="9"/>
      <c r="E67" s="9"/>
    </row>
    <row r="68" spans="1:5" ht="14.5" hidden="1" customHeight="1" x14ac:dyDescent="0.35">
      <c r="A68" s="9" t="str">
        <f t="shared" si="3"/>
        <v>Novembre</v>
      </c>
      <c r="B68" s="10">
        <f t="shared" si="4"/>
        <v>45236</v>
      </c>
      <c r="C68" s="17">
        <f t="shared" si="5"/>
        <v>45236</v>
      </c>
      <c r="D68" s="9"/>
      <c r="E68" s="9"/>
    </row>
    <row r="69" spans="1:5" ht="14.5" hidden="1" customHeight="1" x14ac:dyDescent="0.35">
      <c r="A69" s="9" t="str">
        <f t="shared" si="3"/>
        <v>Novembre</v>
      </c>
      <c r="B69" s="10">
        <f t="shared" si="4"/>
        <v>45237</v>
      </c>
      <c r="C69" s="17">
        <f t="shared" si="5"/>
        <v>45237</v>
      </c>
      <c r="D69" s="9"/>
      <c r="E69" s="9"/>
    </row>
    <row r="70" spans="1:5" ht="14.5" hidden="1" customHeight="1" x14ac:dyDescent="0.35">
      <c r="A70" s="9" t="str">
        <f t="shared" si="3"/>
        <v>Novembre</v>
      </c>
      <c r="B70" s="10">
        <f t="shared" si="4"/>
        <v>45238</v>
      </c>
      <c r="C70" s="17">
        <f t="shared" si="5"/>
        <v>45238</v>
      </c>
      <c r="D70" s="9"/>
      <c r="E70" s="9"/>
    </row>
    <row r="71" spans="1:5" ht="14.5" hidden="1" customHeight="1" x14ac:dyDescent="0.35">
      <c r="A71" s="9" t="str">
        <f t="shared" si="3"/>
        <v>Novembre</v>
      </c>
      <c r="B71" s="10">
        <f t="shared" si="4"/>
        <v>45239</v>
      </c>
      <c r="C71" s="17">
        <f t="shared" si="5"/>
        <v>45239</v>
      </c>
      <c r="D71" s="9"/>
      <c r="E71" s="9"/>
    </row>
    <row r="72" spans="1:5" ht="14.5" hidden="1" customHeight="1" x14ac:dyDescent="0.35">
      <c r="A72" s="9" t="str">
        <f t="shared" si="3"/>
        <v>Novembre</v>
      </c>
      <c r="B72" s="10">
        <f t="shared" si="4"/>
        <v>45240</v>
      </c>
      <c r="C72" s="17">
        <f t="shared" si="5"/>
        <v>45240</v>
      </c>
      <c r="D72" s="9"/>
      <c r="E72" s="9"/>
    </row>
    <row r="73" spans="1:5" ht="14.5" hidden="1" customHeight="1" x14ac:dyDescent="0.35">
      <c r="A73" s="9" t="str">
        <f t="shared" si="3"/>
        <v>Novembre</v>
      </c>
      <c r="B73" s="10">
        <f t="shared" si="4"/>
        <v>45241</v>
      </c>
      <c r="C73" s="17">
        <f t="shared" si="5"/>
        <v>45241</v>
      </c>
      <c r="D73" s="9"/>
      <c r="E73" s="9"/>
    </row>
    <row r="74" spans="1:5" ht="14.5" hidden="1" customHeight="1" x14ac:dyDescent="0.35">
      <c r="A74" s="9" t="str">
        <f t="shared" si="3"/>
        <v>Novembre</v>
      </c>
      <c r="B74" s="10">
        <f t="shared" si="4"/>
        <v>45242</v>
      </c>
      <c r="C74" s="17">
        <f t="shared" si="5"/>
        <v>45242</v>
      </c>
      <c r="D74" s="9"/>
      <c r="E74" s="9"/>
    </row>
    <row r="75" spans="1:5" ht="14.5" hidden="1" customHeight="1" x14ac:dyDescent="0.35">
      <c r="A75" s="9" t="str">
        <f t="shared" si="3"/>
        <v>Novembre</v>
      </c>
      <c r="B75" s="10">
        <f t="shared" si="4"/>
        <v>45243</v>
      </c>
      <c r="C75" s="17">
        <f t="shared" si="5"/>
        <v>45243</v>
      </c>
      <c r="D75" s="9"/>
      <c r="E75" s="9"/>
    </row>
    <row r="76" spans="1:5" ht="14.5" hidden="1" customHeight="1" x14ac:dyDescent="0.35">
      <c r="A76" s="9" t="str">
        <f t="shared" si="3"/>
        <v>Novembre</v>
      </c>
      <c r="B76" s="10">
        <f t="shared" si="4"/>
        <v>45244</v>
      </c>
      <c r="C76" s="17">
        <f t="shared" si="5"/>
        <v>45244</v>
      </c>
      <c r="D76" s="9"/>
      <c r="E76" s="9"/>
    </row>
    <row r="77" spans="1:5" ht="14.5" hidden="1" customHeight="1" x14ac:dyDescent="0.35">
      <c r="A77" s="9" t="str">
        <f t="shared" si="3"/>
        <v>Novembre</v>
      </c>
      <c r="B77" s="10">
        <f t="shared" si="4"/>
        <v>45245</v>
      </c>
      <c r="C77" s="17">
        <f t="shared" si="5"/>
        <v>45245</v>
      </c>
      <c r="D77" s="9"/>
      <c r="E77" s="9"/>
    </row>
    <row r="78" spans="1:5" ht="14.5" hidden="1" customHeight="1" x14ac:dyDescent="0.35">
      <c r="A78" s="9" t="str">
        <f t="shared" si="3"/>
        <v>Novembre</v>
      </c>
      <c r="B78" s="10">
        <f t="shared" si="4"/>
        <v>45246</v>
      </c>
      <c r="C78" s="17">
        <f t="shared" si="5"/>
        <v>45246</v>
      </c>
      <c r="D78" s="9"/>
      <c r="E78" s="9"/>
    </row>
    <row r="79" spans="1:5" ht="14.5" hidden="1" customHeight="1" x14ac:dyDescent="0.35">
      <c r="A79" s="9" t="str">
        <f t="shared" si="3"/>
        <v>Novembre</v>
      </c>
      <c r="B79" s="10">
        <f t="shared" si="4"/>
        <v>45247</v>
      </c>
      <c r="C79" s="17">
        <f t="shared" si="5"/>
        <v>45247</v>
      </c>
      <c r="D79" s="9"/>
      <c r="E79" s="9"/>
    </row>
    <row r="80" spans="1:5" ht="14.5" hidden="1" customHeight="1" x14ac:dyDescent="0.35">
      <c r="A80" s="9" t="str">
        <f t="shared" si="3"/>
        <v>Novembre</v>
      </c>
      <c r="B80" s="10">
        <f t="shared" si="4"/>
        <v>45248</v>
      </c>
      <c r="C80" s="17">
        <f t="shared" si="5"/>
        <v>45248</v>
      </c>
      <c r="D80" s="9"/>
      <c r="E80" s="9"/>
    </row>
    <row r="81" spans="1:5" ht="14.5" hidden="1" customHeight="1" x14ac:dyDescent="0.35">
      <c r="A81" s="9" t="str">
        <f t="shared" si="3"/>
        <v>Novembre</v>
      </c>
      <c r="B81" s="10">
        <f t="shared" si="4"/>
        <v>45249</v>
      </c>
      <c r="C81" s="17">
        <f t="shared" si="5"/>
        <v>45249</v>
      </c>
      <c r="D81" s="9"/>
      <c r="E81" s="9"/>
    </row>
    <row r="82" spans="1:5" ht="14.5" hidden="1" customHeight="1" x14ac:dyDescent="0.35">
      <c r="A82" s="9" t="str">
        <f t="shared" si="3"/>
        <v>Novembre</v>
      </c>
      <c r="B82" s="10">
        <f t="shared" si="4"/>
        <v>45250</v>
      </c>
      <c r="C82" s="17">
        <f t="shared" si="5"/>
        <v>45250</v>
      </c>
      <c r="D82" s="9"/>
      <c r="E82" s="9"/>
    </row>
    <row r="83" spans="1:5" ht="14.5" hidden="1" customHeight="1" x14ac:dyDescent="0.35">
      <c r="A83" s="9" t="str">
        <f t="shared" si="3"/>
        <v>Novembre</v>
      </c>
      <c r="B83" s="10">
        <f t="shared" si="4"/>
        <v>45251</v>
      </c>
      <c r="C83" s="17">
        <f t="shared" si="5"/>
        <v>45251</v>
      </c>
      <c r="D83" s="9"/>
      <c r="E83" s="9"/>
    </row>
    <row r="84" spans="1:5" ht="14.5" hidden="1" customHeight="1" x14ac:dyDescent="0.35">
      <c r="A84" s="9" t="str">
        <f t="shared" si="3"/>
        <v>Novembre</v>
      </c>
      <c r="B84" s="10">
        <f t="shared" si="4"/>
        <v>45252</v>
      </c>
      <c r="C84" s="17">
        <f t="shared" si="5"/>
        <v>45252</v>
      </c>
      <c r="D84" s="9"/>
      <c r="E84" s="9"/>
    </row>
    <row r="85" spans="1:5" ht="14.5" hidden="1" customHeight="1" x14ac:dyDescent="0.35">
      <c r="A85" s="9" t="str">
        <f t="shared" si="3"/>
        <v>Novembre</v>
      </c>
      <c r="B85" s="10">
        <f t="shared" si="4"/>
        <v>45253</v>
      </c>
      <c r="C85" s="17">
        <f t="shared" si="5"/>
        <v>45253</v>
      </c>
      <c r="D85" s="9"/>
      <c r="E85" s="9"/>
    </row>
    <row r="86" spans="1:5" ht="14.5" hidden="1" customHeight="1" x14ac:dyDescent="0.35">
      <c r="A86" s="9" t="str">
        <f t="shared" si="3"/>
        <v>Novembre</v>
      </c>
      <c r="B86" s="10">
        <f t="shared" si="4"/>
        <v>45254</v>
      </c>
      <c r="C86" s="17">
        <f t="shared" si="5"/>
        <v>45254</v>
      </c>
      <c r="D86" s="9"/>
      <c r="E86" s="9"/>
    </row>
    <row r="87" spans="1:5" ht="14.5" hidden="1" customHeight="1" x14ac:dyDescent="0.35">
      <c r="A87" s="9" t="str">
        <f t="shared" si="3"/>
        <v>Novembre</v>
      </c>
      <c r="B87" s="10">
        <f t="shared" si="4"/>
        <v>45255</v>
      </c>
      <c r="C87" s="17">
        <f t="shared" si="5"/>
        <v>45255</v>
      </c>
      <c r="D87" s="9"/>
      <c r="E87" s="9"/>
    </row>
    <row r="88" spans="1:5" ht="14.5" hidden="1" customHeight="1" x14ac:dyDescent="0.35">
      <c r="A88" s="9" t="str">
        <f t="shared" si="3"/>
        <v>Novembre</v>
      </c>
      <c r="B88" s="10">
        <f t="shared" si="4"/>
        <v>45256</v>
      </c>
      <c r="C88" s="17">
        <f t="shared" si="5"/>
        <v>45256</v>
      </c>
      <c r="D88" s="9"/>
      <c r="E88" s="9"/>
    </row>
    <row r="89" spans="1:5" ht="14.5" hidden="1" customHeight="1" x14ac:dyDescent="0.35">
      <c r="A89" s="9" t="str">
        <f t="shared" si="3"/>
        <v>Novembre</v>
      </c>
      <c r="B89" s="10">
        <f t="shared" si="4"/>
        <v>45257</v>
      </c>
      <c r="C89" s="17">
        <f t="shared" si="5"/>
        <v>45257</v>
      </c>
      <c r="D89" s="9"/>
      <c r="E89" s="9"/>
    </row>
    <row r="90" spans="1:5" ht="14.5" hidden="1" customHeight="1" x14ac:dyDescent="0.35">
      <c r="A90" s="9" t="str">
        <f t="shared" si="3"/>
        <v>Novembre</v>
      </c>
      <c r="B90" s="10">
        <f t="shared" si="4"/>
        <v>45258</v>
      </c>
      <c r="C90" s="17">
        <f t="shared" si="5"/>
        <v>45258</v>
      </c>
      <c r="D90" s="9"/>
      <c r="E90" s="9"/>
    </row>
    <row r="91" spans="1:5" ht="14.5" hidden="1" customHeight="1" x14ac:dyDescent="0.35">
      <c r="A91" s="9" t="str">
        <f t="shared" si="3"/>
        <v>Novembre</v>
      </c>
      <c r="B91" s="10">
        <f t="shared" si="4"/>
        <v>45259</v>
      </c>
      <c r="C91" s="17">
        <f t="shared" si="5"/>
        <v>45259</v>
      </c>
      <c r="D91" s="9"/>
      <c r="E91" s="9"/>
    </row>
    <row r="92" spans="1:5" ht="14.5" hidden="1" customHeight="1" x14ac:dyDescent="0.35">
      <c r="A92" s="9" t="str">
        <f t="shared" si="3"/>
        <v>Novembre</v>
      </c>
      <c r="B92" s="10">
        <f t="shared" si="4"/>
        <v>45260</v>
      </c>
      <c r="C92" s="17">
        <f t="shared" si="5"/>
        <v>45260</v>
      </c>
      <c r="D92" s="9"/>
      <c r="E92" s="9"/>
    </row>
    <row r="93" spans="1:5" ht="14.5" hidden="1" customHeight="1" x14ac:dyDescent="0.35">
      <c r="A93" s="9" t="str">
        <f t="shared" si="3"/>
        <v>Décembre</v>
      </c>
      <c r="B93" s="10">
        <f t="shared" si="4"/>
        <v>45261</v>
      </c>
      <c r="C93" s="17">
        <f t="shared" si="5"/>
        <v>45261</v>
      </c>
      <c r="D93" s="9"/>
      <c r="E93" s="9"/>
    </row>
    <row r="94" spans="1:5" ht="14.5" hidden="1" customHeight="1" x14ac:dyDescent="0.35">
      <c r="A94" s="9" t="str">
        <f t="shared" si="3"/>
        <v>Décembre</v>
      </c>
      <c r="B94" s="10">
        <f t="shared" si="4"/>
        <v>45262</v>
      </c>
      <c r="C94" s="17">
        <f t="shared" si="5"/>
        <v>45262</v>
      </c>
      <c r="D94" s="9"/>
      <c r="E94" s="9"/>
    </row>
    <row r="95" spans="1:5" ht="14.5" hidden="1" customHeight="1" x14ac:dyDescent="0.35">
      <c r="A95" s="9" t="str">
        <f t="shared" si="3"/>
        <v>Décembre</v>
      </c>
      <c r="B95" s="10">
        <f t="shared" si="4"/>
        <v>45263</v>
      </c>
      <c r="C95" s="17">
        <f t="shared" si="5"/>
        <v>45263</v>
      </c>
      <c r="D95" s="9"/>
      <c r="E95" s="9"/>
    </row>
    <row r="96" spans="1:5" ht="14.5" hidden="1" customHeight="1" x14ac:dyDescent="0.35">
      <c r="A96" s="9" t="str">
        <f t="shared" si="3"/>
        <v>Décembre</v>
      </c>
      <c r="B96" s="10">
        <f t="shared" si="4"/>
        <v>45264</v>
      </c>
      <c r="C96" s="17">
        <f t="shared" si="5"/>
        <v>45264</v>
      </c>
      <c r="D96" s="9"/>
      <c r="E96" s="9"/>
    </row>
    <row r="97" spans="1:5" ht="14.5" hidden="1" customHeight="1" x14ac:dyDescent="0.35">
      <c r="A97" s="9" t="str">
        <f t="shared" si="3"/>
        <v>Décembre</v>
      </c>
      <c r="B97" s="10">
        <f t="shared" si="4"/>
        <v>45265</v>
      </c>
      <c r="C97" s="17">
        <f t="shared" si="5"/>
        <v>45265</v>
      </c>
      <c r="D97" s="9"/>
      <c r="E97" s="9"/>
    </row>
    <row r="98" spans="1:5" ht="14.5" hidden="1" customHeight="1" x14ac:dyDescent="0.35">
      <c r="A98" s="9" t="str">
        <f t="shared" si="3"/>
        <v>Décembre</v>
      </c>
      <c r="B98" s="10">
        <f t="shared" si="4"/>
        <v>45266</v>
      </c>
      <c r="C98" s="17">
        <f t="shared" si="5"/>
        <v>45266</v>
      </c>
      <c r="D98" s="9"/>
      <c r="E98" s="9"/>
    </row>
    <row r="99" spans="1:5" ht="14.5" hidden="1" customHeight="1" x14ac:dyDescent="0.35">
      <c r="A99" s="9" t="str">
        <f t="shared" si="3"/>
        <v>Décembre</v>
      </c>
      <c r="B99" s="10">
        <f t="shared" si="4"/>
        <v>45267</v>
      </c>
      <c r="C99" s="17">
        <f t="shared" si="5"/>
        <v>45267</v>
      </c>
      <c r="D99" s="9"/>
      <c r="E99" s="9"/>
    </row>
    <row r="100" spans="1:5" ht="14.5" hidden="1" customHeight="1" x14ac:dyDescent="0.35">
      <c r="A100" s="9" t="str">
        <f t="shared" si="3"/>
        <v>Décembre</v>
      </c>
      <c r="B100" s="10">
        <f t="shared" si="4"/>
        <v>45268</v>
      </c>
      <c r="C100" s="17">
        <f t="shared" si="5"/>
        <v>45268</v>
      </c>
      <c r="D100" s="9"/>
      <c r="E100" s="9"/>
    </row>
    <row r="101" spans="1:5" ht="14.5" hidden="1" customHeight="1" x14ac:dyDescent="0.35">
      <c r="A101" s="9" t="str">
        <f t="shared" si="3"/>
        <v>Décembre</v>
      </c>
      <c r="B101" s="10">
        <f t="shared" si="4"/>
        <v>45269</v>
      </c>
      <c r="C101" s="17">
        <f t="shared" si="5"/>
        <v>45269</v>
      </c>
      <c r="D101" s="9"/>
      <c r="E101" s="9"/>
    </row>
    <row r="102" spans="1:5" ht="14.5" hidden="1" customHeight="1" x14ac:dyDescent="0.35">
      <c r="A102" s="9" t="str">
        <f t="shared" si="3"/>
        <v>Décembre</v>
      </c>
      <c r="B102" s="10">
        <f t="shared" si="4"/>
        <v>45270</v>
      </c>
      <c r="C102" s="17">
        <f t="shared" si="5"/>
        <v>45270</v>
      </c>
      <c r="D102" s="9"/>
      <c r="E102" s="9"/>
    </row>
    <row r="103" spans="1:5" ht="14.5" hidden="1" customHeight="1" x14ac:dyDescent="0.35">
      <c r="A103" s="9" t="str">
        <f t="shared" si="3"/>
        <v>Décembre</v>
      </c>
      <c r="B103" s="10">
        <f t="shared" si="4"/>
        <v>45271</v>
      </c>
      <c r="C103" s="17">
        <f t="shared" si="5"/>
        <v>45271</v>
      </c>
      <c r="D103" s="9"/>
      <c r="E103" s="9"/>
    </row>
    <row r="104" spans="1:5" ht="14.5" hidden="1" customHeight="1" x14ac:dyDescent="0.35">
      <c r="A104" s="9" t="str">
        <f t="shared" si="3"/>
        <v>Décembre</v>
      </c>
      <c r="B104" s="10">
        <f t="shared" si="4"/>
        <v>45272</v>
      </c>
      <c r="C104" s="17">
        <f t="shared" si="5"/>
        <v>45272</v>
      </c>
      <c r="D104" s="9"/>
      <c r="E104" s="9"/>
    </row>
    <row r="105" spans="1:5" ht="14.5" hidden="1" customHeight="1" x14ac:dyDescent="0.35">
      <c r="A105" s="9" t="str">
        <f t="shared" si="3"/>
        <v>Décembre</v>
      </c>
      <c r="B105" s="10">
        <f t="shared" si="4"/>
        <v>45273</v>
      </c>
      <c r="C105" s="17">
        <f t="shared" si="5"/>
        <v>45273</v>
      </c>
      <c r="D105" s="9"/>
      <c r="E105" s="9"/>
    </row>
    <row r="106" spans="1:5" ht="14.5" hidden="1" customHeight="1" x14ac:dyDescent="0.35">
      <c r="A106" s="9" t="str">
        <f t="shared" si="3"/>
        <v>Décembre</v>
      </c>
      <c r="B106" s="10">
        <f t="shared" si="4"/>
        <v>45274</v>
      </c>
      <c r="C106" s="17">
        <f t="shared" si="5"/>
        <v>45274</v>
      </c>
      <c r="D106" s="9"/>
      <c r="E106" s="9"/>
    </row>
    <row r="107" spans="1:5" ht="14.5" hidden="1" customHeight="1" x14ac:dyDescent="0.35">
      <c r="A107" s="9" t="str">
        <f t="shared" si="3"/>
        <v>Décembre</v>
      </c>
      <c r="B107" s="10">
        <f t="shared" si="4"/>
        <v>45275</v>
      </c>
      <c r="C107" s="17">
        <f t="shared" si="5"/>
        <v>45275</v>
      </c>
      <c r="D107" s="9"/>
      <c r="E107" s="9"/>
    </row>
    <row r="108" spans="1:5" ht="14.5" hidden="1" customHeight="1" x14ac:dyDescent="0.35">
      <c r="A108" s="9" t="str">
        <f t="shared" si="3"/>
        <v>Décembre</v>
      </c>
      <c r="B108" s="10">
        <f t="shared" si="4"/>
        <v>45276</v>
      </c>
      <c r="C108" s="17">
        <f t="shared" si="5"/>
        <v>45276</v>
      </c>
      <c r="D108" s="9"/>
      <c r="E108" s="9"/>
    </row>
    <row r="109" spans="1:5" ht="14.5" hidden="1" customHeight="1" x14ac:dyDescent="0.35">
      <c r="A109" s="9" t="str">
        <f t="shared" si="3"/>
        <v>Décembre</v>
      </c>
      <c r="B109" s="10">
        <f t="shared" si="4"/>
        <v>45277</v>
      </c>
      <c r="C109" s="17">
        <f t="shared" si="5"/>
        <v>45277</v>
      </c>
      <c r="D109" s="9"/>
      <c r="E109" s="9"/>
    </row>
    <row r="110" spans="1:5" ht="14.5" hidden="1" customHeight="1" x14ac:dyDescent="0.35">
      <c r="A110" s="9" t="str">
        <f t="shared" si="3"/>
        <v>Décembre</v>
      </c>
      <c r="B110" s="10">
        <f t="shared" si="4"/>
        <v>45278</v>
      </c>
      <c r="C110" s="17">
        <f t="shared" si="5"/>
        <v>45278</v>
      </c>
      <c r="D110" s="9"/>
      <c r="E110" s="9"/>
    </row>
    <row r="111" spans="1:5" ht="14.5" hidden="1" customHeight="1" x14ac:dyDescent="0.35">
      <c r="A111" s="9" t="str">
        <f t="shared" si="3"/>
        <v>Décembre</v>
      </c>
      <c r="B111" s="10">
        <f t="shared" si="4"/>
        <v>45279</v>
      </c>
      <c r="C111" s="17">
        <f t="shared" si="5"/>
        <v>45279</v>
      </c>
      <c r="D111" s="9"/>
      <c r="E111" s="9"/>
    </row>
    <row r="112" spans="1:5" ht="14.5" hidden="1" customHeight="1" x14ac:dyDescent="0.35">
      <c r="A112" s="9" t="str">
        <f t="shared" si="3"/>
        <v>Décembre</v>
      </c>
      <c r="B112" s="10">
        <f t="shared" si="4"/>
        <v>45280</v>
      </c>
      <c r="C112" s="17">
        <f t="shared" si="5"/>
        <v>45280</v>
      </c>
      <c r="D112" s="9"/>
      <c r="E112" s="9"/>
    </row>
    <row r="113" spans="1:5" ht="14.5" hidden="1" customHeight="1" x14ac:dyDescent="0.35">
      <c r="A113" s="9" t="str">
        <f t="shared" si="3"/>
        <v>Décembre</v>
      </c>
      <c r="B113" s="10">
        <f t="shared" si="4"/>
        <v>45281</v>
      </c>
      <c r="C113" s="17">
        <f t="shared" si="5"/>
        <v>45281</v>
      </c>
      <c r="D113" s="9"/>
      <c r="E113" s="9"/>
    </row>
    <row r="114" spans="1:5" ht="14.5" hidden="1" customHeight="1" x14ac:dyDescent="0.35">
      <c r="A114" s="9" t="str">
        <f t="shared" si="3"/>
        <v>Décembre</v>
      </c>
      <c r="B114" s="10">
        <f t="shared" si="4"/>
        <v>45282</v>
      </c>
      <c r="C114" s="17">
        <f t="shared" si="5"/>
        <v>45282</v>
      </c>
      <c r="D114" s="9"/>
      <c r="E114" s="9"/>
    </row>
    <row r="115" spans="1:5" ht="14.5" hidden="1" customHeight="1" x14ac:dyDescent="0.35">
      <c r="A115" s="9" t="str">
        <f t="shared" si="3"/>
        <v>Décembre</v>
      </c>
      <c r="B115" s="10">
        <f t="shared" si="4"/>
        <v>45283</v>
      </c>
      <c r="C115" s="17">
        <f t="shared" si="5"/>
        <v>45283</v>
      </c>
      <c r="D115" s="9"/>
      <c r="E115" s="9"/>
    </row>
    <row r="116" spans="1:5" ht="14.5" hidden="1" customHeight="1" x14ac:dyDescent="0.35">
      <c r="A116" s="9" t="str">
        <f t="shared" si="3"/>
        <v>Décembre</v>
      </c>
      <c r="B116" s="10">
        <f t="shared" si="4"/>
        <v>45284</v>
      </c>
      <c r="C116" s="17">
        <f t="shared" si="5"/>
        <v>45284</v>
      </c>
      <c r="D116" s="9"/>
      <c r="E116" s="9"/>
    </row>
    <row r="117" spans="1:5" ht="14.5" hidden="1" customHeight="1" x14ac:dyDescent="0.35">
      <c r="A117" s="9" t="str">
        <f t="shared" si="3"/>
        <v>Décembre</v>
      </c>
      <c r="B117" s="10">
        <f t="shared" si="4"/>
        <v>45285</v>
      </c>
      <c r="C117" s="17">
        <f t="shared" si="5"/>
        <v>45285</v>
      </c>
      <c r="D117" s="9"/>
      <c r="E117" s="9"/>
    </row>
    <row r="118" spans="1:5" ht="14.5" hidden="1" customHeight="1" x14ac:dyDescent="0.35">
      <c r="A118" s="9" t="str">
        <f t="shared" si="3"/>
        <v>Décembre</v>
      </c>
      <c r="B118" s="10">
        <f t="shared" si="4"/>
        <v>45286</v>
      </c>
      <c r="C118" s="17">
        <f t="shared" si="5"/>
        <v>45286</v>
      </c>
      <c r="D118" s="9"/>
      <c r="E118" s="9"/>
    </row>
    <row r="119" spans="1:5" ht="14.5" hidden="1" customHeight="1" x14ac:dyDescent="0.35">
      <c r="A119" s="9" t="str">
        <f t="shared" si="3"/>
        <v>Décembre</v>
      </c>
      <c r="B119" s="10">
        <f t="shared" si="4"/>
        <v>45287</v>
      </c>
      <c r="C119" s="17">
        <f t="shared" si="5"/>
        <v>45287</v>
      </c>
      <c r="D119" s="9"/>
      <c r="E119" s="9"/>
    </row>
    <row r="120" spans="1:5" ht="14.5" hidden="1" customHeight="1" x14ac:dyDescent="0.35">
      <c r="A120" s="9" t="str">
        <f t="shared" si="3"/>
        <v>Décembre</v>
      </c>
      <c r="B120" s="10">
        <f t="shared" si="4"/>
        <v>45288</v>
      </c>
      <c r="C120" s="17">
        <f t="shared" si="5"/>
        <v>45288</v>
      </c>
      <c r="D120" s="9"/>
      <c r="E120" s="9"/>
    </row>
    <row r="121" spans="1:5" ht="14.5" hidden="1" customHeight="1" x14ac:dyDescent="0.35">
      <c r="A121" s="9" t="str">
        <f t="shared" si="3"/>
        <v>Décembre</v>
      </c>
      <c r="B121" s="10">
        <f t="shared" si="4"/>
        <v>45289</v>
      </c>
      <c r="C121" s="17">
        <f t="shared" si="5"/>
        <v>45289</v>
      </c>
      <c r="D121" s="9"/>
      <c r="E121" s="9"/>
    </row>
    <row r="122" spans="1:5" ht="14.5" hidden="1" customHeight="1" x14ac:dyDescent="0.35">
      <c r="A122" s="9" t="str">
        <f t="shared" si="3"/>
        <v>Décembre</v>
      </c>
      <c r="B122" s="10">
        <f t="shared" si="4"/>
        <v>45290</v>
      </c>
      <c r="C122" s="17">
        <f t="shared" si="5"/>
        <v>45290</v>
      </c>
      <c r="D122" s="9"/>
      <c r="E122" s="9"/>
    </row>
    <row r="123" spans="1:5" ht="14.5" hidden="1" customHeight="1" x14ac:dyDescent="0.35">
      <c r="A123" s="9" t="str">
        <f t="shared" si="3"/>
        <v>Décembre</v>
      </c>
      <c r="B123" s="10">
        <f t="shared" si="4"/>
        <v>45291</v>
      </c>
      <c r="C123" s="17">
        <f t="shared" si="5"/>
        <v>45291</v>
      </c>
      <c r="D123" s="9"/>
      <c r="E123" s="9"/>
    </row>
    <row r="124" spans="1:5" ht="14.5" hidden="1" customHeight="1" x14ac:dyDescent="0.35">
      <c r="A124" s="9" t="str">
        <f t="shared" si="3"/>
        <v>Janvier</v>
      </c>
      <c r="B124" s="10">
        <f t="shared" si="4"/>
        <v>45292</v>
      </c>
      <c r="C124" s="17">
        <f t="shared" si="5"/>
        <v>45292</v>
      </c>
      <c r="D124" s="9"/>
      <c r="E124" s="9"/>
    </row>
    <row r="125" spans="1:5" ht="14.5" hidden="1" customHeight="1" x14ac:dyDescent="0.35">
      <c r="A125" s="9" t="str">
        <f t="shared" si="3"/>
        <v>Janvier</v>
      </c>
      <c r="B125" s="10">
        <f t="shared" si="4"/>
        <v>45293</v>
      </c>
      <c r="C125" s="17">
        <f t="shared" si="5"/>
        <v>45293</v>
      </c>
      <c r="D125" s="9"/>
      <c r="E125" s="9"/>
    </row>
    <row r="126" spans="1:5" ht="14.5" hidden="1" customHeight="1" x14ac:dyDescent="0.35">
      <c r="A126" s="9" t="str">
        <f t="shared" si="3"/>
        <v>Janvier</v>
      </c>
      <c r="B126" s="10">
        <f t="shared" si="4"/>
        <v>45294</v>
      </c>
      <c r="C126" s="17">
        <f t="shared" si="5"/>
        <v>45294</v>
      </c>
      <c r="D126" s="9"/>
      <c r="E126" s="9"/>
    </row>
    <row r="127" spans="1:5" ht="14.5" hidden="1" customHeight="1" x14ac:dyDescent="0.35">
      <c r="A127" s="9" t="str">
        <f t="shared" si="3"/>
        <v>Janvier</v>
      </c>
      <c r="B127" s="10">
        <f t="shared" si="4"/>
        <v>45295</v>
      </c>
      <c r="C127" s="17">
        <f t="shared" si="5"/>
        <v>45295</v>
      </c>
      <c r="D127" s="9"/>
      <c r="E127" s="9"/>
    </row>
    <row r="128" spans="1:5" ht="14.5" hidden="1" customHeight="1" x14ac:dyDescent="0.35">
      <c r="A128" s="9" t="str">
        <f t="shared" si="3"/>
        <v>Janvier</v>
      </c>
      <c r="B128" s="10">
        <f t="shared" si="4"/>
        <v>45296</v>
      </c>
      <c r="C128" s="17">
        <f t="shared" si="5"/>
        <v>45296</v>
      </c>
      <c r="D128" s="9"/>
      <c r="E128" s="9"/>
    </row>
    <row r="129" spans="1:5" ht="14.5" hidden="1" customHeight="1" x14ac:dyDescent="0.35">
      <c r="A129" s="9" t="str">
        <f t="shared" si="3"/>
        <v>Janvier</v>
      </c>
      <c r="B129" s="10">
        <f t="shared" si="4"/>
        <v>45297</v>
      </c>
      <c r="C129" s="17">
        <f t="shared" si="5"/>
        <v>45297</v>
      </c>
      <c r="D129" s="9"/>
      <c r="E129" s="9"/>
    </row>
    <row r="130" spans="1:5" ht="14.5" hidden="1" customHeight="1" x14ac:dyDescent="0.35">
      <c r="A130" s="9" t="str">
        <f t="shared" ref="A130:A193" si="6">IFERROR(CHOOSE(MONTH(B130),"Janvier","Février","Mars","Avril","Mai","Juin","Juillet","Août","Septembre","Octobre","Novembre","Décembre"),"")</f>
        <v>Janvier</v>
      </c>
      <c r="B130" s="10">
        <f t="shared" si="4"/>
        <v>45298</v>
      </c>
      <c r="C130" s="17">
        <f t="shared" si="5"/>
        <v>45298</v>
      </c>
      <c r="D130" s="9"/>
      <c r="E130" s="9"/>
    </row>
    <row r="131" spans="1:5" ht="14.5" hidden="1" customHeight="1" x14ac:dyDescent="0.35">
      <c r="A131" s="9" t="str">
        <f t="shared" si="6"/>
        <v>Janvier</v>
      </c>
      <c r="B131" s="10">
        <f t="shared" ref="B131:B194" si="7">B130+1</f>
        <v>45299</v>
      </c>
      <c r="C131" s="17">
        <f t="shared" ref="C131:C194" si="8">C130+1</f>
        <v>45299</v>
      </c>
      <c r="D131" s="9"/>
      <c r="E131" s="9"/>
    </row>
    <row r="132" spans="1:5" ht="14.5" hidden="1" customHeight="1" x14ac:dyDescent="0.35">
      <c r="A132" s="9" t="str">
        <f t="shared" si="6"/>
        <v>Janvier</v>
      </c>
      <c r="B132" s="10">
        <f t="shared" si="7"/>
        <v>45300</v>
      </c>
      <c r="C132" s="17">
        <f t="shared" si="8"/>
        <v>45300</v>
      </c>
      <c r="D132" s="9"/>
      <c r="E132" s="9"/>
    </row>
    <row r="133" spans="1:5" ht="14.5" hidden="1" customHeight="1" x14ac:dyDescent="0.35">
      <c r="A133" s="9" t="str">
        <f t="shared" si="6"/>
        <v>Janvier</v>
      </c>
      <c r="B133" s="10">
        <f t="shared" si="7"/>
        <v>45301</v>
      </c>
      <c r="C133" s="17">
        <f t="shared" si="8"/>
        <v>45301</v>
      </c>
      <c r="D133" s="9"/>
      <c r="E133" s="9"/>
    </row>
    <row r="134" spans="1:5" ht="14.5" hidden="1" customHeight="1" x14ac:dyDescent="0.35">
      <c r="A134" s="9" t="str">
        <f t="shared" si="6"/>
        <v>Janvier</v>
      </c>
      <c r="B134" s="10">
        <f t="shared" si="7"/>
        <v>45302</v>
      </c>
      <c r="C134" s="17">
        <f t="shared" si="8"/>
        <v>45302</v>
      </c>
      <c r="D134" s="9"/>
      <c r="E134" s="9"/>
    </row>
    <row r="135" spans="1:5" ht="14.5" hidden="1" customHeight="1" x14ac:dyDescent="0.35">
      <c r="A135" s="9" t="str">
        <f t="shared" si="6"/>
        <v>Janvier</v>
      </c>
      <c r="B135" s="10">
        <f t="shared" si="7"/>
        <v>45303</v>
      </c>
      <c r="C135" s="17">
        <f t="shared" si="8"/>
        <v>45303</v>
      </c>
      <c r="D135" s="9"/>
      <c r="E135" s="9"/>
    </row>
    <row r="136" spans="1:5" ht="14.5" hidden="1" customHeight="1" x14ac:dyDescent="0.35">
      <c r="A136" s="9" t="str">
        <f t="shared" si="6"/>
        <v>Janvier</v>
      </c>
      <c r="B136" s="10">
        <f t="shared" si="7"/>
        <v>45304</v>
      </c>
      <c r="C136" s="17">
        <f t="shared" si="8"/>
        <v>45304</v>
      </c>
      <c r="D136" s="9"/>
      <c r="E136" s="9"/>
    </row>
    <row r="137" spans="1:5" ht="14.5" hidden="1" customHeight="1" x14ac:dyDescent="0.35">
      <c r="A137" s="9" t="str">
        <f t="shared" si="6"/>
        <v>Janvier</v>
      </c>
      <c r="B137" s="10">
        <f t="shared" si="7"/>
        <v>45305</v>
      </c>
      <c r="C137" s="17">
        <f t="shared" si="8"/>
        <v>45305</v>
      </c>
      <c r="D137" s="9"/>
      <c r="E137" s="9"/>
    </row>
    <row r="138" spans="1:5" ht="14.5" hidden="1" customHeight="1" x14ac:dyDescent="0.35">
      <c r="A138" s="9" t="str">
        <f t="shared" si="6"/>
        <v>Janvier</v>
      </c>
      <c r="B138" s="10">
        <f t="shared" si="7"/>
        <v>45306</v>
      </c>
      <c r="C138" s="17">
        <f t="shared" si="8"/>
        <v>45306</v>
      </c>
      <c r="D138" s="9"/>
      <c r="E138" s="9"/>
    </row>
    <row r="139" spans="1:5" ht="14.5" hidden="1" customHeight="1" x14ac:dyDescent="0.35">
      <c r="A139" s="9" t="str">
        <f t="shared" si="6"/>
        <v>Janvier</v>
      </c>
      <c r="B139" s="10">
        <f t="shared" si="7"/>
        <v>45307</v>
      </c>
      <c r="C139" s="17">
        <f t="shared" si="8"/>
        <v>45307</v>
      </c>
      <c r="D139" s="9"/>
      <c r="E139" s="9"/>
    </row>
    <row r="140" spans="1:5" ht="14.5" hidden="1" customHeight="1" x14ac:dyDescent="0.35">
      <c r="A140" s="9" t="str">
        <f t="shared" si="6"/>
        <v>Janvier</v>
      </c>
      <c r="B140" s="10">
        <f t="shared" si="7"/>
        <v>45308</v>
      </c>
      <c r="C140" s="17">
        <f t="shared" si="8"/>
        <v>45308</v>
      </c>
      <c r="D140" s="9"/>
      <c r="E140" s="9"/>
    </row>
    <row r="141" spans="1:5" ht="14.5" hidden="1" customHeight="1" x14ac:dyDescent="0.35">
      <c r="A141" s="9" t="str">
        <f t="shared" si="6"/>
        <v>Janvier</v>
      </c>
      <c r="B141" s="10">
        <f t="shared" si="7"/>
        <v>45309</v>
      </c>
      <c r="C141" s="17">
        <f t="shared" si="8"/>
        <v>45309</v>
      </c>
      <c r="D141" s="9"/>
      <c r="E141" s="9"/>
    </row>
    <row r="142" spans="1:5" ht="14.5" hidden="1" customHeight="1" x14ac:dyDescent="0.35">
      <c r="A142" s="9" t="str">
        <f t="shared" si="6"/>
        <v>Janvier</v>
      </c>
      <c r="B142" s="10">
        <f t="shared" si="7"/>
        <v>45310</v>
      </c>
      <c r="C142" s="17">
        <f t="shared" si="8"/>
        <v>45310</v>
      </c>
      <c r="D142" s="9"/>
      <c r="E142" s="9"/>
    </row>
    <row r="143" spans="1:5" ht="14.5" hidden="1" customHeight="1" x14ac:dyDescent="0.35">
      <c r="A143" s="9" t="str">
        <f t="shared" si="6"/>
        <v>Janvier</v>
      </c>
      <c r="B143" s="10">
        <f t="shared" si="7"/>
        <v>45311</v>
      </c>
      <c r="C143" s="17">
        <f t="shared" si="8"/>
        <v>45311</v>
      </c>
      <c r="D143" s="9"/>
      <c r="E143" s="9"/>
    </row>
    <row r="144" spans="1:5" ht="14.5" hidden="1" customHeight="1" x14ac:dyDescent="0.35">
      <c r="A144" s="9" t="str">
        <f t="shared" si="6"/>
        <v>Janvier</v>
      </c>
      <c r="B144" s="10">
        <f t="shared" si="7"/>
        <v>45312</v>
      </c>
      <c r="C144" s="17">
        <f t="shared" si="8"/>
        <v>45312</v>
      </c>
      <c r="D144" s="9"/>
      <c r="E144" s="9"/>
    </row>
    <row r="145" spans="1:5" ht="14.5" hidden="1" customHeight="1" x14ac:dyDescent="0.35">
      <c r="A145" s="9" t="str">
        <f t="shared" si="6"/>
        <v>Janvier</v>
      </c>
      <c r="B145" s="10">
        <f t="shared" si="7"/>
        <v>45313</v>
      </c>
      <c r="C145" s="17">
        <f t="shared" si="8"/>
        <v>45313</v>
      </c>
      <c r="D145" s="9"/>
      <c r="E145" s="9"/>
    </row>
    <row r="146" spans="1:5" ht="14.5" hidden="1" customHeight="1" x14ac:dyDescent="0.35">
      <c r="A146" s="9" t="str">
        <f t="shared" si="6"/>
        <v>Janvier</v>
      </c>
      <c r="B146" s="10">
        <f t="shared" si="7"/>
        <v>45314</v>
      </c>
      <c r="C146" s="17">
        <f t="shared" si="8"/>
        <v>45314</v>
      </c>
      <c r="D146" s="9"/>
      <c r="E146" s="9"/>
    </row>
    <row r="147" spans="1:5" ht="14.5" hidden="1" customHeight="1" x14ac:dyDescent="0.35">
      <c r="A147" s="9" t="str">
        <f t="shared" si="6"/>
        <v>Janvier</v>
      </c>
      <c r="B147" s="10">
        <f t="shared" si="7"/>
        <v>45315</v>
      </c>
      <c r="C147" s="17">
        <f t="shared" si="8"/>
        <v>45315</v>
      </c>
      <c r="D147" s="9"/>
      <c r="E147" s="9"/>
    </row>
    <row r="148" spans="1:5" ht="14.5" hidden="1" customHeight="1" x14ac:dyDescent="0.35">
      <c r="A148" s="9" t="str">
        <f t="shared" si="6"/>
        <v>Janvier</v>
      </c>
      <c r="B148" s="10">
        <f t="shared" si="7"/>
        <v>45316</v>
      </c>
      <c r="C148" s="17">
        <f t="shared" si="8"/>
        <v>45316</v>
      </c>
      <c r="D148" s="9"/>
      <c r="E148" s="9"/>
    </row>
    <row r="149" spans="1:5" ht="14.5" hidden="1" customHeight="1" x14ac:dyDescent="0.35">
      <c r="A149" s="9" t="str">
        <f t="shared" si="6"/>
        <v>Janvier</v>
      </c>
      <c r="B149" s="10">
        <f t="shared" si="7"/>
        <v>45317</v>
      </c>
      <c r="C149" s="17">
        <f t="shared" si="8"/>
        <v>45317</v>
      </c>
      <c r="D149" s="9"/>
      <c r="E149" s="9"/>
    </row>
    <row r="150" spans="1:5" ht="14.5" hidden="1" customHeight="1" x14ac:dyDescent="0.35">
      <c r="A150" s="9" t="str">
        <f t="shared" si="6"/>
        <v>Janvier</v>
      </c>
      <c r="B150" s="10">
        <f t="shared" si="7"/>
        <v>45318</v>
      </c>
      <c r="C150" s="17">
        <f t="shared" si="8"/>
        <v>45318</v>
      </c>
      <c r="D150" s="9"/>
      <c r="E150" s="9"/>
    </row>
    <row r="151" spans="1:5" ht="14.5" hidden="1" customHeight="1" x14ac:dyDescent="0.35">
      <c r="A151" s="9" t="str">
        <f t="shared" si="6"/>
        <v>Janvier</v>
      </c>
      <c r="B151" s="10">
        <f t="shared" si="7"/>
        <v>45319</v>
      </c>
      <c r="C151" s="17">
        <f t="shared" si="8"/>
        <v>45319</v>
      </c>
      <c r="D151" s="9"/>
      <c r="E151" s="9"/>
    </row>
    <row r="152" spans="1:5" ht="14.5" hidden="1" customHeight="1" x14ac:dyDescent="0.35">
      <c r="A152" s="9" t="str">
        <f t="shared" si="6"/>
        <v>Janvier</v>
      </c>
      <c r="B152" s="10">
        <f t="shared" si="7"/>
        <v>45320</v>
      </c>
      <c r="C152" s="17">
        <f t="shared" si="8"/>
        <v>45320</v>
      </c>
      <c r="D152" s="9"/>
      <c r="E152" s="9"/>
    </row>
    <row r="153" spans="1:5" ht="14.5" hidden="1" customHeight="1" x14ac:dyDescent="0.35">
      <c r="A153" s="9" t="str">
        <f t="shared" si="6"/>
        <v>Janvier</v>
      </c>
      <c r="B153" s="10">
        <f t="shared" si="7"/>
        <v>45321</v>
      </c>
      <c r="C153" s="17">
        <f t="shared" si="8"/>
        <v>45321</v>
      </c>
      <c r="D153" s="9"/>
      <c r="E153" s="9"/>
    </row>
    <row r="154" spans="1:5" ht="14.5" hidden="1" customHeight="1" x14ac:dyDescent="0.35">
      <c r="A154" s="9" t="str">
        <f t="shared" si="6"/>
        <v>Janvier</v>
      </c>
      <c r="B154" s="10">
        <f t="shared" si="7"/>
        <v>45322</v>
      </c>
      <c r="C154" s="17">
        <f t="shared" si="8"/>
        <v>45322</v>
      </c>
      <c r="D154" s="9"/>
      <c r="E154" s="9"/>
    </row>
    <row r="155" spans="1:5" ht="14.5" hidden="1" customHeight="1" x14ac:dyDescent="0.35">
      <c r="A155" s="9" t="str">
        <f t="shared" si="6"/>
        <v>Février</v>
      </c>
      <c r="B155" s="10">
        <f t="shared" si="7"/>
        <v>45323</v>
      </c>
      <c r="C155" s="17">
        <f t="shared" si="8"/>
        <v>45323</v>
      </c>
      <c r="D155" s="9"/>
      <c r="E155" s="9"/>
    </row>
    <row r="156" spans="1:5" ht="14.5" hidden="1" customHeight="1" x14ac:dyDescent="0.35">
      <c r="A156" s="9" t="str">
        <f t="shared" si="6"/>
        <v>Février</v>
      </c>
      <c r="B156" s="10">
        <f t="shared" si="7"/>
        <v>45324</v>
      </c>
      <c r="C156" s="17">
        <f t="shared" si="8"/>
        <v>45324</v>
      </c>
      <c r="D156" s="9"/>
      <c r="E156" s="9"/>
    </row>
    <row r="157" spans="1:5" ht="14.5" hidden="1" customHeight="1" x14ac:dyDescent="0.35">
      <c r="A157" s="9" t="str">
        <f t="shared" si="6"/>
        <v>Février</v>
      </c>
      <c r="B157" s="10">
        <f t="shared" si="7"/>
        <v>45325</v>
      </c>
      <c r="C157" s="17">
        <f t="shared" si="8"/>
        <v>45325</v>
      </c>
      <c r="D157" s="9"/>
      <c r="E157" s="9"/>
    </row>
    <row r="158" spans="1:5" ht="14.5" hidden="1" customHeight="1" x14ac:dyDescent="0.35">
      <c r="A158" s="9" t="str">
        <f t="shared" si="6"/>
        <v>Février</v>
      </c>
      <c r="B158" s="10">
        <f t="shared" si="7"/>
        <v>45326</v>
      </c>
      <c r="C158" s="17">
        <f t="shared" si="8"/>
        <v>45326</v>
      </c>
      <c r="D158" s="9"/>
      <c r="E158" s="9"/>
    </row>
    <row r="159" spans="1:5" ht="14.5" hidden="1" customHeight="1" x14ac:dyDescent="0.35">
      <c r="A159" s="9" t="str">
        <f t="shared" si="6"/>
        <v>Février</v>
      </c>
      <c r="B159" s="10">
        <f t="shared" si="7"/>
        <v>45327</v>
      </c>
      <c r="C159" s="17">
        <f t="shared" si="8"/>
        <v>45327</v>
      </c>
      <c r="D159" s="9"/>
      <c r="E159" s="9"/>
    </row>
    <row r="160" spans="1:5" ht="14.5" hidden="1" customHeight="1" x14ac:dyDescent="0.35">
      <c r="A160" s="9" t="str">
        <f t="shared" si="6"/>
        <v>Février</v>
      </c>
      <c r="B160" s="10">
        <f t="shared" si="7"/>
        <v>45328</v>
      </c>
      <c r="C160" s="17">
        <f t="shared" si="8"/>
        <v>45328</v>
      </c>
      <c r="D160" s="9"/>
      <c r="E160" s="9"/>
    </row>
    <row r="161" spans="1:5" ht="14.5" hidden="1" customHeight="1" x14ac:dyDescent="0.35">
      <c r="A161" s="9" t="str">
        <f t="shared" si="6"/>
        <v>Février</v>
      </c>
      <c r="B161" s="10">
        <f t="shared" si="7"/>
        <v>45329</v>
      </c>
      <c r="C161" s="17">
        <f t="shared" si="8"/>
        <v>45329</v>
      </c>
      <c r="D161" s="9"/>
      <c r="E161" s="9"/>
    </row>
    <row r="162" spans="1:5" ht="14.5" hidden="1" customHeight="1" x14ac:dyDescent="0.35">
      <c r="A162" s="9" t="str">
        <f t="shared" si="6"/>
        <v>Février</v>
      </c>
      <c r="B162" s="10">
        <f t="shared" si="7"/>
        <v>45330</v>
      </c>
      <c r="C162" s="17">
        <f t="shared" si="8"/>
        <v>45330</v>
      </c>
      <c r="D162" s="9"/>
      <c r="E162" s="9"/>
    </row>
    <row r="163" spans="1:5" ht="14.5" hidden="1" customHeight="1" x14ac:dyDescent="0.35">
      <c r="A163" s="9" t="str">
        <f t="shared" si="6"/>
        <v>Février</v>
      </c>
      <c r="B163" s="10">
        <f t="shared" si="7"/>
        <v>45331</v>
      </c>
      <c r="C163" s="17">
        <f t="shared" si="8"/>
        <v>45331</v>
      </c>
      <c r="D163" s="9"/>
      <c r="E163" s="9"/>
    </row>
    <row r="164" spans="1:5" ht="14.5" hidden="1" customHeight="1" x14ac:dyDescent="0.35">
      <c r="A164" s="9" t="str">
        <f t="shared" si="6"/>
        <v>Février</v>
      </c>
      <c r="B164" s="10">
        <f t="shared" si="7"/>
        <v>45332</v>
      </c>
      <c r="C164" s="17">
        <f t="shared" si="8"/>
        <v>45332</v>
      </c>
      <c r="D164" s="9"/>
      <c r="E164" s="9"/>
    </row>
    <row r="165" spans="1:5" ht="14.5" hidden="1" customHeight="1" x14ac:dyDescent="0.35">
      <c r="A165" s="9" t="str">
        <f t="shared" si="6"/>
        <v>Février</v>
      </c>
      <c r="B165" s="10">
        <f t="shared" si="7"/>
        <v>45333</v>
      </c>
      <c r="C165" s="17">
        <f t="shared" si="8"/>
        <v>45333</v>
      </c>
      <c r="D165" s="9"/>
      <c r="E165" s="9"/>
    </row>
    <row r="166" spans="1:5" ht="14.5" hidden="1" customHeight="1" x14ac:dyDescent="0.35">
      <c r="A166" s="9" t="str">
        <f t="shared" si="6"/>
        <v>Février</v>
      </c>
      <c r="B166" s="10">
        <f t="shared" si="7"/>
        <v>45334</v>
      </c>
      <c r="C166" s="17">
        <f t="shared" si="8"/>
        <v>45334</v>
      </c>
      <c r="D166" s="9"/>
      <c r="E166" s="9"/>
    </row>
    <row r="167" spans="1:5" ht="14.5" hidden="1" customHeight="1" x14ac:dyDescent="0.35">
      <c r="A167" s="9" t="str">
        <f t="shared" si="6"/>
        <v>Février</v>
      </c>
      <c r="B167" s="10">
        <f t="shared" si="7"/>
        <v>45335</v>
      </c>
      <c r="C167" s="17">
        <f t="shared" si="8"/>
        <v>45335</v>
      </c>
      <c r="D167" s="9"/>
      <c r="E167" s="9"/>
    </row>
    <row r="168" spans="1:5" ht="14.5" hidden="1" customHeight="1" x14ac:dyDescent="0.35">
      <c r="A168" s="9" t="str">
        <f t="shared" si="6"/>
        <v>Février</v>
      </c>
      <c r="B168" s="10">
        <f t="shared" si="7"/>
        <v>45336</v>
      </c>
      <c r="C168" s="17">
        <f t="shared" si="8"/>
        <v>45336</v>
      </c>
      <c r="D168" s="9"/>
      <c r="E168" s="9"/>
    </row>
    <row r="169" spans="1:5" ht="14.5" hidden="1" customHeight="1" x14ac:dyDescent="0.35">
      <c r="A169" s="9" t="str">
        <f t="shared" si="6"/>
        <v>Février</v>
      </c>
      <c r="B169" s="10">
        <f t="shared" si="7"/>
        <v>45337</v>
      </c>
      <c r="C169" s="17">
        <f t="shared" si="8"/>
        <v>45337</v>
      </c>
      <c r="D169" s="9"/>
      <c r="E169" s="9"/>
    </row>
    <row r="170" spans="1:5" ht="14.5" hidden="1" customHeight="1" x14ac:dyDescent="0.35">
      <c r="A170" s="9" t="str">
        <f t="shared" si="6"/>
        <v>Février</v>
      </c>
      <c r="B170" s="10">
        <f t="shared" si="7"/>
        <v>45338</v>
      </c>
      <c r="C170" s="17">
        <f t="shared" si="8"/>
        <v>45338</v>
      </c>
      <c r="D170" s="9"/>
      <c r="E170" s="9"/>
    </row>
    <row r="171" spans="1:5" ht="14.5" hidden="1" customHeight="1" x14ac:dyDescent="0.35">
      <c r="A171" s="9" t="str">
        <f t="shared" si="6"/>
        <v>Février</v>
      </c>
      <c r="B171" s="10">
        <f t="shared" si="7"/>
        <v>45339</v>
      </c>
      <c r="C171" s="17">
        <f t="shared" si="8"/>
        <v>45339</v>
      </c>
      <c r="D171" s="9"/>
      <c r="E171" s="9"/>
    </row>
    <row r="172" spans="1:5" ht="14.5" hidden="1" customHeight="1" x14ac:dyDescent="0.35">
      <c r="A172" s="9" t="str">
        <f t="shared" si="6"/>
        <v>Février</v>
      </c>
      <c r="B172" s="10">
        <f t="shared" si="7"/>
        <v>45340</v>
      </c>
      <c r="C172" s="17">
        <f t="shared" si="8"/>
        <v>45340</v>
      </c>
      <c r="D172" s="9"/>
      <c r="E172" s="9"/>
    </row>
    <row r="173" spans="1:5" ht="14.5" hidden="1" customHeight="1" x14ac:dyDescent="0.35">
      <c r="A173" s="9" t="str">
        <f t="shared" si="6"/>
        <v>Février</v>
      </c>
      <c r="B173" s="10">
        <f t="shared" si="7"/>
        <v>45341</v>
      </c>
      <c r="C173" s="17">
        <f t="shared" si="8"/>
        <v>45341</v>
      </c>
      <c r="D173" s="9"/>
      <c r="E173" s="9"/>
    </row>
    <row r="174" spans="1:5" ht="14.5" hidden="1" customHeight="1" x14ac:dyDescent="0.35">
      <c r="A174" s="9" t="str">
        <f t="shared" si="6"/>
        <v>Février</v>
      </c>
      <c r="B174" s="10">
        <f t="shared" si="7"/>
        <v>45342</v>
      </c>
      <c r="C174" s="17">
        <f t="shared" si="8"/>
        <v>45342</v>
      </c>
      <c r="D174" s="9"/>
      <c r="E174" s="9"/>
    </row>
    <row r="175" spans="1:5" ht="14.5" hidden="1" customHeight="1" x14ac:dyDescent="0.35">
      <c r="A175" s="9" t="str">
        <f t="shared" si="6"/>
        <v>Février</v>
      </c>
      <c r="B175" s="10">
        <f t="shared" si="7"/>
        <v>45343</v>
      </c>
      <c r="C175" s="17">
        <f t="shared" si="8"/>
        <v>45343</v>
      </c>
      <c r="D175" s="9"/>
      <c r="E175" s="9"/>
    </row>
    <row r="176" spans="1:5" ht="14.5" hidden="1" customHeight="1" x14ac:dyDescent="0.35">
      <c r="A176" s="9" t="str">
        <f t="shared" si="6"/>
        <v>Février</v>
      </c>
      <c r="B176" s="10">
        <f t="shared" si="7"/>
        <v>45344</v>
      </c>
      <c r="C176" s="17">
        <f t="shared" si="8"/>
        <v>45344</v>
      </c>
      <c r="D176" s="9"/>
      <c r="E176" s="9"/>
    </row>
    <row r="177" spans="1:5" ht="14.5" hidden="1" customHeight="1" x14ac:dyDescent="0.35">
      <c r="A177" s="9" t="str">
        <f t="shared" si="6"/>
        <v>Février</v>
      </c>
      <c r="B177" s="10">
        <f t="shared" si="7"/>
        <v>45345</v>
      </c>
      <c r="C177" s="17">
        <f t="shared" si="8"/>
        <v>45345</v>
      </c>
      <c r="D177" s="9"/>
      <c r="E177" s="9"/>
    </row>
    <row r="178" spans="1:5" ht="14.5" hidden="1" customHeight="1" x14ac:dyDescent="0.35">
      <c r="A178" s="9" t="str">
        <f t="shared" si="6"/>
        <v>Février</v>
      </c>
      <c r="B178" s="10">
        <f t="shared" si="7"/>
        <v>45346</v>
      </c>
      <c r="C178" s="17">
        <f t="shared" si="8"/>
        <v>45346</v>
      </c>
      <c r="D178" s="9"/>
      <c r="E178" s="9"/>
    </row>
    <row r="179" spans="1:5" ht="14.5" hidden="1" customHeight="1" x14ac:dyDescent="0.35">
      <c r="A179" s="9" t="str">
        <f t="shared" si="6"/>
        <v>Février</v>
      </c>
      <c r="B179" s="10">
        <f t="shared" si="7"/>
        <v>45347</v>
      </c>
      <c r="C179" s="17">
        <f t="shared" si="8"/>
        <v>45347</v>
      </c>
      <c r="D179" s="9"/>
      <c r="E179" s="9"/>
    </row>
    <row r="180" spans="1:5" ht="14.5" hidden="1" customHeight="1" x14ac:dyDescent="0.35">
      <c r="A180" s="9" t="str">
        <f t="shared" si="6"/>
        <v>Février</v>
      </c>
      <c r="B180" s="10">
        <f t="shared" si="7"/>
        <v>45348</v>
      </c>
      <c r="C180" s="17">
        <f t="shared" si="8"/>
        <v>45348</v>
      </c>
      <c r="D180" s="9"/>
      <c r="E180" s="9"/>
    </row>
    <row r="181" spans="1:5" ht="14.5" hidden="1" customHeight="1" x14ac:dyDescent="0.35">
      <c r="A181" s="9" t="str">
        <f t="shared" si="6"/>
        <v>Février</v>
      </c>
      <c r="B181" s="10">
        <f t="shared" si="7"/>
        <v>45349</v>
      </c>
      <c r="C181" s="17">
        <f t="shared" si="8"/>
        <v>45349</v>
      </c>
      <c r="D181" s="9"/>
      <c r="E181" s="9"/>
    </row>
    <row r="182" spans="1:5" ht="14.5" hidden="1" customHeight="1" x14ac:dyDescent="0.35">
      <c r="A182" s="9" t="str">
        <f t="shared" si="6"/>
        <v>Février</v>
      </c>
      <c r="B182" s="10">
        <f t="shared" si="7"/>
        <v>45350</v>
      </c>
      <c r="C182" s="17">
        <f t="shared" si="8"/>
        <v>45350</v>
      </c>
      <c r="D182" s="9"/>
      <c r="E182" s="9"/>
    </row>
    <row r="183" spans="1:5" ht="14.5" hidden="1" customHeight="1" x14ac:dyDescent="0.35">
      <c r="A183" s="9" t="str">
        <f t="shared" si="6"/>
        <v>Février</v>
      </c>
      <c r="B183" s="10">
        <f t="shared" si="7"/>
        <v>45351</v>
      </c>
      <c r="C183" s="17">
        <f t="shared" si="8"/>
        <v>45351</v>
      </c>
      <c r="D183" s="9"/>
      <c r="E183" s="9"/>
    </row>
    <row r="184" spans="1:5" ht="14.5" hidden="1" customHeight="1" x14ac:dyDescent="0.35">
      <c r="A184" s="9" t="str">
        <f t="shared" si="6"/>
        <v>Mars</v>
      </c>
      <c r="B184" s="10">
        <f t="shared" si="7"/>
        <v>45352</v>
      </c>
      <c r="C184" s="17">
        <f t="shared" si="8"/>
        <v>45352</v>
      </c>
      <c r="D184" s="9"/>
      <c r="E184" s="9"/>
    </row>
    <row r="185" spans="1:5" ht="14.5" hidden="1" customHeight="1" x14ac:dyDescent="0.35">
      <c r="A185" s="9" t="str">
        <f t="shared" si="6"/>
        <v>Mars</v>
      </c>
      <c r="B185" s="10">
        <f t="shared" si="7"/>
        <v>45353</v>
      </c>
      <c r="C185" s="17">
        <f t="shared" si="8"/>
        <v>45353</v>
      </c>
      <c r="D185" s="9"/>
      <c r="E185" s="9"/>
    </row>
    <row r="186" spans="1:5" ht="14.5" hidden="1" customHeight="1" x14ac:dyDescent="0.35">
      <c r="A186" s="9" t="str">
        <f t="shared" si="6"/>
        <v>Mars</v>
      </c>
      <c r="B186" s="10">
        <f t="shared" si="7"/>
        <v>45354</v>
      </c>
      <c r="C186" s="17">
        <f t="shared" si="8"/>
        <v>45354</v>
      </c>
      <c r="D186" s="9"/>
      <c r="E186" s="9"/>
    </row>
    <row r="187" spans="1:5" ht="14.5" hidden="1" customHeight="1" x14ac:dyDescent="0.35">
      <c r="A187" s="9" t="str">
        <f t="shared" si="6"/>
        <v>Mars</v>
      </c>
      <c r="B187" s="10">
        <f t="shared" si="7"/>
        <v>45355</v>
      </c>
      <c r="C187" s="17">
        <f t="shared" si="8"/>
        <v>45355</v>
      </c>
      <c r="D187" s="9"/>
      <c r="E187" s="9"/>
    </row>
    <row r="188" spans="1:5" ht="14.5" hidden="1" customHeight="1" x14ac:dyDescent="0.35">
      <c r="A188" s="9" t="str">
        <f t="shared" si="6"/>
        <v>Mars</v>
      </c>
      <c r="B188" s="10">
        <f t="shared" si="7"/>
        <v>45356</v>
      </c>
      <c r="C188" s="17">
        <f t="shared" si="8"/>
        <v>45356</v>
      </c>
      <c r="D188" s="9"/>
      <c r="E188" s="9"/>
    </row>
    <row r="189" spans="1:5" ht="14.5" hidden="1" customHeight="1" x14ac:dyDescent="0.35">
      <c r="A189" s="9" t="str">
        <f t="shared" si="6"/>
        <v>Mars</v>
      </c>
      <c r="B189" s="10">
        <f t="shared" si="7"/>
        <v>45357</v>
      </c>
      <c r="C189" s="17">
        <f t="shared" si="8"/>
        <v>45357</v>
      </c>
      <c r="D189" s="9"/>
      <c r="E189" s="9"/>
    </row>
    <row r="190" spans="1:5" ht="14.5" hidden="1" customHeight="1" x14ac:dyDescent="0.35">
      <c r="A190" s="9" t="str">
        <f t="shared" si="6"/>
        <v>Mars</v>
      </c>
      <c r="B190" s="10">
        <f t="shared" si="7"/>
        <v>45358</v>
      </c>
      <c r="C190" s="17">
        <f t="shared" si="8"/>
        <v>45358</v>
      </c>
      <c r="D190" s="9"/>
      <c r="E190" s="9"/>
    </row>
    <row r="191" spans="1:5" ht="14.5" hidden="1" customHeight="1" x14ac:dyDescent="0.35">
      <c r="A191" s="9" t="str">
        <f t="shared" si="6"/>
        <v>Mars</v>
      </c>
      <c r="B191" s="10">
        <f t="shared" si="7"/>
        <v>45359</v>
      </c>
      <c r="C191" s="17">
        <f t="shared" si="8"/>
        <v>45359</v>
      </c>
      <c r="D191" s="9"/>
      <c r="E191" s="9"/>
    </row>
    <row r="192" spans="1:5" ht="14.5" hidden="1" customHeight="1" x14ac:dyDescent="0.35">
      <c r="A192" s="9" t="str">
        <f t="shared" si="6"/>
        <v>Mars</v>
      </c>
      <c r="B192" s="10">
        <f t="shared" si="7"/>
        <v>45360</v>
      </c>
      <c r="C192" s="17">
        <f t="shared" si="8"/>
        <v>45360</v>
      </c>
      <c r="D192" s="9"/>
      <c r="E192" s="9"/>
    </row>
    <row r="193" spans="1:5" ht="14.5" hidden="1" customHeight="1" x14ac:dyDescent="0.35">
      <c r="A193" s="9" t="str">
        <f t="shared" si="6"/>
        <v>Mars</v>
      </c>
      <c r="B193" s="10">
        <f t="shared" si="7"/>
        <v>45361</v>
      </c>
      <c r="C193" s="17">
        <f t="shared" si="8"/>
        <v>45361</v>
      </c>
      <c r="D193" s="9"/>
      <c r="E193" s="9"/>
    </row>
    <row r="194" spans="1:5" ht="14.5" hidden="1" customHeight="1" x14ac:dyDescent="0.35">
      <c r="A194" s="9" t="str">
        <f t="shared" ref="A194:A257" si="9">IFERROR(CHOOSE(MONTH(B194),"Janvier","Février","Mars","Avril","Mai","Juin","Juillet","Août","Septembre","Octobre","Novembre","Décembre"),"")</f>
        <v>Mars</v>
      </c>
      <c r="B194" s="10">
        <f t="shared" si="7"/>
        <v>45362</v>
      </c>
      <c r="C194" s="17">
        <f t="shared" si="8"/>
        <v>45362</v>
      </c>
      <c r="D194" s="9"/>
      <c r="E194" s="9"/>
    </row>
    <row r="195" spans="1:5" ht="14.5" hidden="1" customHeight="1" x14ac:dyDescent="0.35">
      <c r="A195" s="9" t="str">
        <f t="shared" si="9"/>
        <v>Mars</v>
      </c>
      <c r="B195" s="10">
        <f t="shared" ref="B195:B258" si="10">B194+1</f>
        <v>45363</v>
      </c>
      <c r="C195" s="17">
        <f t="shared" ref="C195:C258" si="11">C194+1</f>
        <v>45363</v>
      </c>
      <c r="D195" s="9"/>
      <c r="E195" s="9"/>
    </row>
    <row r="196" spans="1:5" ht="14.5" hidden="1" customHeight="1" x14ac:dyDescent="0.35">
      <c r="A196" s="9" t="str">
        <f t="shared" si="9"/>
        <v>Mars</v>
      </c>
      <c r="B196" s="10">
        <f t="shared" si="10"/>
        <v>45364</v>
      </c>
      <c r="C196" s="17">
        <f t="shared" si="11"/>
        <v>45364</v>
      </c>
      <c r="D196" s="9"/>
      <c r="E196" s="9"/>
    </row>
    <row r="197" spans="1:5" ht="14.5" hidden="1" customHeight="1" x14ac:dyDescent="0.35">
      <c r="A197" s="9" t="str">
        <f t="shared" si="9"/>
        <v>Mars</v>
      </c>
      <c r="B197" s="10">
        <f t="shared" si="10"/>
        <v>45365</v>
      </c>
      <c r="C197" s="17">
        <f t="shared" si="11"/>
        <v>45365</v>
      </c>
      <c r="D197" s="9"/>
      <c r="E197" s="9"/>
    </row>
    <row r="198" spans="1:5" ht="14.5" hidden="1" customHeight="1" x14ac:dyDescent="0.35">
      <c r="A198" s="9" t="str">
        <f t="shared" si="9"/>
        <v>Mars</v>
      </c>
      <c r="B198" s="10">
        <f t="shared" si="10"/>
        <v>45366</v>
      </c>
      <c r="C198" s="17">
        <f t="shared" si="11"/>
        <v>45366</v>
      </c>
      <c r="D198" s="9"/>
      <c r="E198" s="9"/>
    </row>
    <row r="199" spans="1:5" ht="14.5" hidden="1" customHeight="1" x14ac:dyDescent="0.35">
      <c r="A199" s="9" t="str">
        <f t="shared" si="9"/>
        <v>Mars</v>
      </c>
      <c r="B199" s="10">
        <f t="shared" si="10"/>
        <v>45367</v>
      </c>
      <c r="C199" s="17">
        <f t="shared" si="11"/>
        <v>45367</v>
      </c>
      <c r="D199" s="9"/>
      <c r="E199" s="9"/>
    </row>
    <row r="200" spans="1:5" ht="14.5" hidden="1" customHeight="1" x14ac:dyDescent="0.35">
      <c r="A200" s="9" t="str">
        <f t="shared" si="9"/>
        <v>Mars</v>
      </c>
      <c r="B200" s="10">
        <f t="shared" si="10"/>
        <v>45368</v>
      </c>
      <c r="C200" s="17">
        <f t="shared" si="11"/>
        <v>45368</v>
      </c>
      <c r="D200" s="9"/>
      <c r="E200" s="9"/>
    </row>
    <row r="201" spans="1:5" ht="14.5" hidden="1" customHeight="1" x14ac:dyDescent="0.35">
      <c r="A201" s="9" t="str">
        <f t="shared" si="9"/>
        <v>Mars</v>
      </c>
      <c r="B201" s="10">
        <f t="shared" si="10"/>
        <v>45369</v>
      </c>
      <c r="C201" s="17">
        <f t="shared" si="11"/>
        <v>45369</v>
      </c>
      <c r="D201" s="9"/>
      <c r="E201" s="9"/>
    </row>
    <row r="202" spans="1:5" ht="14.5" hidden="1" customHeight="1" x14ac:dyDescent="0.35">
      <c r="A202" s="9" t="str">
        <f t="shared" si="9"/>
        <v>Mars</v>
      </c>
      <c r="B202" s="10">
        <f t="shared" si="10"/>
        <v>45370</v>
      </c>
      <c r="C202" s="17">
        <f t="shared" si="11"/>
        <v>45370</v>
      </c>
      <c r="D202" s="9"/>
      <c r="E202" s="9"/>
    </row>
    <row r="203" spans="1:5" ht="14.5" hidden="1" customHeight="1" x14ac:dyDescent="0.35">
      <c r="A203" s="9" t="str">
        <f t="shared" si="9"/>
        <v>Mars</v>
      </c>
      <c r="B203" s="10">
        <f t="shared" si="10"/>
        <v>45371</v>
      </c>
      <c r="C203" s="17">
        <f t="shared" si="11"/>
        <v>45371</v>
      </c>
      <c r="D203" s="9"/>
      <c r="E203" s="9"/>
    </row>
    <row r="204" spans="1:5" ht="14.5" hidden="1" customHeight="1" x14ac:dyDescent="0.35">
      <c r="A204" s="9" t="str">
        <f t="shared" si="9"/>
        <v>Mars</v>
      </c>
      <c r="B204" s="10">
        <f t="shared" si="10"/>
        <v>45372</v>
      </c>
      <c r="C204" s="17">
        <f t="shared" si="11"/>
        <v>45372</v>
      </c>
      <c r="D204" s="9"/>
      <c r="E204" s="9"/>
    </row>
    <row r="205" spans="1:5" ht="14.5" hidden="1" customHeight="1" x14ac:dyDescent="0.35">
      <c r="A205" s="9" t="str">
        <f t="shared" si="9"/>
        <v>Mars</v>
      </c>
      <c r="B205" s="10">
        <f t="shared" si="10"/>
        <v>45373</v>
      </c>
      <c r="C205" s="17">
        <f t="shared" si="11"/>
        <v>45373</v>
      </c>
      <c r="D205" s="9"/>
      <c r="E205" s="9"/>
    </row>
    <row r="206" spans="1:5" ht="14.5" hidden="1" customHeight="1" x14ac:dyDescent="0.35">
      <c r="A206" s="9" t="str">
        <f t="shared" si="9"/>
        <v>Mars</v>
      </c>
      <c r="B206" s="10">
        <f t="shared" si="10"/>
        <v>45374</v>
      </c>
      <c r="C206" s="17">
        <f t="shared" si="11"/>
        <v>45374</v>
      </c>
      <c r="D206" s="9"/>
      <c r="E206" s="9"/>
    </row>
    <row r="207" spans="1:5" ht="14.5" hidden="1" customHeight="1" x14ac:dyDescent="0.35">
      <c r="A207" s="9" t="str">
        <f t="shared" si="9"/>
        <v>Mars</v>
      </c>
      <c r="B207" s="10">
        <f t="shared" si="10"/>
        <v>45375</v>
      </c>
      <c r="C207" s="17">
        <f t="shared" si="11"/>
        <v>45375</v>
      </c>
      <c r="D207" s="9"/>
      <c r="E207" s="9"/>
    </row>
    <row r="208" spans="1:5" ht="14.5" hidden="1" customHeight="1" x14ac:dyDescent="0.35">
      <c r="A208" s="9" t="str">
        <f t="shared" si="9"/>
        <v>Mars</v>
      </c>
      <c r="B208" s="10">
        <f t="shared" si="10"/>
        <v>45376</v>
      </c>
      <c r="C208" s="17">
        <f t="shared" si="11"/>
        <v>45376</v>
      </c>
      <c r="D208" s="9"/>
      <c r="E208" s="9"/>
    </row>
    <row r="209" spans="1:5" ht="14.5" hidden="1" customHeight="1" x14ac:dyDescent="0.35">
      <c r="A209" s="9" t="str">
        <f t="shared" si="9"/>
        <v>Mars</v>
      </c>
      <c r="B209" s="10">
        <f t="shared" si="10"/>
        <v>45377</v>
      </c>
      <c r="C209" s="17">
        <f t="shared" si="11"/>
        <v>45377</v>
      </c>
      <c r="D209" s="9"/>
      <c r="E209" s="9"/>
    </row>
    <row r="210" spans="1:5" ht="14.5" hidden="1" customHeight="1" x14ac:dyDescent="0.35">
      <c r="A210" s="9" t="str">
        <f t="shared" si="9"/>
        <v>Mars</v>
      </c>
      <c r="B210" s="10">
        <f t="shared" si="10"/>
        <v>45378</v>
      </c>
      <c r="C210" s="17">
        <f t="shared" si="11"/>
        <v>45378</v>
      </c>
      <c r="D210" s="9"/>
      <c r="E210" s="9"/>
    </row>
    <row r="211" spans="1:5" ht="14.5" hidden="1" customHeight="1" x14ac:dyDescent="0.35">
      <c r="A211" s="9" t="str">
        <f t="shared" si="9"/>
        <v>Mars</v>
      </c>
      <c r="B211" s="10">
        <f t="shared" si="10"/>
        <v>45379</v>
      </c>
      <c r="C211" s="17">
        <f t="shared" si="11"/>
        <v>45379</v>
      </c>
      <c r="D211" s="9"/>
      <c r="E211" s="9"/>
    </row>
    <row r="212" spans="1:5" ht="14.5" hidden="1" customHeight="1" x14ac:dyDescent="0.35">
      <c r="A212" s="9" t="str">
        <f t="shared" si="9"/>
        <v>Mars</v>
      </c>
      <c r="B212" s="10">
        <f t="shared" si="10"/>
        <v>45380</v>
      </c>
      <c r="C212" s="17">
        <f t="shared" si="11"/>
        <v>45380</v>
      </c>
      <c r="D212" s="9"/>
      <c r="E212" s="9"/>
    </row>
    <row r="213" spans="1:5" ht="14.5" hidden="1" customHeight="1" x14ac:dyDescent="0.35">
      <c r="A213" s="9" t="str">
        <f t="shared" si="9"/>
        <v>Mars</v>
      </c>
      <c r="B213" s="10">
        <f t="shared" si="10"/>
        <v>45381</v>
      </c>
      <c r="C213" s="17">
        <f t="shared" si="11"/>
        <v>45381</v>
      </c>
      <c r="D213" s="9"/>
      <c r="E213" s="9"/>
    </row>
    <row r="214" spans="1:5" ht="14.5" hidden="1" customHeight="1" x14ac:dyDescent="0.35">
      <c r="A214" s="9" t="str">
        <f t="shared" si="9"/>
        <v>Mars</v>
      </c>
      <c r="B214" s="10">
        <f t="shared" si="10"/>
        <v>45382</v>
      </c>
      <c r="C214" s="17">
        <f t="shared" si="11"/>
        <v>45382</v>
      </c>
      <c r="D214" s="9"/>
      <c r="E214" s="9"/>
    </row>
    <row r="215" spans="1:5" ht="14.5" hidden="1" customHeight="1" x14ac:dyDescent="0.35">
      <c r="A215" s="9" t="str">
        <f t="shared" si="9"/>
        <v>Avril</v>
      </c>
      <c r="B215" s="10">
        <f t="shared" si="10"/>
        <v>45383</v>
      </c>
      <c r="C215" s="17">
        <f t="shared" si="11"/>
        <v>45383</v>
      </c>
      <c r="D215" s="9"/>
      <c r="E215" s="9"/>
    </row>
    <row r="216" spans="1:5" ht="14.5" hidden="1" customHeight="1" x14ac:dyDescent="0.35">
      <c r="A216" s="9" t="str">
        <f t="shared" si="9"/>
        <v>Avril</v>
      </c>
      <c r="B216" s="10">
        <f t="shared" si="10"/>
        <v>45384</v>
      </c>
      <c r="C216" s="17">
        <f t="shared" si="11"/>
        <v>45384</v>
      </c>
      <c r="D216" s="9"/>
      <c r="E216" s="9"/>
    </row>
    <row r="217" spans="1:5" ht="14.5" hidden="1" customHeight="1" x14ac:dyDescent="0.35">
      <c r="A217" s="9" t="str">
        <f t="shared" si="9"/>
        <v>Avril</v>
      </c>
      <c r="B217" s="10">
        <f t="shared" si="10"/>
        <v>45385</v>
      </c>
      <c r="C217" s="17">
        <f t="shared" si="11"/>
        <v>45385</v>
      </c>
      <c r="D217" s="9"/>
      <c r="E217" s="9"/>
    </row>
    <row r="218" spans="1:5" ht="14.5" hidden="1" customHeight="1" x14ac:dyDescent="0.35">
      <c r="A218" s="9" t="str">
        <f t="shared" si="9"/>
        <v>Avril</v>
      </c>
      <c r="B218" s="10">
        <f t="shared" si="10"/>
        <v>45386</v>
      </c>
      <c r="C218" s="17">
        <f t="shared" si="11"/>
        <v>45386</v>
      </c>
      <c r="D218" s="9"/>
      <c r="E218" s="9"/>
    </row>
    <row r="219" spans="1:5" ht="14.5" hidden="1" customHeight="1" x14ac:dyDescent="0.35">
      <c r="A219" s="9" t="str">
        <f t="shared" si="9"/>
        <v>Avril</v>
      </c>
      <c r="B219" s="10">
        <f t="shared" si="10"/>
        <v>45387</v>
      </c>
      <c r="C219" s="17">
        <f t="shared" si="11"/>
        <v>45387</v>
      </c>
      <c r="D219" s="9"/>
      <c r="E219" s="9"/>
    </row>
    <row r="220" spans="1:5" ht="14.5" hidden="1" customHeight="1" x14ac:dyDescent="0.35">
      <c r="A220" s="9" t="str">
        <f t="shared" si="9"/>
        <v>Avril</v>
      </c>
      <c r="B220" s="10">
        <f t="shared" si="10"/>
        <v>45388</v>
      </c>
      <c r="C220" s="17">
        <f t="shared" si="11"/>
        <v>45388</v>
      </c>
      <c r="D220" s="9"/>
      <c r="E220" s="9"/>
    </row>
    <row r="221" spans="1:5" ht="14.5" hidden="1" customHeight="1" x14ac:dyDescent="0.35">
      <c r="A221" s="9" t="str">
        <f t="shared" si="9"/>
        <v>Avril</v>
      </c>
      <c r="B221" s="10">
        <f t="shared" si="10"/>
        <v>45389</v>
      </c>
      <c r="C221" s="17">
        <f t="shared" si="11"/>
        <v>45389</v>
      </c>
      <c r="D221" s="9"/>
      <c r="E221" s="9"/>
    </row>
    <row r="222" spans="1:5" ht="14.5" hidden="1" customHeight="1" x14ac:dyDescent="0.35">
      <c r="A222" s="9" t="str">
        <f t="shared" si="9"/>
        <v>Avril</v>
      </c>
      <c r="B222" s="10">
        <f t="shared" si="10"/>
        <v>45390</v>
      </c>
      <c r="C222" s="17">
        <f t="shared" si="11"/>
        <v>45390</v>
      </c>
      <c r="D222" s="9"/>
      <c r="E222" s="9"/>
    </row>
    <row r="223" spans="1:5" ht="14.5" hidden="1" customHeight="1" x14ac:dyDescent="0.35">
      <c r="A223" s="9" t="str">
        <f t="shared" si="9"/>
        <v>Avril</v>
      </c>
      <c r="B223" s="10">
        <f t="shared" si="10"/>
        <v>45391</v>
      </c>
      <c r="C223" s="17">
        <f t="shared" si="11"/>
        <v>45391</v>
      </c>
      <c r="D223" s="9"/>
      <c r="E223" s="9"/>
    </row>
    <row r="224" spans="1:5" ht="14.5" hidden="1" customHeight="1" x14ac:dyDescent="0.35">
      <c r="A224" s="9" t="str">
        <f t="shared" si="9"/>
        <v>Avril</v>
      </c>
      <c r="B224" s="10">
        <f t="shared" si="10"/>
        <v>45392</v>
      </c>
      <c r="C224" s="17">
        <f t="shared" si="11"/>
        <v>45392</v>
      </c>
      <c r="D224" s="9"/>
      <c r="E224" s="9"/>
    </row>
    <row r="225" spans="1:5" ht="14.5" hidden="1" customHeight="1" x14ac:dyDescent="0.35">
      <c r="A225" s="9" t="str">
        <f t="shared" si="9"/>
        <v>Avril</v>
      </c>
      <c r="B225" s="10">
        <f t="shared" si="10"/>
        <v>45393</v>
      </c>
      <c r="C225" s="17">
        <f t="shared" si="11"/>
        <v>45393</v>
      </c>
      <c r="D225" s="9"/>
      <c r="E225" s="9"/>
    </row>
    <row r="226" spans="1:5" ht="14.5" hidden="1" customHeight="1" x14ac:dyDescent="0.35">
      <c r="A226" s="9" t="str">
        <f t="shared" si="9"/>
        <v>Avril</v>
      </c>
      <c r="B226" s="10">
        <f t="shared" si="10"/>
        <v>45394</v>
      </c>
      <c r="C226" s="17">
        <f t="shared" si="11"/>
        <v>45394</v>
      </c>
      <c r="D226" s="9"/>
      <c r="E226" s="9"/>
    </row>
    <row r="227" spans="1:5" ht="14.5" hidden="1" customHeight="1" x14ac:dyDescent="0.35">
      <c r="A227" s="9" t="str">
        <f t="shared" si="9"/>
        <v>Avril</v>
      </c>
      <c r="B227" s="10">
        <f t="shared" si="10"/>
        <v>45395</v>
      </c>
      <c r="C227" s="17">
        <f t="shared" si="11"/>
        <v>45395</v>
      </c>
      <c r="D227" s="9"/>
      <c r="E227" s="9"/>
    </row>
    <row r="228" spans="1:5" ht="14.5" hidden="1" customHeight="1" x14ac:dyDescent="0.35">
      <c r="A228" s="9" t="str">
        <f t="shared" si="9"/>
        <v>Avril</v>
      </c>
      <c r="B228" s="10">
        <f t="shared" si="10"/>
        <v>45396</v>
      </c>
      <c r="C228" s="17">
        <f t="shared" si="11"/>
        <v>45396</v>
      </c>
      <c r="D228" s="9"/>
      <c r="E228" s="9"/>
    </row>
    <row r="229" spans="1:5" ht="14.5" hidden="1" customHeight="1" x14ac:dyDescent="0.35">
      <c r="A229" s="9" t="str">
        <f t="shared" si="9"/>
        <v>Avril</v>
      </c>
      <c r="B229" s="10">
        <f t="shared" si="10"/>
        <v>45397</v>
      </c>
      <c r="C229" s="17">
        <f t="shared" si="11"/>
        <v>45397</v>
      </c>
      <c r="D229" s="9"/>
      <c r="E229" s="9"/>
    </row>
    <row r="230" spans="1:5" ht="14.5" hidden="1" customHeight="1" x14ac:dyDescent="0.35">
      <c r="A230" s="9" t="str">
        <f t="shared" si="9"/>
        <v>Avril</v>
      </c>
      <c r="B230" s="10">
        <f t="shared" si="10"/>
        <v>45398</v>
      </c>
      <c r="C230" s="17">
        <f t="shared" si="11"/>
        <v>45398</v>
      </c>
      <c r="D230" s="9"/>
      <c r="E230" s="9"/>
    </row>
    <row r="231" spans="1:5" ht="14.5" hidden="1" customHeight="1" x14ac:dyDescent="0.35">
      <c r="A231" s="9" t="str">
        <f t="shared" si="9"/>
        <v>Avril</v>
      </c>
      <c r="B231" s="10">
        <f t="shared" si="10"/>
        <v>45399</v>
      </c>
      <c r="C231" s="17">
        <f t="shared" si="11"/>
        <v>45399</v>
      </c>
      <c r="D231" s="9"/>
      <c r="E231" s="9"/>
    </row>
    <row r="232" spans="1:5" ht="14.5" hidden="1" customHeight="1" x14ac:dyDescent="0.35">
      <c r="A232" s="9" t="str">
        <f t="shared" si="9"/>
        <v>Avril</v>
      </c>
      <c r="B232" s="10">
        <f t="shared" si="10"/>
        <v>45400</v>
      </c>
      <c r="C232" s="17">
        <f t="shared" si="11"/>
        <v>45400</v>
      </c>
      <c r="D232" s="9"/>
      <c r="E232" s="9"/>
    </row>
    <row r="233" spans="1:5" ht="14.5" hidden="1" customHeight="1" x14ac:dyDescent="0.35">
      <c r="A233" s="9" t="str">
        <f t="shared" si="9"/>
        <v>Avril</v>
      </c>
      <c r="B233" s="10">
        <f t="shared" si="10"/>
        <v>45401</v>
      </c>
      <c r="C233" s="17">
        <f t="shared" si="11"/>
        <v>45401</v>
      </c>
      <c r="D233" s="9"/>
      <c r="E233" s="9"/>
    </row>
    <row r="234" spans="1:5" ht="14.5" hidden="1" customHeight="1" x14ac:dyDescent="0.35">
      <c r="A234" s="9" t="str">
        <f t="shared" si="9"/>
        <v>Avril</v>
      </c>
      <c r="B234" s="10">
        <f t="shared" si="10"/>
        <v>45402</v>
      </c>
      <c r="C234" s="17">
        <f t="shared" si="11"/>
        <v>45402</v>
      </c>
      <c r="D234" s="9"/>
      <c r="E234" s="9"/>
    </row>
    <row r="235" spans="1:5" ht="14.5" hidden="1" customHeight="1" x14ac:dyDescent="0.35">
      <c r="A235" s="9" t="str">
        <f t="shared" si="9"/>
        <v>Avril</v>
      </c>
      <c r="B235" s="10">
        <f t="shared" si="10"/>
        <v>45403</v>
      </c>
      <c r="C235" s="17">
        <f t="shared" si="11"/>
        <v>45403</v>
      </c>
      <c r="D235" s="9"/>
      <c r="E235" s="9"/>
    </row>
    <row r="236" spans="1:5" ht="14.5" hidden="1" customHeight="1" x14ac:dyDescent="0.35">
      <c r="A236" s="9" t="str">
        <f t="shared" si="9"/>
        <v>Avril</v>
      </c>
      <c r="B236" s="10">
        <f t="shared" si="10"/>
        <v>45404</v>
      </c>
      <c r="C236" s="17">
        <f t="shared" si="11"/>
        <v>45404</v>
      </c>
      <c r="D236" s="9"/>
      <c r="E236" s="9"/>
    </row>
    <row r="237" spans="1:5" ht="14.5" hidden="1" customHeight="1" x14ac:dyDescent="0.35">
      <c r="A237" s="9" t="str">
        <f t="shared" si="9"/>
        <v>Avril</v>
      </c>
      <c r="B237" s="10">
        <f t="shared" si="10"/>
        <v>45405</v>
      </c>
      <c r="C237" s="17">
        <f t="shared" si="11"/>
        <v>45405</v>
      </c>
      <c r="D237" s="9"/>
      <c r="E237" s="9"/>
    </row>
    <row r="238" spans="1:5" ht="14.5" hidden="1" customHeight="1" x14ac:dyDescent="0.35">
      <c r="A238" s="9" t="str">
        <f t="shared" si="9"/>
        <v>Avril</v>
      </c>
      <c r="B238" s="10">
        <f t="shared" si="10"/>
        <v>45406</v>
      </c>
      <c r="C238" s="17">
        <f t="shared" si="11"/>
        <v>45406</v>
      </c>
      <c r="D238" s="9"/>
      <c r="E238" s="9"/>
    </row>
    <row r="239" spans="1:5" ht="14.5" hidden="1" customHeight="1" x14ac:dyDescent="0.35">
      <c r="A239" s="9" t="str">
        <f t="shared" si="9"/>
        <v>Avril</v>
      </c>
      <c r="B239" s="10">
        <f t="shared" si="10"/>
        <v>45407</v>
      </c>
      <c r="C239" s="17">
        <f t="shared" si="11"/>
        <v>45407</v>
      </c>
      <c r="D239" s="9"/>
      <c r="E239" s="9"/>
    </row>
    <row r="240" spans="1:5" ht="14.5" hidden="1" customHeight="1" x14ac:dyDescent="0.35">
      <c r="A240" s="9" t="str">
        <f t="shared" si="9"/>
        <v>Avril</v>
      </c>
      <c r="B240" s="10">
        <f t="shared" si="10"/>
        <v>45408</v>
      </c>
      <c r="C240" s="17">
        <f t="shared" si="11"/>
        <v>45408</v>
      </c>
      <c r="D240" s="9"/>
      <c r="E240" s="9"/>
    </row>
    <row r="241" spans="1:5" ht="14.5" hidden="1" customHeight="1" x14ac:dyDescent="0.35">
      <c r="A241" s="9" t="str">
        <f t="shared" si="9"/>
        <v>Avril</v>
      </c>
      <c r="B241" s="10">
        <f t="shared" si="10"/>
        <v>45409</v>
      </c>
      <c r="C241" s="17">
        <f t="shared" si="11"/>
        <v>45409</v>
      </c>
      <c r="D241" s="9"/>
      <c r="E241" s="9"/>
    </row>
    <row r="242" spans="1:5" ht="14.5" hidden="1" customHeight="1" x14ac:dyDescent="0.35">
      <c r="A242" s="9" t="str">
        <f t="shared" si="9"/>
        <v>Avril</v>
      </c>
      <c r="B242" s="10">
        <f t="shared" si="10"/>
        <v>45410</v>
      </c>
      <c r="C242" s="17">
        <f t="shared" si="11"/>
        <v>45410</v>
      </c>
      <c r="D242" s="9"/>
      <c r="E242" s="9"/>
    </row>
    <row r="243" spans="1:5" ht="14.5" hidden="1" customHeight="1" x14ac:dyDescent="0.35">
      <c r="A243" s="9" t="str">
        <f t="shared" si="9"/>
        <v>Avril</v>
      </c>
      <c r="B243" s="10">
        <f t="shared" si="10"/>
        <v>45411</v>
      </c>
      <c r="C243" s="17">
        <f t="shared" si="11"/>
        <v>45411</v>
      </c>
      <c r="D243" s="9"/>
      <c r="E243" s="9"/>
    </row>
    <row r="244" spans="1:5" ht="14.5" hidden="1" customHeight="1" x14ac:dyDescent="0.35">
      <c r="A244" s="9" t="str">
        <f t="shared" si="9"/>
        <v>Avril</v>
      </c>
      <c r="B244" s="10">
        <f t="shared" si="10"/>
        <v>45412</v>
      </c>
      <c r="C244" s="17">
        <f t="shared" si="11"/>
        <v>45412</v>
      </c>
      <c r="D244" s="9"/>
      <c r="E244" s="9"/>
    </row>
    <row r="245" spans="1:5" ht="14.5" hidden="1" customHeight="1" x14ac:dyDescent="0.35">
      <c r="A245" s="9" t="str">
        <f t="shared" si="9"/>
        <v>Mai</v>
      </c>
      <c r="B245" s="10">
        <f t="shared" si="10"/>
        <v>45413</v>
      </c>
      <c r="C245" s="17">
        <f t="shared" si="11"/>
        <v>45413</v>
      </c>
      <c r="D245" s="9"/>
      <c r="E245" s="9"/>
    </row>
    <row r="246" spans="1:5" ht="14.5" hidden="1" customHeight="1" x14ac:dyDescent="0.35">
      <c r="A246" s="9" t="str">
        <f t="shared" si="9"/>
        <v>Mai</v>
      </c>
      <c r="B246" s="10">
        <f t="shared" si="10"/>
        <v>45414</v>
      </c>
      <c r="C246" s="17">
        <f t="shared" si="11"/>
        <v>45414</v>
      </c>
      <c r="D246" s="9"/>
      <c r="E246" s="9"/>
    </row>
    <row r="247" spans="1:5" ht="14.5" hidden="1" customHeight="1" x14ac:dyDescent="0.35">
      <c r="A247" s="9" t="str">
        <f t="shared" si="9"/>
        <v>Mai</v>
      </c>
      <c r="B247" s="10">
        <f t="shared" si="10"/>
        <v>45415</v>
      </c>
      <c r="C247" s="17">
        <f t="shared" si="11"/>
        <v>45415</v>
      </c>
      <c r="D247" s="9"/>
      <c r="E247" s="9"/>
    </row>
    <row r="248" spans="1:5" ht="14.5" hidden="1" customHeight="1" x14ac:dyDescent="0.35">
      <c r="A248" s="9" t="str">
        <f t="shared" si="9"/>
        <v>Mai</v>
      </c>
      <c r="B248" s="10">
        <f t="shared" si="10"/>
        <v>45416</v>
      </c>
      <c r="C248" s="17">
        <f t="shared" si="11"/>
        <v>45416</v>
      </c>
      <c r="D248" s="9"/>
      <c r="E248" s="9"/>
    </row>
    <row r="249" spans="1:5" ht="14.5" hidden="1" customHeight="1" x14ac:dyDescent="0.35">
      <c r="A249" s="9" t="str">
        <f t="shared" si="9"/>
        <v>Mai</v>
      </c>
      <c r="B249" s="10">
        <f t="shared" si="10"/>
        <v>45417</v>
      </c>
      <c r="C249" s="17">
        <f t="shared" si="11"/>
        <v>45417</v>
      </c>
      <c r="D249" s="9"/>
      <c r="E249" s="9"/>
    </row>
    <row r="250" spans="1:5" ht="14.5" hidden="1" customHeight="1" x14ac:dyDescent="0.35">
      <c r="A250" s="9" t="str">
        <f t="shared" si="9"/>
        <v>Mai</v>
      </c>
      <c r="B250" s="10">
        <f t="shared" si="10"/>
        <v>45418</v>
      </c>
      <c r="C250" s="17">
        <f t="shared" si="11"/>
        <v>45418</v>
      </c>
      <c r="D250" s="9"/>
      <c r="E250" s="9"/>
    </row>
    <row r="251" spans="1:5" ht="14.5" hidden="1" customHeight="1" x14ac:dyDescent="0.35">
      <c r="A251" s="9" t="str">
        <f t="shared" si="9"/>
        <v>Mai</v>
      </c>
      <c r="B251" s="10">
        <f t="shared" si="10"/>
        <v>45419</v>
      </c>
      <c r="C251" s="17">
        <f t="shared" si="11"/>
        <v>45419</v>
      </c>
      <c r="D251" s="9"/>
      <c r="E251" s="9"/>
    </row>
    <row r="252" spans="1:5" ht="14.5" hidden="1" customHeight="1" x14ac:dyDescent="0.35">
      <c r="A252" s="9" t="str">
        <f t="shared" si="9"/>
        <v>Mai</v>
      </c>
      <c r="B252" s="10">
        <f t="shared" si="10"/>
        <v>45420</v>
      </c>
      <c r="C252" s="17">
        <f t="shared" si="11"/>
        <v>45420</v>
      </c>
      <c r="D252" s="9"/>
      <c r="E252" s="9"/>
    </row>
    <row r="253" spans="1:5" ht="14.5" hidden="1" customHeight="1" x14ac:dyDescent="0.35">
      <c r="A253" s="9" t="str">
        <f t="shared" si="9"/>
        <v>Mai</v>
      </c>
      <c r="B253" s="10">
        <f t="shared" si="10"/>
        <v>45421</v>
      </c>
      <c r="C253" s="17">
        <f t="shared" si="11"/>
        <v>45421</v>
      </c>
      <c r="D253" s="9"/>
      <c r="E253" s="9"/>
    </row>
    <row r="254" spans="1:5" ht="14.5" hidden="1" customHeight="1" x14ac:dyDescent="0.35">
      <c r="A254" s="9" t="str">
        <f t="shared" si="9"/>
        <v>Mai</v>
      </c>
      <c r="B254" s="10">
        <f t="shared" si="10"/>
        <v>45422</v>
      </c>
      <c r="C254" s="17">
        <f t="shared" si="11"/>
        <v>45422</v>
      </c>
      <c r="D254" s="9"/>
      <c r="E254" s="9"/>
    </row>
    <row r="255" spans="1:5" ht="14.5" hidden="1" customHeight="1" x14ac:dyDescent="0.35">
      <c r="A255" s="9" t="str">
        <f t="shared" si="9"/>
        <v>Mai</v>
      </c>
      <c r="B255" s="10">
        <f t="shared" si="10"/>
        <v>45423</v>
      </c>
      <c r="C255" s="17">
        <f t="shared" si="11"/>
        <v>45423</v>
      </c>
      <c r="D255" s="9"/>
      <c r="E255" s="9"/>
    </row>
    <row r="256" spans="1:5" ht="14.5" hidden="1" customHeight="1" x14ac:dyDescent="0.35">
      <c r="A256" s="9" t="str">
        <f t="shared" si="9"/>
        <v>Mai</v>
      </c>
      <c r="B256" s="10">
        <f t="shared" si="10"/>
        <v>45424</v>
      </c>
      <c r="C256" s="17">
        <f t="shared" si="11"/>
        <v>45424</v>
      </c>
      <c r="D256" s="9"/>
      <c r="E256" s="9"/>
    </row>
    <row r="257" spans="1:5" ht="14.5" hidden="1" customHeight="1" x14ac:dyDescent="0.35">
      <c r="A257" s="9" t="str">
        <f t="shared" si="9"/>
        <v>Mai</v>
      </c>
      <c r="B257" s="10">
        <f t="shared" si="10"/>
        <v>45425</v>
      </c>
      <c r="C257" s="17">
        <f t="shared" si="11"/>
        <v>45425</v>
      </c>
      <c r="D257" s="9"/>
      <c r="E257" s="9"/>
    </row>
    <row r="258" spans="1:5" ht="14.5" hidden="1" customHeight="1" x14ac:dyDescent="0.35">
      <c r="A258" s="9" t="str">
        <f t="shared" ref="A258:A321" si="12">IFERROR(CHOOSE(MONTH(B258),"Janvier","Février","Mars","Avril","Mai","Juin","Juillet","Août","Septembre","Octobre","Novembre","Décembre"),"")</f>
        <v>Mai</v>
      </c>
      <c r="B258" s="10">
        <f t="shared" si="10"/>
        <v>45426</v>
      </c>
      <c r="C258" s="17">
        <f t="shared" si="11"/>
        <v>45426</v>
      </c>
      <c r="D258" s="9"/>
      <c r="E258" s="9"/>
    </row>
    <row r="259" spans="1:5" ht="14.5" hidden="1" customHeight="1" x14ac:dyDescent="0.35">
      <c r="A259" s="9" t="str">
        <f t="shared" si="12"/>
        <v>Mai</v>
      </c>
      <c r="B259" s="10">
        <f t="shared" ref="B259:B322" si="13">B258+1</f>
        <v>45427</v>
      </c>
      <c r="C259" s="17">
        <f t="shared" ref="C259:C322" si="14">C258+1</f>
        <v>45427</v>
      </c>
      <c r="D259" s="9"/>
      <c r="E259" s="9"/>
    </row>
    <row r="260" spans="1:5" ht="14.5" hidden="1" customHeight="1" x14ac:dyDescent="0.35">
      <c r="A260" s="9" t="str">
        <f t="shared" si="12"/>
        <v>Mai</v>
      </c>
      <c r="B260" s="10">
        <f t="shared" si="13"/>
        <v>45428</v>
      </c>
      <c r="C260" s="17">
        <f t="shared" si="14"/>
        <v>45428</v>
      </c>
      <c r="D260" s="9"/>
      <c r="E260" s="9"/>
    </row>
    <row r="261" spans="1:5" ht="14.5" hidden="1" customHeight="1" x14ac:dyDescent="0.35">
      <c r="A261" s="9" t="str">
        <f t="shared" si="12"/>
        <v>Mai</v>
      </c>
      <c r="B261" s="10">
        <f t="shared" si="13"/>
        <v>45429</v>
      </c>
      <c r="C261" s="17">
        <f t="shared" si="14"/>
        <v>45429</v>
      </c>
      <c r="D261" s="9"/>
      <c r="E261" s="9"/>
    </row>
    <row r="262" spans="1:5" ht="14.5" hidden="1" customHeight="1" x14ac:dyDescent="0.35">
      <c r="A262" s="9" t="str">
        <f t="shared" si="12"/>
        <v>Mai</v>
      </c>
      <c r="B262" s="10">
        <f t="shared" si="13"/>
        <v>45430</v>
      </c>
      <c r="C262" s="17">
        <f t="shared" si="14"/>
        <v>45430</v>
      </c>
      <c r="D262" s="9"/>
      <c r="E262" s="9"/>
    </row>
    <row r="263" spans="1:5" ht="14.5" hidden="1" customHeight="1" x14ac:dyDescent="0.35">
      <c r="A263" s="9" t="str">
        <f t="shared" si="12"/>
        <v>Mai</v>
      </c>
      <c r="B263" s="10">
        <f t="shared" si="13"/>
        <v>45431</v>
      </c>
      <c r="C263" s="17">
        <f t="shared" si="14"/>
        <v>45431</v>
      </c>
      <c r="D263" s="9"/>
      <c r="E263" s="9"/>
    </row>
    <row r="264" spans="1:5" ht="14.5" hidden="1" customHeight="1" x14ac:dyDescent="0.35">
      <c r="A264" s="9" t="str">
        <f t="shared" si="12"/>
        <v>Mai</v>
      </c>
      <c r="B264" s="10">
        <f t="shared" si="13"/>
        <v>45432</v>
      </c>
      <c r="C264" s="17">
        <f t="shared" si="14"/>
        <v>45432</v>
      </c>
      <c r="D264" s="9"/>
      <c r="E264" s="9"/>
    </row>
    <row r="265" spans="1:5" ht="14.5" hidden="1" customHeight="1" x14ac:dyDescent="0.35">
      <c r="A265" s="9" t="str">
        <f t="shared" si="12"/>
        <v>Mai</v>
      </c>
      <c r="B265" s="10">
        <f t="shared" si="13"/>
        <v>45433</v>
      </c>
      <c r="C265" s="17">
        <f t="shared" si="14"/>
        <v>45433</v>
      </c>
      <c r="D265" s="9"/>
      <c r="E265" s="9"/>
    </row>
    <row r="266" spans="1:5" ht="14.5" hidden="1" customHeight="1" x14ac:dyDescent="0.35">
      <c r="A266" s="9" t="str">
        <f t="shared" si="12"/>
        <v>Mai</v>
      </c>
      <c r="B266" s="10">
        <f t="shared" si="13"/>
        <v>45434</v>
      </c>
      <c r="C266" s="17">
        <f t="shared" si="14"/>
        <v>45434</v>
      </c>
      <c r="D266" s="9"/>
      <c r="E266" s="9"/>
    </row>
    <row r="267" spans="1:5" ht="14.5" hidden="1" customHeight="1" x14ac:dyDescent="0.35">
      <c r="A267" s="9" t="str">
        <f t="shared" si="12"/>
        <v>Mai</v>
      </c>
      <c r="B267" s="10">
        <f t="shared" si="13"/>
        <v>45435</v>
      </c>
      <c r="C267" s="17">
        <f t="shared" si="14"/>
        <v>45435</v>
      </c>
      <c r="D267" s="9"/>
      <c r="E267" s="9"/>
    </row>
    <row r="268" spans="1:5" ht="14.5" hidden="1" customHeight="1" x14ac:dyDescent="0.35">
      <c r="A268" s="9" t="str">
        <f t="shared" si="12"/>
        <v>Mai</v>
      </c>
      <c r="B268" s="10">
        <f t="shared" si="13"/>
        <v>45436</v>
      </c>
      <c r="C268" s="17">
        <f t="shared" si="14"/>
        <v>45436</v>
      </c>
      <c r="D268" s="9"/>
      <c r="E268" s="9"/>
    </row>
    <row r="269" spans="1:5" ht="14.5" hidden="1" customHeight="1" x14ac:dyDescent="0.35">
      <c r="A269" s="9" t="str">
        <f t="shared" si="12"/>
        <v>Mai</v>
      </c>
      <c r="B269" s="10">
        <f t="shared" si="13"/>
        <v>45437</v>
      </c>
      <c r="C269" s="17">
        <f t="shared" si="14"/>
        <v>45437</v>
      </c>
      <c r="D269" s="9"/>
      <c r="E269" s="9"/>
    </row>
    <row r="270" spans="1:5" ht="14.5" hidden="1" customHeight="1" x14ac:dyDescent="0.35">
      <c r="A270" s="9" t="str">
        <f t="shared" si="12"/>
        <v>Mai</v>
      </c>
      <c r="B270" s="10">
        <f t="shared" si="13"/>
        <v>45438</v>
      </c>
      <c r="C270" s="17">
        <f t="shared" si="14"/>
        <v>45438</v>
      </c>
      <c r="D270" s="9"/>
      <c r="E270" s="9"/>
    </row>
    <row r="271" spans="1:5" ht="14.5" hidden="1" customHeight="1" x14ac:dyDescent="0.35">
      <c r="A271" s="9" t="str">
        <f t="shared" si="12"/>
        <v>Mai</v>
      </c>
      <c r="B271" s="10">
        <f t="shared" si="13"/>
        <v>45439</v>
      </c>
      <c r="C271" s="17">
        <f t="shared" si="14"/>
        <v>45439</v>
      </c>
      <c r="D271" s="9"/>
      <c r="E271" s="9"/>
    </row>
    <row r="272" spans="1:5" ht="14.5" hidden="1" customHeight="1" x14ac:dyDescent="0.35">
      <c r="A272" s="9" t="str">
        <f t="shared" si="12"/>
        <v>Mai</v>
      </c>
      <c r="B272" s="10">
        <f t="shared" si="13"/>
        <v>45440</v>
      </c>
      <c r="C272" s="17">
        <f t="shared" si="14"/>
        <v>45440</v>
      </c>
      <c r="D272" s="9"/>
      <c r="E272" s="9"/>
    </row>
    <row r="273" spans="1:5" ht="14.5" hidden="1" customHeight="1" x14ac:dyDescent="0.35">
      <c r="A273" s="9" t="str">
        <f t="shared" si="12"/>
        <v>Mai</v>
      </c>
      <c r="B273" s="10">
        <f t="shared" si="13"/>
        <v>45441</v>
      </c>
      <c r="C273" s="17">
        <f t="shared" si="14"/>
        <v>45441</v>
      </c>
      <c r="D273" s="9"/>
      <c r="E273" s="9"/>
    </row>
    <row r="274" spans="1:5" ht="14.5" hidden="1" customHeight="1" x14ac:dyDescent="0.35">
      <c r="A274" s="9" t="str">
        <f t="shared" si="12"/>
        <v>Mai</v>
      </c>
      <c r="B274" s="10">
        <f t="shared" si="13"/>
        <v>45442</v>
      </c>
      <c r="C274" s="17">
        <f t="shared" si="14"/>
        <v>45442</v>
      </c>
      <c r="D274" s="9"/>
      <c r="E274" s="9"/>
    </row>
    <row r="275" spans="1:5" ht="14.5" hidden="1" customHeight="1" x14ac:dyDescent="0.35">
      <c r="A275" s="9" t="str">
        <f t="shared" si="12"/>
        <v>Mai</v>
      </c>
      <c r="B275" s="10">
        <f t="shared" si="13"/>
        <v>45443</v>
      </c>
      <c r="C275" s="17">
        <f t="shared" si="14"/>
        <v>45443</v>
      </c>
      <c r="D275" s="9"/>
      <c r="E275" s="9"/>
    </row>
    <row r="276" spans="1:5" ht="14.5" hidden="1" customHeight="1" x14ac:dyDescent="0.35">
      <c r="A276" s="9" t="str">
        <f t="shared" si="12"/>
        <v>Juin</v>
      </c>
      <c r="B276" s="10">
        <f t="shared" si="13"/>
        <v>45444</v>
      </c>
      <c r="C276" s="17">
        <f t="shared" si="14"/>
        <v>45444</v>
      </c>
      <c r="D276" s="9"/>
      <c r="E276" s="9"/>
    </row>
    <row r="277" spans="1:5" ht="14.5" hidden="1" customHeight="1" x14ac:dyDescent="0.35">
      <c r="A277" s="9" t="str">
        <f t="shared" si="12"/>
        <v>Juin</v>
      </c>
      <c r="B277" s="10">
        <f t="shared" si="13"/>
        <v>45445</v>
      </c>
      <c r="C277" s="17">
        <f t="shared" si="14"/>
        <v>45445</v>
      </c>
      <c r="D277" s="9"/>
      <c r="E277" s="9"/>
    </row>
    <row r="278" spans="1:5" ht="14.5" hidden="1" customHeight="1" x14ac:dyDescent="0.35">
      <c r="A278" s="9" t="str">
        <f t="shared" si="12"/>
        <v>Juin</v>
      </c>
      <c r="B278" s="10">
        <f t="shared" si="13"/>
        <v>45446</v>
      </c>
      <c r="C278" s="17">
        <f t="shared" si="14"/>
        <v>45446</v>
      </c>
      <c r="D278" s="9"/>
      <c r="E278" s="9"/>
    </row>
    <row r="279" spans="1:5" ht="14.5" hidden="1" customHeight="1" x14ac:dyDescent="0.35">
      <c r="A279" s="9" t="str">
        <f t="shared" si="12"/>
        <v>Juin</v>
      </c>
      <c r="B279" s="10">
        <f t="shared" si="13"/>
        <v>45447</v>
      </c>
      <c r="C279" s="17">
        <f t="shared" si="14"/>
        <v>45447</v>
      </c>
      <c r="D279" s="9"/>
      <c r="E279" s="9"/>
    </row>
    <row r="280" spans="1:5" ht="14.5" hidden="1" customHeight="1" x14ac:dyDescent="0.35">
      <c r="A280" s="9" t="str">
        <f t="shared" si="12"/>
        <v>Juin</v>
      </c>
      <c r="B280" s="10">
        <f t="shared" si="13"/>
        <v>45448</v>
      </c>
      <c r="C280" s="17">
        <f t="shared" si="14"/>
        <v>45448</v>
      </c>
      <c r="D280" s="9"/>
      <c r="E280" s="9"/>
    </row>
    <row r="281" spans="1:5" ht="14.5" hidden="1" customHeight="1" x14ac:dyDescent="0.35">
      <c r="A281" s="9" t="str">
        <f t="shared" si="12"/>
        <v>Juin</v>
      </c>
      <c r="B281" s="10">
        <f t="shared" si="13"/>
        <v>45449</v>
      </c>
      <c r="C281" s="17">
        <f t="shared" si="14"/>
        <v>45449</v>
      </c>
      <c r="D281" s="9"/>
      <c r="E281" s="9"/>
    </row>
    <row r="282" spans="1:5" ht="14.5" hidden="1" customHeight="1" x14ac:dyDescent="0.35">
      <c r="A282" s="9" t="str">
        <f t="shared" si="12"/>
        <v>Juin</v>
      </c>
      <c r="B282" s="10">
        <f t="shared" si="13"/>
        <v>45450</v>
      </c>
      <c r="C282" s="17">
        <f t="shared" si="14"/>
        <v>45450</v>
      </c>
      <c r="D282" s="9"/>
      <c r="E282" s="9"/>
    </row>
    <row r="283" spans="1:5" ht="14.5" hidden="1" customHeight="1" x14ac:dyDescent="0.35">
      <c r="A283" s="9" t="str">
        <f t="shared" si="12"/>
        <v>Juin</v>
      </c>
      <c r="B283" s="10">
        <f t="shared" si="13"/>
        <v>45451</v>
      </c>
      <c r="C283" s="17">
        <f t="shared" si="14"/>
        <v>45451</v>
      </c>
      <c r="D283" s="9"/>
      <c r="E283" s="9"/>
    </row>
    <row r="284" spans="1:5" ht="14.5" hidden="1" customHeight="1" x14ac:dyDescent="0.35">
      <c r="A284" s="9" t="str">
        <f t="shared" si="12"/>
        <v>Juin</v>
      </c>
      <c r="B284" s="10">
        <f t="shared" si="13"/>
        <v>45452</v>
      </c>
      <c r="C284" s="17">
        <f t="shared" si="14"/>
        <v>45452</v>
      </c>
      <c r="D284" s="9"/>
      <c r="E284" s="9"/>
    </row>
    <row r="285" spans="1:5" ht="14.5" hidden="1" customHeight="1" x14ac:dyDescent="0.35">
      <c r="A285" s="9" t="str">
        <f t="shared" si="12"/>
        <v>Juin</v>
      </c>
      <c r="B285" s="10">
        <f t="shared" si="13"/>
        <v>45453</v>
      </c>
      <c r="C285" s="17">
        <f t="shared" si="14"/>
        <v>45453</v>
      </c>
      <c r="D285" s="9"/>
      <c r="E285" s="9"/>
    </row>
    <row r="286" spans="1:5" ht="14.5" hidden="1" customHeight="1" x14ac:dyDescent="0.35">
      <c r="A286" s="9" t="str">
        <f t="shared" si="12"/>
        <v>Juin</v>
      </c>
      <c r="B286" s="10">
        <f t="shared" si="13"/>
        <v>45454</v>
      </c>
      <c r="C286" s="17">
        <f t="shared" si="14"/>
        <v>45454</v>
      </c>
      <c r="D286" s="9"/>
      <c r="E286" s="9"/>
    </row>
    <row r="287" spans="1:5" ht="14.5" hidden="1" customHeight="1" x14ac:dyDescent="0.35">
      <c r="A287" s="9" t="str">
        <f t="shared" si="12"/>
        <v>Juin</v>
      </c>
      <c r="B287" s="10">
        <f t="shared" si="13"/>
        <v>45455</v>
      </c>
      <c r="C287" s="17">
        <f t="shared" si="14"/>
        <v>45455</v>
      </c>
      <c r="D287" s="9"/>
      <c r="E287" s="9"/>
    </row>
    <row r="288" spans="1:5" ht="14.5" hidden="1" customHeight="1" x14ac:dyDescent="0.35">
      <c r="A288" s="9" t="str">
        <f t="shared" si="12"/>
        <v>Juin</v>
      </c>
      <c r="B288" s="10">
        <f t="shared" si="13"/>
        <v>45456</v>
      </c>
      <c r="C288" s="17">
        <f t="shared" si="14"/>
        <v>45456</v>
      </c>
      <c r="D288" s="9"/>
      <c r="E288" s="9"/>
    </row>
    <row r="289" spans="1:5" ht="14.5" hidden="1" customHeight="1" x14ac:dyDescent="0.35">
      <c r="A289" s="9" t="str">
        <f t="shared" si="12"/>
        <v>Juin</v>
      </c>
      <c r="B289" s="10">
        <f t="shared" si="13"/>
        <v>45457</v>
      </c>
      <c r="C289" s="17">
        <f t="shared" si="14"/>
        <v>45457</v>
      </c>
      <c r="D289" s="9"/>
      <c r="E289" s="9"/>
    </row>
    <row r="290" spans="1:5" ht="14.5" hidden="1" customHeight="1" x14ac:dyDescent="0.35">
      <c r="A290" s="9" t="str">
        <f t="shared" si="12"/>
        <v>Juin</v>
      </c>
      <c r="B290" s="10">
        <f t="shared" si="13"/>
        <v>45458</v>
      </c>
      <c r="C290" s="17">
        <f t="shared" si="14"/>
        <v>45458</v>
      </c>
      <c r="D290" s="9"/>
      <c r="E290" s="9"/>
    </row>
    <row r="291" spans="1:5" ht="14.5" hidden="1" customHeight="1" x14ac:dyDescent="0.35">
      <c r="A291" s="9" t="str">
        <f t="shared" si="12"/>
        <v>Juin</v>
      </c>
      <c r="B291" s="10">
        <f t="shared" si="13"/>
        <v>45459</v>
      </c>
      <c r="C291" s="17">
        <f t="shared" si="14"/>
        <v>45459</v>
      </c>
      <c r="D291" s="9"/>
      <c r="E291" s="9"/>
    </row>
    <row r="292" spans="1:5" ht="14.5" hidden="1" customHeight="1" x14ac:dyDescent="0.35">
      <c r="A292" s="9" t="str">
        <f t="shared" si="12"/>
        <v>Juin</v>
      </c>
      <c r="B292" s="10">
        <f t="shared" si="13"/>
        <v>45460</v>
      </c>
      <c r="C292" s="17">
        <f t="shared" si="14"/>
        <v>45460</v>
      </c>
      <c r="D292" s="9"/>
      <c r="E292" s="9"/>
    </row>
    <row r="293" spans="1:5" ht="14.5" hidden="1" customHeight="1" x14ac:dyDescent="0.35">
      <c r="A293" s="9" t="str">
        <f t="shared" si="12"/>
        <v>Juin</v>
      </c>
      <c r="B293" s="10">
        <f t="shared" si="13"/>
        <v>45461</v>
      </c>
      <c r="C293" s="17">
        <f t="shared" si="14"/>
        <v>45461</v>
      </c>
      <c r="D293" s="9"/>
      <c r="E293" s="9"/>
    </row>
    <row r="294" spans="1:5" ht="14.5" hidden="1" customHeight="1" x14ac:dyDescent="0.35">
      <c r="A294" s="9" t="str">
        <f t="shared" si="12"/>
        <v>Juin</v>
      </c>
      <c r="B294" s="10">
        <f t="shared" si="13"/>
        <v>45462</v>
      </c>
      <c r="C294" s="17">
        <f t="shared" si="14"/>
        <v>45462</v>
      </c>
      <c r="D294" s="9"/>
      <c r="E294" s="9"/>
    </row>
    <row r="295" spans="1:5" ht="14.5" hidden="1" customHeight="1" x14ac:dyDescent="0.35">
      <c r="A295" s="9" t="str">
        <f t="shared" si="12"/>
        <v>Juin</v>
      </c>
      <c r="B295" s="10">
        <f t="shared" si="13"/>
        <v>45463</v>
      </c>
      <c r="C295" s="17">
        <f t="shared" si="14"/>
        <v>45463</v>
      </c>
      <c r="D295" s="9"/>
      <c r="E295" s="9"/>
    </row>
    <row r="296" spans="1:5" ht="14.5" hidden="1" customHeight="1" x14ac:dyDescent="0.35">
      <c r="A296" s="9" t="str">
        <f t="shared" si="12"/>
        <v>Juin</v>
      </c>
      <c r="B296" s="10">
        <f t="shared" si="13"/>
        <v>45464</v>
      </c>
      <c r="C296" s="17">
        <f t="shared" si="14"/>
        <v>45464</v>
      </c>
      <c r="D296" s="9"/>
      <c r="E296" s="9"/>
    </row>
    <row r="297" spans="1:5" ht="14.5" hidden="1" customHeight="1" x14ac:dyDescent="0.35">
      <c r="A297" s="9" t="str">
        <f t="shared" si="12"/>
        <v>Juin</v>
      </c>
      <c r="B297" s="10">
        <f t="shared" si="13"/>
        <v>45465</v>
      </c>
      <c r="C297" s="17">
        <f t="shared" si="14"/>
        <v>45465</v>
      </c>
      <c r="D297" s="9"/>
      <c r="E297" s="9"/>
    </row>
    <row r="298" spans="1:5" ht="14.5" hidden="1" customHeight="1" x14ac:dyDescent="0.35">
      <c r="A298" s="9" t="str">
        <f t="shared" si="12"/>
        <v>Juin</v>
      </c>
      <c r="B298" s="10">
        <f t="shared" si="13"/>
        <v>45466</v>
      </c>
      <c r="C298" s="17">
        <f t="shared" si="14"/>
        <v>45466</v>
      </c>
      <c r="D298" s="9"/>
      <c r="E298" s="9"/>
    </row>
    <row r="299" spans="1:5" ht="14.5" hidden="1" customHeight="1" x14ac:dyDescent="0.35">
      <c r="A299" s="9" t="str">
        <f t="shared" si="12"/>
        <v>Juin</v>
      </c>
      <c r="B299" s="10">
        <f t="shared" si="13"/>
        <v>45467</v>
      </c>
      <c r="C299" s="17">
        <f t="shared" si="14"/>
        <v>45467</v>
      </c>
      <c r="D299" s="9"/>
      <c r="E299" s="9"/>
    </row>
    <row r="300" spans="1:5" ht="14.5" hidden="1" customHeight="1" x14ac:dyDescent="0.35">
      <c r="A300" s="9" t="str">
        <f t="shared" si="12"/>
        <v>Juin</v>
      </c>
      <c r="B300" s="10">
        <f t="shared" si="13"/>
        <v>45468</v>
      </c>
      <c r="C300" s="17">
        <f t="shared" si="14"/>
        <v>45468</v>
      </c>
      <c r="D300" s="9"/>
      <c r="E300" s="9"/>
    </row>
    <row r="301" spans="1:5" ht="14.5" hidden="1" customHeight="1" x14ac:dyDescent="0.35">
      <c r="A301" s="9" t="str">
        <f t="shared" si="12"/>
        <v>Juin</v>
      </c>
      <c r="B301" s="10">
        <f t="shared" si="13"/>
        <v>45469</v>
      </c>
      <c r="C301" s="17">
        <f t="shared" si="14"/>
        <v>45469</v>
      </c>
      <c r="D301" s="9"/>
      <c r="E301" s="9"/>
    </row>
    <row r="302" spans="1:5" ht="14.5" hidden="1" customHeight="1" x14ac:dyDescent="0.35">
      <c r="A302" s="9" t="str">
        <f t="shared" si="12"/>
        <v>Juin</v>
      </c>
      <c r="B302" s="10">
        <f t="shared" si="13"/>
        <v>45470</v>
      </c>
      <c r="C302" s="17">
        <f t="shared" si="14"/>
        <v>45470</v>
      </c>
      <c r="D302" s="9"/>
      <c r="E302" s="9"/>
    </row>
    <row r="303" spans="1:5" ht="14.5" hidden="1" customHeight="1" x14ac:dyDescent="0.35">
      <c r="A303" s="9" t="str">
        <f t="shared" si="12"/>
        <v>Juin</v>
      </c>
      <c r="B303" s="10">
        <f t="shared" si="13"/>
        <v>45471</v>
      </c>
      <c r="C303" s="17">
        <f t="shared" si="14"/>
        <v>45471</v>
      </c>
      <c r="D303" s="9"/>
      <c r="E303" s="9"/>
    </row>
    <row r="304" spans="1:5" ht="14.5" hidden="1" customHeight="1" x14ac:dyDescent="0.35">
      <c r="A304" s="9" t="str">
        <f t="shared" si="12"/>
        <v>Juin</v>
      </c>
      <c r="B304" s="10">
        <f t="shared" si="13"/>
        <v>45472</v>
      </c>
      <c r="C304" s="17">
        <f t="shared" si="14"/>
        <v>45472</v>
      </c>
      <c r="D304" s="9"/>
      <c r="E304" s="9"/>
    </row>
    <row r="305" spans="1:5" ht="14.5" hidden="1" customHeight="1" x14ac:dyDescent="0.35">
      <c r="A305" s="9" t="str">
        <f t="shared" si="12"/>
        <v>Juin</v>
      </c>
      <c r="B305" s="10">
        <f t="shared" si="13"/>
        <v>45473</v>
      </c>
      <c r="C305" s="17">
        <f t="shared" si="14"/>
        <v>45473</v>
      </c>
      <c r="D305" s="9"/>
      <c r="E305" s="9"/>
    </row>
    <row r="306" spans="1:5" ht="14.5" hidden="1" customHeight="1" x14ac:dyDescent="0.35">
      <c r="A306" s="9" t="str">
        <f t="shared" si="12"/>
        <v>Juillet</v>
      </c>
      <c r="B306" s="10">
        <f t="shared" si="13"/>
        <v>45474</v>
      </c>
      <c r="C306" s="17">
        <f t="shared" si="14"/>
        <v>45474</v>
      </c>
      <c r="D306" s="9"/>
      <c r="E306" s="9"/>
    </row>
    <row r="307" spans="1:5" ht="14.5" hidden="1" customHeight="1" x14ac:dyDescent="0.35">
      <c r="A307" s="9" t="str">
        <f t="shared" si="12"/>
        <v>Juillet</v>
      </c>
      <c r="B307" s="10">
        <f t="shared" si="13"/>
        <v>45475</v>
      </c>
      <c r="C307" s="17">
        <f t="shared" si="14"/>
        <v>45475</v>
      </c>
      <c r="D307" s="9"/>
      <c r="E307" s="9"/>
    </row>
    <row r="308" spans="1:5" ht="14.5" hidden="1" customHeight="1" x14ac:dyDescent="0.35">
      <c r="A308" s="9" t="str">
        <f t="shared" si="12"/>
        <v>Juillet</v>
      </c>
      <c r="B308" s="10">
        <f t="shared" si="13"/>
        <v>45476</v>
      </c>
      <c r="C308" s="17">
        <f t="shared" si="14"/>
        <v>45476</v>
      </c>
      <c r="D308" s="9"/>
      <c r="E308" s="9"/>
    </row>
    <row r="309" spans="1:5" ht="14.5" hidden="1" customHeight="1" x14ac:dyDescent="0.35">
      <c r="A309" s="9" t="str">
        <f t="shared" si="12"/>
        <v>Juillet</v>
      </c>
      <c r="B309" s="10">
        <f t="shared" si="13"/>
        <v>45477</v>
      </c>
      <c r="C309" s="17">
        <f t="shared" si="14"/>
        <v>45477</v>
      </c>
      <c r="D309" s="9"/>
      <c r="E309" s="9"/>
    </row>
    <row r="310" spans="1:5" ht="14.5" hidden="1" customHeight="1" x14ac:dyDescent="0.35">
      <c r="A310" s="9" t="str">
        <f t="shared" si="12"/>
        <v>Juillet</v>
      </c>
      <c r="B310" s="10">
        <f t="shared" si="13"/>
        <v>45478</v>
      </c>
      <c r="C310" s="17">
        <f t="shared" si="14"/>
        <v>45478</v>
      </c>
      <c r="D310" s="9"/>
      <c r="E310" s="9"/>
    </row>
    <row r="311" spans="1:5" ht="14.5" hidden="1" customHeight="1" x14ac:dyDescent="0.35">
      <c r="A311" s="9" t="str">
        <f t="shared" si="12"/>
        <v>Juillet</v>
      </c>
      <c r="B311" s="10">
        <f t="shared" si="13"/>
        <v>45479</v>
      </c>
      <c r="C311" s="17">
        <f t="shared" si="14"/>
        <v>45479</v>
      </c>
      <c r="D311" s="9"/>
      <c r="E311" s="9"/>
    </row>
    <row r="312" spans="1:5" ht="14.5" hidden="1" customHeight="1" x14ac:dyDescent="0.35">
      <c r="A312" s="9" t="str">
        <f t="shared" si="12"/>
        <v>Juillet</v>
      </c>
      <c r="B312" s="10">
        <f t="shared" si="13"/>
        <v>45480</v>
      </c>
      <c r="C312" s="17">
        <f t="shared" si="14"/>
        <v>45480</v>
      </c>
      <c r="D312" s="9"/>
      <c r="E312" s="9"/>
    </row>
    <row r="313" spans="1:5" ht="14.5" hidden="1" customHeight="1" x14ac:dyDescent="0.35">
      <c r="A313" s="9" t="str">
        <f t="shared" si="12"/>
        <v>Juillet</v>
      </c>
      <c r="B313" s="10">
        <f t="shared" si="13"/>
        <v>45481</v>
      </c>
      <c r="C313" s="17">
        <f t="shared" si="14"/>
        <v>45481</v>
      </c>
      <c r="D313" s="9"/>
      <c r="E313" s="9"/>
    </row>
    <row r="314" spans="1:5" ht="14.5" hidden="1" customHeight="1" x14ac:dyDescent="0.35">
      <c r="A314" s="9" t="str">
        <f t="shared" si="12"/>
        <v>Juillet</v>
      </c>
      <c r="B314" s="10">
        <f t="shared" si="13"/>
        <v>45482</v>
      </c>
      <c r="C314" s="17">
        <f t="shared" si="14"/>
        <v>45482</v>
      </c>
      <c r="D314" s="9"/>
      <c r="E314" s="9"/>
    </row>
    <row r="315" spans="1:5" ht="14.5" hidden="1" customHeight="1" x14ac:dyDescent="0.35">
      <c r="A315" s="9" t="str">
        <f t="shared" si="12"/>
        <v>Juillet</v>
      </c>
      <c r="B315" s="10">
        <f t="shared" si="13"/>
        <v>45483</v>
      </c>
      <c r="C315" s="17">
        <f t="shared" si="14"/>
        <v>45483</v>
      </c>
      <c r="D315" s="9"/>
      <c r="E315" s="9"/>
    </row>
    <row r="316" spans="1:5" ht="14.5" hidden="1" customHeight="1" x14ac:dyDescent="0.35">
      <c r="A316" s="9" t="str">
        <f t="shared" si="12"/>
        <v>Juillet</v>
      </c>
      <c r="B316" s="10">
        <f t="shared" si="13"/>
        <v>45484</v>
      </c>
      <c r="C316" s="17">
        <f t="shared" si="14"/>
        <v>45484</v>
      </c>
      <c r="D316" s="9"/>
      <c r="E316" s="9"/>
    </row>
    <row r="317" spans="1:5" ht="14.5" hidden="1" customHeight="1" x14ac:dyDescent="0.35">
      <c r="A317" s="9" t="str">
        <f t="shared" si="12"/>
        <v>Juillet</v>
      </c>
      <c r="B317" s="10">
        <f t="shared" si="13"/>
        <v>45485</v>
      </c>
      <c r="C317" s="17">
        <f t="shared" si="14"/>
        <v>45485</v>
      </c>
      <c r="D317" s="9"/>
      <c r="E317" s="9"/>
    </row>
    <row r="318" spans="1:5" ht="14.5" hidden="1" customHeight="1" x14ac:dyDescent="0.35">
      <c r="A318" s="9" t="str">
        <f t="shared" si="12"/>
        <v>Juillet</v>
      </c>
      <c r="B318" s="10">
        <f t="shared" si="13"/>
        <v>45486</v>
      </c>
      <c r="C318" s="17">
        <f t="shared" si="14"/>
        <v>45486</v>
      </c>
      <c r="D318" s="9"/>
      <c r="E318" s="9"/>
    </row>
    <row r="319" spans="1:5" ht="14.5" hidden="1" customHeight="1" x14ac:dyDescent="0.35">
      <c r="A319" s="9" t="str">
        <f t="shared" si="12"/>
        <v>Juillet</v>
      </c>
      <c r="B319" s="10">
        <f t="shared" si="13"/>
        <v>45487</v>
      </c>
      <c r="C319" s="17">
        <f t="shared" si="14"/>
        <v>45487</v>
      </c>
      <c r="D319" s="9"/>
      <c r="E319" s="9"/>
    </row>
    <row r="320" spans="1:5" ht="14.5" hidden="1" customHeight="1" x14ac:dyDescent="0.35">
      <c r="A320" s="9" t="str">
        <f t="shared" si="12"/>
        <v>Juillet</v>
      </c>
      <c r="B320" s="10">
        <f t="shared" si="13"/>
        <v>45488</v>
      </c>
      <c r="C320" s="17">
        <f t="shared" si="14"/>
        <v>45488</v>
      </c>
      <c r="D320" s="9"/>
      <c r="E320" s="9"/>
    </row>
    <row r="321" spans="1:5" ht="14.5" hidden="1" customHeight="1" x14ac:dyDescent="0.35">
      <c r="A321" s="9" t="str">
        <f t="shared" si="12"/>
        <v>Juillet</v>
      </c>
      <c r="B321" s="10">
        <f t="shared" si="13"/>
        <v>45489</v>
      </c>
      <c r="C321" s="17">
        <f t="shared" si="14"/>
        <v>45489</v>
      </c>
      <c r="D321" s="9"/>
      <c r="E321" s="9"/>
    </row>
    <row r="322" spans="1:5" ht="14.5" hidden="1" customHeight="1" x14ac:dyDescent="0.35">
      <c r="A322" s="9" t="str">
        <f t="shared" ref="A322:A367" si="15">IFERROR(CHOOSE(MONTH(B322),"Janvier","Février","Mars","Avril","Mai","Juin","Juillet","Août","Septembre","Octobre","Novembre","Décembre"),"")</f>
        <v>Juillet</v>
      </c>
      <c r="B322" s="10">
        <f t="shared" si="13"/>
        <v>45490</v>
      </c>
      <c r="C322" s="17">
        <f t="shared" si="14"/>
        <v>45490</v>
      </c>
      <c r="D322" s="9"/>
      <c r="E322" s="9"/>
    </row>
    <row r="323" spans="1:5" ht="14.5" hidden="1" customHeight="1" x14ac:dyDescent="0.35">
      <c r="A323" s="9" t="str">
        <f t="shared" si="15"/>
        <v>Juillet</v>
      </c>
      <c r="B323" s="10">
        <f t="shared" ref="B323:B367" si="16">B322+1</f>
        <v>45491</v>
      </c>
      <c r="C323" s="17">
        <f t="shared" ref="C323:C367" si="17">C322+1</f>
        <v>45491</v>
      </c>
      <c r="D323" s="9"/>
      <c r="E323" s="9"/>
    </row>
    <row r="324" spans="1:5" ht="14.5" hidden="1" customHeight="1" x14ac:dyDescent="0.35">
      <c r="A324" s="9" t="str">
        <f t="shared" si="15"/>
        <v>Juillet</v>
      </c>
      <c r="B324" s="10">
        <f t="shared" si="16"/>
        <v>45492</v>
      </c>
      <c r="C324" s="17">
        <f t="shared" si="17"/>
        <v>45492</v>
      </c>
      <c r="D324" s="9"/>
      <c r="E324" s="9"/>
    </row>
    <row r="325" spans="1:5" ht="14.5" hidden="1" customHeight="1" x14ac:dyDescent="0.35">
      <c r="A325" s="9" t="str">
        <f t="shared" si="15"/>
        <v>Juillet</v>
      </c>
      <c r="B325" s="10">
        <f t="shared" si="16"/>
        <v>45493</v>
      </c>
      <c r="C325" s="17">
        <f t="shared" si="17"/>
        <v>45493</v>
      </c>
      <c r="D325" s="9"/>
      <c r="E325" s="9"/>
    </row>
    <row r="326" spans="1:5" ht="14.5" hidden="1" customHeight="1" x14ac:dyDescent="0.35">
      <c r="A326" s="9" t="str">
        <f t="shared" si="15"/>
        <v>Juillet</v>
      </c>
      <c r="B326" s="10">
        <f t="shared" si="16"/>
        <v>45494</v>
      </c>
      <c r="C326" s="17">
        <f t="shared" si="17"/>
        <v>45494</v>
      </c>
      <c r="D326" s="9"/>
      <c r="E326" s="9"/>
    </row>
    <row r="327" spans="1:5" ht="14.5" hidden="1" customHeight="1" x14ac:dyDescent="0.35">
      <c r="A327" s="9" t="str">
        <f t="shared" si="15"/>
        <v>Juillet</v>
      </c>
      <c r="B327" s="10">
        <f t="shared" si="16"/>
        <v>45495</v>
      </c>
      <c r="C327" s="17">
        <f t="shared" si="17"/>
        <v>45495</v>
      </c>
      <c r="D327" s="9"/>
      <c r="E327" s="9"/>
    </row>
    <row r="328" spans="1:5" ht="14.5" hidden="1" customHeight="1" x14ac:dyDescent="0.35">
      <c r="A328" s="9" t="str">
        <f t="shared" si="15"/>
        <v>Juillet</v>
      </c>
      <c r="B328" s="10">
        <f t="shared" si="16"/>
        <v>45496</v>
      </c>
      <c r="C328" s="17">
        <f t="shared" si="17"/>
        <v>45496</v>
      </c>
      <c r="D328" s="9"/>
      <c r="E328" s="9"/>
    </row>
    <row r="329" spans="1:5" ht="14.5" hidden="1" customHeight="1" x14ac:dyDescent="0.35">
      <c r="A329" s="9" t="str">
        <f t="shared" si="15"/>
        <v>Juillet</v>
      </c>
      <c r="B329" s="10">
        <f t="shared" si="16"/>
        <v>45497</v>
      </c>
      <c r="C329" s="17">
        <f t="shared" si="17"/>
        <v>45497</v>
      </c>
      <c r="D329" s="9"/>
      <c r="E329" s="9"/>
    </row>
    <row r="330" spans="1:5" ht="14.5" hidden="1" customHeight="1" x14ac:dyDescent="0.35">
      <c r="A330" s="9" t="str">
        <f t="shared" si="15"/>
        <v>Juillet</v>
      </c>
      <c r="B330" s="10">
        <f t="shared" si="16"/>
        <v>45498</v>
      </c>
      <c r="C330" s="17">
        <f t="shared" si="17"/>
        <v>45498</v>
      </c>
      <c r="D330" s="9"/>
      <c r="E330" s="9"/>
    </row>
    <row r="331" spans="1:5" ht="14.5" hidden="1" customHeight="1" x14ac:dyDescent="0.35">
      <c r="A331" s="9" t="str">
        <f t="shared" si="15"/>
        <v>Juillet</v>
      </c>
      <c r="B331" s="10">
        <f t="shared" si="16"/>
        <v>45499</v>
      </c>
      <c r="C331" s="17">
        <f t="shared" si="17"/>
        <v>45499</v>
      </c>
      <c r="D331" s="9"/>
      <c r="E331" s="9"/>
    </row>
    <row r="332" spans="1:5" ht="14.5" hidden="1" customHeight="1" x14ac:dyDescent="0.35">
      <c r="A332" s="9" t="str">
        <f t="shared" si="15"/>
        <v>Juillet</v>
      </c>
      <c r="B332" s="10">
        <f t="shared" si="16"/>
        <v>45500</v>
      </c>
      <c r="C332" s="17">
        <f t="shared" si="17"/>
        <v>45500</v>
      </c>
      <c r="D332" s="9"/>
      <c r="E332" s="9"/>
    </row>
    <row r="333" spans="1:5" ht="14.5" hidden="1" customHeight="1" x14ac:dyDescent="0.35">
      <c r="A333" s="9" t="str">
        <f t="shared" si="15"/>
        <v>Juillet</v>
      </c>
      <c r="B333" s="10">
        <f t="shared" si="16"/>
        <v>45501</v>
      </c>
      <c r="C333" s="17">
        <f t="shared" si="17"/>
        <v>45501</v>
      </c>
      <c r="D333" s="9"/>
      <c r="E333" s="9"/>
    </row>
    <row r="334" spans="1:5" ht="14.5" hidden="1" customHeight="1" x14ac:dyDescent="0.35">
      <c r="A334" s="9" t="str">
        <f t="shared" si="15"/>
        <v>Juillet</v>
      </c>
      <c r="B334" s="10">
        <f t="shared" si="16"/>
        <v>45502</v>
      </c>
      <c r="C334" s="17">
        <f t="shared" si="17"/>
        <v>45502</v>
      </c>
      <c r="D334" s="9"/>
      <c r="E334" s="9"/>
    </row>
    <row r="335" spans="1:5" ht="14.5" hidden="1" customHeight="1" x14ac:dyDescent="0.35">
      <c r="A335" s="9" t="str">
        <f t="shared" si="15"/>
        <v>Juillet</v>
      </c>
      <c r="B335" s="10">
        <f t="shared" si="16"/>
        <v>45503</v>
      </c>
      <c r="C335" s="17">
        <f t="shared" si="17"/>
        <v>45503</v>
      </c>
      <c r="D335" s="9"/>
      <c r="E335" s="9"/>
    </row>
    <row r="336" spans="1:5" ht="14.5" hidden="1" customHeight="1" x14ac:dyDescent="0.35">
      <c r="A336" s="9" t="str">
        <f t="shared" si="15"/>
        <v>Juillet</v>
      </c>
      <c r="B336" s="10">
        <f t="shared" si="16"/>
        <v>45504</v>
      </c>
      <c r="C336" s="17">
        <f t="shared" si="17"/>
        <v>45504</v>
      </c>
      <c r="D336" s="9"/>
      <c r="E336" s="9"/>
    </row>
    <row r="337" spans="1:5" ht="14.5" hidden="1" customHeight="1" x14ac:dyDescent="0.35">
      <c r="A337" s="9" t="str">
        <f t="shared" si="15"/>
        <v>Août</v>
      </c>
      <c r="B337" s="10">
        <f t="shared" si="16"/>
        <v>45505</v>
      </c>
      <c r="C337" s="17">
        <f t="shared" si="17"/>
        <v>45505</v>
      </c>
      <c r="D337" s="9"/>
      <c r="E337" s="9"/>
    </row>
    <row r="338" spans="1:5" ht="14.5" hidden="1" customHeight="1" x14ac:dyDescent="0.35">
      <c r="A338" s="9" t="str">
        <f t="shared" si="15"/>
        <v>Août</v>
      </c>
      <c r="B338" s="10">
        <f t="shared" si="16"/>
        <v>45506</v>
      </c>
      <c r="C338" s="17">
        <f t="shared" si="17"/>
        <v>45506</v>
      </c>
      <c r="D338" s="9"/>
      <c r="E338" s="9"/>
    </row>
    <row r="339" spans="1:5" ht="14.5" hidden="1" customHeight="1" x14ac:dyDescent="0.35">
      <c r="A339" s="9" t="str">
        <f t="shared" si="15"/>
        <v>Août</v>
      </c>
      <c r="B339" s="10">
        <f t="shared" si="16"/>
        <v>45507</v>
      </c>
      <c r="C339" s="17">
        <f t="shared" si="17"/>
        <v>45507</v>
      </c>
      <c r="D339" s="9"/>
      <c r="E339" s="9"/>
    </row>
    <row r="340" spans="1:5" ht="14.5" hidden="1" customHeight="1" x14ac:dyDescent="0.35">
      <c r="A340" s="9" t="str">
        <f t="shared" si="15"/>
        <v>Août</v>
      </c>
      <c r="B340" s="10">
        <f t="shared" si="16"/>
        <v>45508</v>
      </c>
      <c r="C340" s="17">
        <f t="shared" si="17"/>
        <v>45508</v>
      </c>
      <c r="D340" s="9"/>
      <c r="E340" s="9"/>
    </row>
    <row r="341" spans="1:5" ht="14.5" hidden="1" customHeight="1" x14ac:dyDescent="0.35">
      <c r="A341" s="9" t="str">
        <f t="shared" si="15"/>
        <v>Août</v>
      </c>
      <c r="B341" s="10">
        <f t="shared" si="16"/>
        <v>45509</v>
      </c>
      <c r="C341" s="17">
        <f t="shared" si="17"/>
        <v>45509</v>
      </c>
      <c r="D341" s="9"/>
      <c r="E341" s="9"/>
    </row>
    <row r="342" spans="1:5" ht="14.5" hidden="1" customHeight="1" x14ac:dyDescent="0.35">
      <c r="A342" s="9" t="str">
        <f t="shared" si="15"/>
        <v>Août</v>
      </c>
      <c r="B342" s="10">
        <f t="shared" si="16"/>
        <v>45510</v>
      </c>
      <c r="C342" s="17">
        <f t="shared" si="17"/>
        <v>45510</v>
      </c>
      <c r="D342" s="9"/>
      <c r="E342" s="9"/>
    </row>
    <row r="343" spans="1:5" ht="14.5" hidden="1" customHeight="1" x14ac:dyDescent="0.35">
      <c r="A343" s="9" t="str">
        <f t="shared" si="15"/>
        <v>Août</v>
      </c>
      <c r="B343" s="10">
        <f t="shared" si="16"/>
        <v>45511</v>
      </c>
      <c r="C343" s="17">
        <f t="shared" si="17"/>
        <v>45511</v>
      </c>
      <c r="D343" s="9"/>
      <c r="E343" s="9"/>
    </row>
    <row r="344" spans="1:5" ht="14.5" hidden="1" customHeight="1" x14ac:dyDescent="0.35">
      <c r="A344" s="9" t="str">
        <f t="shared" si="15"/>
        <v>Août</v>
      </c>
      <c r="B344" s="10">
        <f t="shared" si="16"/>
        <v>45512</v>
      </c>
      <c r="C344" s="17">
        <f t="shared" si="17"/>
        <v>45512</v>
      </c>
      <c r="D344" s="9"/>
      <c r="E344" s="9"/>
    </row>
    <row r="345" spans="1:5" ht="14.5" hidden="1" customHeight="1" x14ac:dyDescent="0.35">
      <c r="A345" s="9" t="str">
        <f t="shared" si="15"/>
        <v>Août</v>
      </c>
      <c r="B345" s="10">
        <f t="shared" si="16"/>
        <v>45513</v>
      </c>
      <c r="C345" s="17">
        <f t="shared" si="17"/>
        <v>45513</v>
      </c>
      <c r="D345" s="9"/>
      <c r="E345" s="9"/>
    </row>
    <row r="346" spans="1:5" ht="14.5" hidden="1" customHeight="1" x14ac:dyDescent="0.35">
      <c r="A346" s="9" t="str">
        <f t="shared" si="15"/>
        <v>Août</v>
      </c>
      <c r="B346" s="10">
        <f t="shared" si="16"/>
        <v>45514</v>
      </c>
      <c r="C346" s="17">
        <f t="shared" si="17"/>
        <v>45514</v>
      </c>
      <c r="D346" s="9"/>
      <c r="E346" s="9"/>
    </row>
    <row r="347" spans="1:5" ht="14.5" hidden="1" customHeight="1" x14ac:dyDescent="0.35">
      <c r="A347" s="9" t="str">
        <f t="shared" si="15"/>
        <v>Août</v>
      </c>
      <c r="B347" s="10">
        <f t="shared" si="16"/>
        <v>45515</v>
      </c>
      <c r="C347" s="17">
        <f t="shared" si="17"/>
        <v>45515</v>
      </c>
      <c r="D347" s="9"/>
      <c r="E347" s="9"/>
    </row>
    <row r="348" spans="1:5" ht="14.5" hidden="1" customHeight="1" x14ac:dyDescent="0.35">
      <c r="A348" s="9" t="str">
        <f t="shared" si="15"/>
        <v>Août</v>
      </c>
      <c r="B348" s="10">
        <f t="shared" si="16"/>
        <v>45516</v>
      </c>
      <c r="C348" s="17">
        <f t="shared" si="17"/>
        <v>45516</v>
      </c>
      <c r="D348" s="9"/>
      <c r="E348" s="9"/>
    </row>
    <row r="349" spans="1:5" ht="14.5" hidden="1" customHeight="1" x14ac:dyDescent="0.35">
      <c r="A349" s="9" t="str">
        <f t="shared" si="15"/>
        <v>Août</v>
      </c>
      <c r="B349" s="10">
        <f t="shared" si="16"/>
        <v>45517</v>
      </c>
      <c r="C349" s="17">
        <f t="shared" si="17"/>
        <v>45517</v>
      </c>
      <c r="D349" s="9"/>
      <c r="E349" s="9"/>
    </row>
    <row r="350" spans="1:5" ht="14.5" hidden="1" customHeight="1" x14ac:dyDescent="0.35">
      <c r="A350" s="9" t="str">
        <f t="shared" si="15"/>
        <v>Août</v>
      </c>
      <c r="B350" s="10">
        <f t="shared" si="16"/>
        <v>45518</v>
      </c>
      <c r="C350" s="17">
        <f t="shared" si="17"/>
        <v>45518</v>
      </c>
      <c r="D350" s="9"/>
      <c r="E350" s="9"/>
    </row>
    <row r="351" spans="1:5" ht="14.5" hidden="1" customHeight="1" x14ac:dyDescent="0.35">
      <c r="A351" s="9" t="str">
        <f t="shared" si="15"/>
        <v>Août</v>
      </c>
      <c r="B351" s="10">
        <f t="shared" si="16"/>
        <v>45519</v>
      </c>
      <c r="C351" s="17">
        <f t="shared" si="17"/>
        <v>45519</v>
      </c>
      <c r="D351" s="9"/>
      <c r="E351" s="9"/>
    </row>
    <row r="352" spans="1:5" ht="14.5" hidden="1" customHeight="1" x14ac:dyDescent="0.35">
      <c r="A352" s="9" t="str">
        <f t="shared" si="15"/>
        <v>Août</v>
      </c>
      <c r="B352" s="10">
        <f t="shared" si="16"/>
        <v>45520</v>
      </c>
      <c r="C352" s="17">
        <f t="shared" si="17"/>
        <v>45520</v>
      </c>
      <c r="D352" s="9"/>
      <c r="E352" s="9"/>
    </row>
    <row r="353" spans="1:7" ht="14.5" hidden="1" customHeight="1" x14ac:dyDescent="0.35">
      <c r="A353" s="9" t="str">
        <f t="shared" si="15"/>
        <v>Août</v>
      </c>
      <c r="B353" s="10">
        <f t="shared" si="16"/>
        <v>45521</v>
      </c>
      <c r="C353" s="17">
        <f t="shared" si="17"/>
        <v>45521</v>
      </c>
      <c r="D353" s="9"/>
      <c r="E353" s="9"/>
    </row>
    <row r="354" spans="1:7" ht="14.5" hidden="1" customHeight="1" x14ac:dyDescent="0.35">
      <c r="A354" s="9" t="str">
        <f t="shared" si="15"/>
        <v>Août</v>
      </c>
      <c r="B354" s="10">
        <f t="shared" si="16"/>
        <v>45522</v>
      </c>
      <c r="C354" s="17">
        <f t="shared" si="17"/>
        <v>45522</v>
      </c>
      <c r="D354" s="9"/>
      <c r="E354" s="9"/>
    </row>
    <row r="355" spans="1:7" ht="14.5" hidden="1" customHeight="1" x14ac:dyDescent="0.35">
      <c r="A355" s="9" t="str">
        <f t="shared" si="15"/>
        <v>Août</v>
      </c>
      <c r="B355" s="10">
        <f t="shared" si="16"/>
        <v>45523</v>
      </c>
      <c r="C355" s="17">
        <f t="shared" si="17"/>
        <v>45523</v>
      </c>
      <c r="D355" s="9"/>
      <c r="E355" s="9"/>
    </row>
    <row r="356" spans="1:7" ht="14.5" hidden="1" customHeight="1" x14ac:dyDescent="0.35">
      <c r="A356" s="9" t="str">
        <f t="shared" si="15"/>
        <v>Août</v>
      </c>
      <c r="B356" s="10">
        <f t="shared" si="16"/>
        <v>45524</v>
      </c>
      <c r="C356" s="17">
        <f t="shared" si="17"/>
        <v>45524</v>
      </c>
      <c r="D356" s="9"/>
      <c r="E356" s="9"/>
    </row>
    <row r="357" spans="1:7" ht="14.5" hidden="1" customHeight="1" x14ac:dyDescent="0.35">
      <c r="A357" s="9" t="str">
        <f t="shared" si="15"/>
        <v>Août</v>
      </c>
      <c r="B357" s="10">
        <f t="shared" si="16"/>
        <v>45525</v>
      </c>
      <c r="C357" s="17">
        <f t="shared" si="17"/>
        <v>45525</v>
      </c>
      <c r="D357" s="9"/>
      <c r="E357" s="9"/>
    </row>
    <row r="358" spans="1:7" ht="14.5" hidden="1" customHeight="1" x14ac:dyDescent="0.35">
      <c r="A358" s="9" t="str">
        <f t="shared" si="15"/>
        <v>Août</v>
      </c>
      <c r="B358" s="10">
        <f t="shared" si="16"/>
        <v>45526</v>
      </c>
      <c r="C358" s="17">
        <f t="shared" si="17"/>
        <v>45526</v>
      </c>
      <c r="D358" s="9"/>
      <c r="E358" s="9"/>
    </row>
    <row r="359" spans="1:7" ht="14.5" hidden="1" customHeight="1" x14ac:dyDescent="0.35">
      <c r="A359" s="9" t="str">
        <f t="shared" si="15"/>
        <v>Août</v>
      </c>
      <c r="B359" s="10">
        <f t="shared" si="16"/>
        <v>45527</v>
      </c>
      <c r="C359" s="17">
        <f t="shared" si="17"/>
        <v>45527</v>
      </c>
      <c r="D359" s="9"/>
      <c r="E359" s="9"/>
    </row>
    <row r="360" spans="1:7" ht="14.5" hidden="1" customHeight="1" x14ac:dyDescent="0.35">
      <c r="A360" s="9" t="str">
        <f t="shared" si="15"/>
        <v>Août</v>
      </c>
      <c r="B360" s="10">
        <f t="shared" si="16"/>
        <v>45528</v>
      </c>
      <c r="C360" s="17">
        <f t="shared" si="17"/>
        <v>45528</v>
      </c>
      <c r="D360" s="9"/>
      <c r="E360" s="9"/>
    </row>
    <row r="361" spans="1:7" ht="14.5" hidden="1" customHeight="1" x14ac:dyDescent="0.35">
      <c r="A361" s="9" t="str">
        <f t="shared" si="15"/>
        <v>Août</v>
      </c>
      <c r="B361" s="10">
        <f t="shared" si="16"/>
        <v>45529</v>
      </c>
      <c r="C361" s="17">
        <f t="shared" si="17"/>
        <v>45529</v>
      </c>
      <c r="D361" s="9"/>
      <c r="E361" s="9"/>
    </row>
    <row r="362" spans="1:7" ht="14.5" hidden="1" customHeight="1" x14ac:dyDescent="0.35">
      <c r="A362" s="9" t="str">
        <f t="shared" si="15"/>
        <v>Août</v>
      </c>
      <c r="B362" s="10">
        <f t="shared" si="16"/>
        <v>45530</v>
      </c>
      <c r="C362" s="17">
        <f t="shared" si="17"/>
        <v>45530</v>
      </c>
      <c r="D362" s="9"/>
      <c r="E362" s="9"/>
    </row>
    <row r="363" spans="1:7" ht="14.5" hidden="1" customHeight="1" x14ac:dyDescent="0.35">
      <c r="A363" s="9" t="str">
        <f t="shared" si="15"/>
        <v>Août</v>
      </c>
      <c r="B363" s="10">
        <f t="shared" si="16"/>
        <v>45531</v>
      </c>
      <c r="C363" s="17">
        <f t="shared" si="17"/>
        <v>45531</v>
      </c>
      <c r="D363" s="9"/>
      <c r="E363" s="9"/>
    </row>
    <row r="364" spans="1:7" ht="14.5" hidden="1" customHeight="1" x14ac:dyDescent="0.35">
      <c r="A364" s="9" t="str">
        <f t="shared" si="15"/>
        <v>Août</v>
      </c>
      <c r="B364" s="10">
        <f t="shared" si="16"/>
        <v>45532</v>
      </c>
      <c r="C364" s="17">
        <f t="shared" si="17"/>
        <v>45532</v>
      </c>
      <c r="D364" s="9"/>
      <c r="E364" s="9"/>
    </row>
    <row r="365" spans="1:7" ht="14.5" hidden="1" customHeight="1" x14ac:dyDescent="0.35">
      <c r="A365" s="9" t="str">
        <f t="shared" si="15"/>
        <v>Août</v>
      </c>
      <c r="B365" s="10">
        <f t="shared" si="16"/>
        <v>45533</v>
      </c>
      <c r="C365" s="17">
        <f t="shared" si="17"/>
        <v>45533</v>
      </c>
      <c r="D365" s="9"/>
      <c r="E365" s="9"/>
    </row>
    <row r="366" spans="1:7" ht="14.5" hidden="1" customHeight="1" x14ac:dyDescent="0.35">
      <c r="A366" s="9" t="str">
        <f t="shared" si="15"/>
        <v>Août</v>
      </c>
      <c r="B366" s="10">
        <f t="shared" si="16"/>
        <v>45534</v>
      </c>
      <c r="C366" s="17">
        <f t="shared" si="17"/>
        <v>45534</v>
      </c>
      <c r="D366" s="9"/>
      <c r="E366" s="9"/>
    </row>
    <row r="367" spans="1:7" ht="14.5" hidden="1" customHeight="1" x14ac:dyDescent="0.35">
      <c r="A367" s="9" t="str">
        <f t="shared" si="15"/>
        <v>Août</v>
      </c>
      <c r="B367" s="10">
        <f t="shared" si="16"/>
        <v>45535</v>
      </c>
      <c r="C367" s="17">
        <f t="shared" si="17"/>
        <v>45535</v>
      </c>
      <c r="D367" s="9"/>
      <c r="E367" s="9"/>
    </row>
    <row r="368" spans="1:7" ht="14.5" customHeight="1" x14ac:dyDescent="0.35">
      <c r="G368" s="19"/>
    </row>
    <row r="369" spans="7:17" ht="14.5" customHeight="1" x14ac:dyDescent="0.35">
      <c r="G369" s="18" t="str">
        <f ca="1">IF(AND(H1-G1&gt;=27,H1-G1&lt;=31),"Récapitulatif mois de "&amp;TEXT(G1,"mmmm")&amp;" "&amp;YEAR(Feuil2!A3),IF(AND(H1-G1&gt;6,H1-G1&lt;=363),"Période du "&amp;TEXT(G1,"jj mmm aaaa")&amp;" au "&amp;TEXT(H1,"jj mmm aaaa"),IF(H1-G1&gt;=364,"Année "&amp;YEAR(Feuil2!B3))))</f>
        <v>Récapitulatif mois de septembre 2023</v>
      </c>
      <c r="H369" s="18"/>
      <c r="J369" s="18" t="str">
        <f ca="1">IF(AND(H1-G1&gt;=27,H1-G1&lt;=31),"Récapitulatif mois de "&amp;TEXT(G1,"mmmm")&amp;" "&amp;YEAR(Feuil2!A3),IF(AND(H1-G1&gt;6,H1-G1&lt;=363),"Période du "&amp;TEXT(G1,"jj mmm aaaa")&amp;" au "&amp;TEXT(H1,"jj mmm aaaa"),IF(H1-G1&gt;=364,"Année "&amp;YEAR(Feuil2!B3))))</f>
        <v>Récapitulatif mois de septembre 2023</v>
      </c>
      <c r="K369" s="18"/>
      <c r="M369" s="18" t="str">
        <f ca="1">IF(AND(H1-G1&gt;=27,H1-G1&lt;=31),"Récapitulatif mois de "&amp;TEXT(G1,"mmmm")&amp;" "&amp;YEAR(Feuil2!A3),IF(AND(H1-G1&gt;6,H1-G1&lt;=363),"Période du "&amp;TEXT(G1,"jj mmm aaaa")&amp;" au "&amp;TEXT(H1,"jj mmm aaaa"),IF(H1-G1&gt;=364,"Année "&amp;YEAR(Feuil2!B3))))</f>
        <v>Récapitulatif mois de septembre 2023</v>
      </c>
      <c r="N369" s="18"/>
      <c r="P369" s="18" t="str">
        <f ca="1">IF(AND(H1-G1&gt;=27,H1-G1&lt;=31),"Récapitulatif mois de "&amp;TEXT(G1,"mmmm")&amp;" "&amp;YEAR(Feuil2!A3),IF(AND(H1-G1&gt;6,H1-G1&lt;=363),"Période du "&amp;TEXT(G1,"jj mmm aaaa")&amp;" au "&amp;TEXT(H1,"jj mmm aaaa"),IF(H1-G1&gt;=364,"Année "&amp;YEAR(Feuil2!B3))))</f>
        <v>Récapitulatif mois de septembre 2023</v>
      </c>
      <c r="Q369" s="18"/>
    </row>
    <row r="370" spans="7:17" ht="14.5" customHeight="1" x14ac:dyDescent="0.35">
      <c r="G370" s="23" t="s">
        <v>0</v>
      </c>
      <c r="H370" s="24"/>
      <c r="I370" s="2"/>
      <c r="J370" s="23" t="s">
        <v>1</v>
      </c>
      <c r="K370" s="24"/>
      <c r="M370" s="23" t="s">
        <v>2</v>
      </c>
      <c r="N370" s="24"/>
      <c r="P370" s="23" t="s">
        <v>3</v>
      </c>
      <c r="Q370" s="24"/>
    </row>
    <row r="371" spans="7:17" ht="14.5" customHeight="1" x14ac:dyDescent="0.35">
      <c r="G371" s="9" t="s">
        <v>7</v>
      </c>
      <c r="H371" s="9" t="s">
        <v>8</v>
      </c>
      <c r="J371" s="9" t="s">
        <v>7</v>
      </c>
      <c r="K371" s="9" t="s">
        <v>8</v>
      </c>
      <c r="M371" s="9" t="s">
        <v>7</v>
      </c>
      <c r="N371" s="9" t="s">
        <v>8</v>
      </c>
      <c r="P371" s="9" t="s">
        <v>7</v>
      </c>
      <c r="Q371" s="9" t="s">
        <v>8</v>
      </c>
    </row>
    <row r="372" spans="7:17" ht="14.5" customHeight="1" x14ac:dyDescent="0.35">
      <c r="G372" s="13">
        <f t="array" aca="1" ref="G372" ca="1">IFERROR(INDEX($B$2:$B$367,SMALL(IF(IF(LEFT($D$2:$D$367,1)=LEFT($G$370,1),IF($B$2:$B$367&gt;=$G$1,$B$2:$B$367&lt;=$H$1),IF($D$2:$D$367="Tous",IF($B$2:$B$367&gt;=$G$1,$B$2:$B$367&lt;=$H$1))),ROW($B$2:$B$367),""),ROWS($G$369:G369))-1),"")</f>
        <v>45174</v>
      </c>
      <c r="H372" s="12" t="str">
        <f t="array" aca="1" ref="H372" ca="1">IFERROR(INDEX($E$2:$E$367,SMALL(IF(IF(LEFT($D$2:$D$367,1)=LEFT($G$370,1),IF($B$2:$B$367&gt;=$G$1,$B$2:$B$367&lt;=$H$1),IF($D$2:$D$367="Tous",IF($B$2:$B$367&gt;=$G$1,$B$2:$B$367&lt;=$H$1))),ROW($E$2:$E$367),""),ROWS($G$369:G369))-1),"")</f>
        <v>CC T1</v>
      </c>
      <c r="J372" s="11">
        <f t="array" aca="1" ref="J372" ca="1">IFERROR(INDEX($B$2:$B$367,SMALL(IF(IF(LEFT($D$2:$D$367,1)=LEFT($J$370,1),IF($B$2:$B$367&gt;=$G$1,$B$2:$B$367&lt;=$H$1),IF($D$2:$D$367="Tous",IF($B$2:$B$367&gt;=$G$1,$B$2:$B$367&lt;=$H$1))),ROW($B$2:$B$367),""),ROWS($J$369:J369))-1),"")</f>
        <v>45184</v>
      </c>
      <c r="K372" s="9" t="str">
        <f t="array" aca="1" ref="K372" ca="1">IFERROR(INDEX($E$2:$E$367,SMALL(IF(IF(LEFT($D$2:$D$367,1)=LEFT($J$370,1),IF($B$2:$B$367&gt;=$G$1,$B$2:$B$367&lt;=$H$1),IF($D$2:$D$367="Tous",IF($B$2:$B$367&gt;=$G$1,$B$2:$B$367&lt;=$H$1))),ROW($E$2:$E$367),""),ROWS($J$369:J369))-1),"")</f>
        <v>RI</v>
      </c>
      <c r="M372" s="11" t="str">
        <f t="array" aca="1" ref="M372" ca="1">IFERROR(INDEX($B$2:$B$367,SMALL(IF(IF(LEFT($D$2:$D$367,1)=LEFT($M$370,1),IF($B$2:$B$367&gt;=$G$1,$B$2:$B$367&lt;=$H$1),IF($D$2:$D$367="Tous",IF($B$2:$B$367&gt;=$G$1,$B$2:$B$367&lt;=$H$1))),ROW($B$2:$B$367),""),ROWS($M$369:M369))-1),"")</f>
        <v/>
      </c>
      <c r="N372" s="9" t="str">
        <f t="array" aca="1" ref="N372" ca="1">IFERROR(INDEX($E$2:$E$367,SMALL(IF(IF(LEFT($D$2:$D$367,1)=LEFT($M$370,1),IF($B$2:$B$367&gt;=$G$1,$B$2:$B$367&lt;=$H$1),IF($D$2:$D$367="Tous",IF($B$2:$B$367&gt;=$G$1,$B$2:$B$367&lt;=$H$1))),ROW($E$2:$E$367),""),ROWS($M$369:M369))-1),"")</f>
        <v/>
      </c>
      <c r="P372" s="11" t="str">
        <f t="array" aca="1" ref="P372" ca="1">IFERROR(INDEX($B$2:$B$367,SMALL(IF(IF(LEFT($D$2:$D$367,1)=LEFT($P$370,1),IF($B$2:$B$367&gt;=$G$1,$B$2:$B$367&lt;=$H$1),IF($D$2:$D$367="Tous",IF($B$2:$B$367&gt;=$G$1,$B$2:$B$367&lt;=$H$1))),ROW($B$2:$B$367),""),ROWS($P$369:P369))-1),"")</f>
        <v/>
      </c>
      <c r="Q372" s="9" t="str">
        <f t="array" aca="1" ref="Q372" ca="1">IFERROR(INDEX($E$2:$E$367,SMALL(IF(IF(LEFT($D$2:$D$367,1)=LEFT($P$370,1),IF($B$2:$B$367&gt;=$G$1,$B$2:$B$367&lt;=$H$1),IF($D$2:$D$367="Tous",IF($B$2:$B$367&gt;=$G$1,$B$2:$B$367&lt;=$H$1))),ROW($E$2:$E$367),""),ROWS($P$369:P369))-1),"")</f>
        <v/>
      </c>
    </row>
    <row r="373" spans="7:17" ht="14.5" customHeight="1" x14ac:dyDescent="0.35">
      <c r="G373" s="13">
        <f t="array" aca="1" ref="G373" ca="1">IFERROR(INDEX($B$2:$B$367,SMALL(IF(IF(LEFT($D$2:$D$367,1)=LEFT($G$370,1),IF($B$2:$B$367&gt;=$G$1,$B$2:$B$367&lt;=$H$1),IF($D$2:$D$367="Tous",IF($B$2:$B$367&gt;=$G$1,$B$2:$B$367&lt;=$H$1))),ROW($B$2:$B$367),""),ROWS($G$369:G370))-1),"")</f>
        <v>45177</v>
      </c>
      <c r="H373" s="12" t="str">
        <f t="array" aca="1" ref="H373" ca="1">IFERROR(INDEX($E$2:$E$367,SMALL(IF(IF(LEFT($D$2:$D$367,1)=LEFT($G$370,1),IF($B$2:$B$367&gt;=$G$1,$B$2:$B$367&lt;=$H$1),IF($D$2:$D$367="Tous",IF($B$2:$B$367&gt;=$G$1,$B$2:$B$367&lt;=$H$1))),ROW($E$2:$E$367),""),ROWS($G$369:G370))-1),"")</f>
        <v>CC T2</v>
      </c>
      <c r="J373" s="11" t="str">
        <f t="array" aca="1" ref="J373" ca="1">IFERROR(INDEX($B$2:$B$367,SMALL(IF(IF(LEFT($D$2:$D$367,1)=LEFT($J$370,1),IF($B$2:$B$367&gt;=$G$1,$B$2:$B$367&lt;=$H$1),IF($D$2:$D$367="Tous",IF($B$2:$B$367&gt;=$G$1,$B$2:$B$367&lt;=$H$1))),ROW($B$2:$B$367),""),ROWS($J$369:J370))-1),"")</f>
        <v/>
      </c>
      <c r="K373" s="9" t="str">
        <f t="array" aca="1" ref="K373" ca="1">IFERROR(INDEX($E$2:$E$367,SMALL(IF(IF(LEFT($D$2:$D$367,1)=LEFT($J$370,1),IF($B$2:$B$367&gt;=$G$1,$B$2:$B$367&lt;=$H$1),IF($D$2:$D$367="Tous",IF($B$2:$B$367&gt;=$G$1,$B$2:$B$367&lt;=$H$1))),ROW($E$2:$E$367),""),ROWS($J$369:J370))-1),"")</f>
        <v/>
      </c>
      <c r="M373" s="11" t="str">
        <f t="array" aca="1" ref="M373" ca="1">IFERROR(INDEX($B$2:$B$367,SMALL(IF(IF(LEFT($D$2:$D$367,1)=LEFT($M$370,1),IF($B$2:$B$367&gt;=$G$1,$B$2:$B$367&lt;=$H$1),IF($D$2:$D$367="Tous",IF($B$2:$B$367&gt;=$G$1,$B$2:$B$367&lt;=$H$1))),ROW($B$2:$B$367),""),ROWS($M$369:M370))-1),"")</f>
        <v/>
      </c>
      <c r="N373" s="9" t="str">
        <f t="array" aca="1" ref="N373" ca="1">IFERROR(INDEX($E$2:$E$367,SMALL(IF(IF(LEFT($D$2:$D$367,1)=LEFT($M$370,1),IF($B$2:$B$367&gt;=$G$1,$B$2:$B$367&lt;=$H$1),IF($D$2:$D$367="Tous",IF($B$2:$B$367&gt;=$G$1,$B$2:$B$367&lt;=$H$1))),ROW($E$2:$E$367),""),ROWS($M$369:M370))-1),"")</f>
        <v/>
      </c>
      <c r="P373" s="11" t="str">
        <f t="array" aca="1" ref="P373" ca="1">IFERROR(INDEX($B$2:$B$367,SMALL(IF(IF(LEFT($D$2:$D$367,1)=LEFT($P$370,1),IF($B$2:$B$367&gt;=$G$1,$B$2:$B$367&lt;=$H$1),IF($D$2:$D$367="Tous",IF($B$2:$B$367&gt;=$G$1,$B$2:$B$367&lt;=$H$1))),ROW($B$2:$B$367),""),ROWS($P$369:P370))-1),"")</f>
        <v/>
      </c>
      <c r="Q373" s="9" t="str">
        <f t="array" aca="1" ref="Q373" ca="1">IFERROR(INDEX($E$2:$E$367,SMALL(IF(IF(LEFT($D$2:$D$367,1)=LEFT($P$370,1),IF($B$2:$B$367&gt;=$G$1,$B$2:$B$367&lt;=$H$1),IF($D$2:$D$367="Tous",IF($B$2:$B$367&gt;=$G$1,$B$2:$B$367&lt;=$H$1))),ROW($E$2:$E$367),""),ROWS($P$369:P370))-1),"")</f>
        <v/>
      </c>
    </row>
    <row r="374" spans="7:17" ht="14.5" customHeight="1" x14ac:dyDescent="0.35">
      <c r="G374" s="13" t="str">
        <f t="array" aca="1" ref="G374" ca="1">IFERROR(INDEX($B$2:$B$367,SMALL(IF(IF(LEFT($D$2:$D$367,1)=LEFT($G$370,1),IF($B$2:$B$367&gt;=$G$1,$B$2:$B$367&lt;=$H$1),IF($D$2:$D$367="Tous",IF($B$2:$B$367&gt;=$G$1,$B$2:$B$367&lt;=$H$1))),ROW($B$2:$B$367),""),ROWS($G$369:G371))-1),"")</f>
        <v/>
      </c>
      <c r="H374" s="12" t="str">
        <f t="array" aca="1" ref="H374" ca="1">IFERROR(INDEX($E$2:$E$367,SMALL(IF(IF(LEFT($D$2:$D$367,1)=LEFT($G$370,1),IF($B$2:$B$367&gt;=$G$1,$B$2:$B$367&lt;=$H$1),IF($D$2:$D$367="Tous",IF($B$2:$B$367&gt;=$G$1,$B$2:$B$367&lt;=$H$1))),ROW($E$2:$E$367),""),ROWS($G$369:G371))-1),"")</f>
        <v/>
      </c>
      <c r="J374" s="11" t="str">
        <f t="array" aca="1" ref="J374" ca="1">IFERROR(INDEX($B$2:$B$367,SMALL(IF(IF(LEFT($D$2:$D$367,1)=LEFT($J$370,1),IF($B$2:$B$367&gt;=$G$1,$B$2:$B$367&lt;=$H$1),IF($D$2:$D$367="Tous",IF($B$2:$B$367&gt;=$G$1,$B$2:$B$367&lt;=$H$1))),ROW($B$2:$B$367),""),ROWS($J$369:J371))-1),"")</f>
        <v/>
      </c>
      <c r="K374" s="9" t="str">
        <f t="array" aca="1" ref="K374" ca="1">IFERROR(INDEX($E$2:$E$367,SMALL(IF(IF(LEFT($D$2:$D$367,1)=LEFT($J$370,1),IF($B$2:$B$367&gt;=$G$1,$B$2:$B$367&lt;=$H$1),IF($D$2:$D$367="Tous",IF($B$2:$B$367&gt;=$G$1,$B$2:$B$367&lt;=$H$1))),ROW($E$2:$E$367),""),ROWS($J$369:J371))-1),"")</f>
        <v/>
      </c>
      <c r="M374" s="11" t="str">
        <f t="array" aca="1" ref="M374" ca="1">IFERROR(INDEX($B$2:$B$367,SMALL(IF(IF(LEFT($D$2:$D$367,1)=LEFT($M$370,1),IF($B$2:$B$367&gt;=$G$1,$B$2:$B$367&lt;=$H$1),IF($D$2:$D$367="Tous",IF($B$2:$B$367&gt;=$G$1,$B$2:$B$367&lt;=$H$1))),ROW($B$2:$B$367),""),ROWS($M$369:M371))-1),"")</f>
        <v/>
      </c>
      <c r="N374" s="9" t="str">
        <f t="array" aca="1" ref="N374" ca="1">IFERROR(INDEX($E$2:$E$367,SMALL(IF(IF(LEFT($D$2:$D$367,1)=LEFT($M$370,1),IF($B$2:$B$367&gt;=$G$1,$B$2:$B$367&lt;=$H$1),IF($D$2:$D$367="Tous",IF($B$2:$B$367&gt;=$G$1,$B$2:$B$367&lt;=$H$1))),ROW($E$2:$E$367),""),ROWS($M$369:M371))-1),"")</f>
        <v/>
      </c>
      <c r="P374" s="11" t="str">
        <f t="array" aca="1" ref="P374" ca="1">IFERROR(INDEX($B$2:$B$367,SMALL(IF(IF(LEFT($D$2:$D$367,1)=LEFT($P$370,1),IF($B$2:$B$367&gt;=$G$1,$B$2:$B$367&lt;=$H$1),IF($D$2:$D$367="Tous",IF($B$2:$B$367&gt;=$G$1,$B$2:$B$367&lt;=$H$1))),ROW($B$2:$B$367),""),ROWS($P$369:P371))-1),"")</f>
        <v/>
      </c>
      <c r="Q374" s="9" t="str">
        <f t="array" aca="1" ref="Q374" ca="1">IFERROR(INDEX($E$2:$E$367,SMALL(IF(IF(LEFT($D$2:$D$367,1)=LEFT($P$370,1),IF($B$2:$B$367&gt;=$G$1,$B$2:$B$367&lt;=$H$1),IF($D$2:$D$367="Tous",IF($B$2:$B$367&gt;=$G$1,$B$2:$B$367&lt;=$H$1))),ROW($E$2:$E$367),""),ROWS($P$369:P371))-1),"")</f>
        <v/>
      </c>
    </row>
    <row r="375" spans="7:17" ht="14.5" customHeight="1" x14ac:dyDescent="0.35">
      <c r="G375" s="13" t="str">
        <f t="array" aca="1" ref="G375" ca="1">IFERROR(INDEX($B$2:$B$367,SMALL(IF(IF(LEFT($D$2:$D$367,1)=LEFT($G$370,1),IF($B$2:$B$367&gt;=$G$1,$B$2:$B$367&lt;=$H$1),IF($D$2:$D$367="Tous",IF($B$2:$B$367&gt;=$G$1,$B$2:$B$367&lt;=$H$1))),ROW($B$2:$B$367),""),ROWS($G$369:G372))-1),"")</f>
        <v/>
      </c>
      <c r="H375" s="12" t="str">
        <f t="array" aca="1" ref="H375" ca="1">IFERROR(INDEX($E$2:$E$367,SMALL(IF(IF(LEFT($D$2:$D$367,1)=LEFT($G$370,1),IF($B$2:$B$367&gt;=$G$1,$B$2:$B$367&lt;=$H$1),IF($D$2:$D$367="Tous",IF($B$2:$B$367&gt;=$G$1,$B$2:$B$367&lt;=$H$1))),ROW($E$2:$E$367),""),ROWS($G$369:G372))-1),"")</f>
        <v/>
      </c>
      <c r="J375" s="11" t="str">
        <f t="array" aca="1" ref="J375" ca="1">IFERROR(INDEX($B$2:$B$367,SMALL(IF(IF(LEFT($D$2:$D$367,1)=LEFT($J$370,1),IF($B$2:$B$367&gt;=$G$1,$B$2:$B$367&lt;=$H$1),IF($D$2:$D$367="Tous",IF($B$2:$B$367&gt;=$G$1,$B$2:$B$367&lt;=$H$1))),ROW($B$2:$B$367),""),ROWS($J$369:J372))-1),"")</f>
        <v/>
      </c>
      <c r="K375" s="9" t="str">
        <f t="array" aca="1" ref="K375" ca="1">IFERROR(INDEX($E$2:$E$367,SMALL(IF(IF(LEFT($D$2:$D$367,1)=LEFT($J$370,1),IF($B$2:$B$367&gt;=$G$1,$B$2:$B$367&lt;=$H$1),IF($D$2:$D$367="Tous",IF($B$2:$B$367&gt;=$G$1,$B$2:$B$367&lt;=$H$1))),ROW($E$2:$E$367),""),ROWS($J$369:J372))-1),"")</f>
        <v/>
      </c>
      <c r="M375" s="11" t="str">
        <f t="array" aca="1" ref="M375" ca="1">IFERROR(INDEX($B$2:$B$367,SMALL(IF(IF(LEFT($D$2:$D$367,1)=LEFT($M$370,1),IF($B$2:$B$367&gt;=$G$1,$B$2:$B$367&lt;=$H$1),IF($D$2:$D$367="Tous",IF($B$2:$B$367&gt;=$G$1,$B$2:$B$367&lt;=$H$1))),ROW($B$2:$B$367),""),ROWS($M$369:M372))-1),"")</f>
        <v/>
      </c>
      <c r="N375" s="9" t="str">
        <f t="array" aca="1" ref="N375" ca="1">IFERROR(INDEX($E$2:$E$367,SMALL(IF(IF(LEFT($D$2:$D$367,1)=LEFT($M$370,1),IF($B$2:$B$367&gt;=$G$1,$B$2:$B$367&lt;=$H$1),IF($D$2:$D$367="Tous",IF($B$2:$B$367&gt;=$G$1,$B$2:$B$367&lt;=$H$1))),ROW($E$2:$E$367),""),ROWS($M$369:M372))-1),"")</f>
        <v/>
      </c>
      <c r="P375" s="11" t="str">
        <f t="array" aca="1" ref="P375" ca="1">IFERROR(INDEX($B$2:$B$367,SMALL(IF(IF(LEFT($D$2:$D$367,1)=LEFT($P$370,1),IF($B$2:$B$367&gt;=$G$1,$B$2:$B$367&lt;=$H$1),IF($D$2:$D$367="Tous",IF($B$2:$B$367&gt;=$G$1,$B$2:$B$367&lt;=$H$1))),ROW($B$2:$B$367),""),ROWS($P$369:P372))-1),"")</f>
        <v/>
      </c>
      <c r="Q375" s="9" t="str">
        <f t="array" aca="1" ref="Q375" ca="1">IFERROR(INDEX($E$2:$E$367,SMALL(IF(IF(LEFT($D$2:$D$367,1)=LEFT($P$370,1),IF($B$2:$B$367&gt;=$G$1,$B$2:$B$367&lt;=$H$1),IF($D$2:$D$367="Tous",IF($B$2:$B$367&gt;=$G$1,$B$2:$B$367&lt;=$H$1))),ROW($E$2:$E$367),""),ROWS($P$369:P372))-1),"")</f>
        <v/>
      </c>
    </row>
    <row r="376" spans="7:17" ht="14.5" customHeight="1" x14ac:dyDescent="0.35">
      <c r="G376" s="13" t="str">
        <f t="array" aca="1" ref="G376" ca="1">IFERROR(INDEX($B$2:$B$367,SMALL(IF(IF(LEFT($D$2:$D$367,1)=LEFT($G$370,1),IF($B$2:$B$367&gt;=$G$1,$B$2:$B$367&lt;=$H$1),IF($D$2:$D$367="Tous",IF($B$2:$B$367&gt;=$G$1,$B$2:$B$367&lt;=$H$1))),ROW($B$2:$B$367),""),ROWS($G$369:G373))-1),"")</f>
        <v/>
      </c>
      <c r="H376" s="12" t="str">
        <f t="array" aca="1" ref="H376" ca="1">IFERROR(INDEX($E$2:$E$367,SMALL(IF(IF(LEFT($D$2:$D$367,1)=LEFT($G$370,1),IF($B$2:$B$367&gt;=$G$1,$B$2:$B$367&lt;=$H$1),IF($D$2:$D$367="Tous",IF($B$2:$B$367&gt;=$G$1,$B$2:$B$367&lt;=$H$1))),ROW($E$2:$E$367),""),ROWS($G$369:G373))-1),"")</f>
        <v/>
      </c>
      <c r="J376" s="11" t="str">
        <f t="array" aca="1" ref="J376" ca="1">IFERROR(INDEX($B$2:$B$367,SMALL(IF(IF(LEFT($D$2:$D$367,1)=LEFT($J$370,1),IF($B$2:$B$367&gt;=$G$1,$B$2:$B$367&lt;=$H$1),IF($D$2:$D$367="Tous",IF($B$2:$B$367&gt;=$G$1,$B$2:$B$367&lt;=$H$1))),ROW($B$2:$B$367),""),ROWS($J$369:J373))-1),"")</f>
        <v/>
      </c>
      <c r="K376" s="9" t="str">
        <f t="array" aca="1" ref="K376" ca="1">IFERROR(INDEX($E$2:$E$367,SMALL(IF(IF(LEFT($D$2:$D$367,1)=LEFT($J$370,1),IF($B$2:$B$367&gt;=$G$1,$B$2:$B$367&lt;=$H$1),IF($D$2:$D$367="Tous",IF($B$2:$B$367&gt;=$G$1,$B$2:$B$367&lt;=$H$1))),ROW($E$2:$E$367),""),ROWS($J$369:J373))-1),"")</f>
        <v/>
      </c>
      <c r="M376" s="11" t="str">
        <f t="array" aca="1" ref="M376" ca="1">IFERROR(INDEX($B$2:$B$367,SMALL(IF(IF(LEFT($D$2:$D$367,1)=LEFT($M$370,1),IF($B$2:$B$367&gt;=$G$1,$B$2:$B$367&lt;=$H$1),IF($D$2:$D$367="Tous",IF($B$2:$B$367&gt;=$G$1,$B$2:$B$367&lt;=$H$1))),ROW($B$2:$B$367),""),ROWS($M$369:M373))-1),"")</f>
        <v/>
      </c>
      <c r="N376" s="9" t="str">
        <f t="array" aca="1" ref="N376" ca="1">IFERROR(INDEX($E$2:$E$367,SMALL(IF(IF(LEFT($D$2:$D$367,1)=LEFT($M$370,1),IF($B$2:$B$367&gt;=$G$1,$B$2:$B$367&lt;=$H$1),IF($D$2:$D$367="Tous",IF($B$2:$B$367&gt;=$G$1,$B$2:$B$367&lt;=$H$1))),ROW($E$2:$E$367),""),ROWS($M$369:M373))-1),"")</f>
        <v/>
      </c>
      <c r="P376" s="11" t="str">
        <f t="array" aca="1" ref="P376" ca="1">IFERROR(INDEX($B$2:$B$367,SMALL(IF(IF(LEFT($D$2:$D$367,1)=LEFT($P$370,1),IF($B$2:$B$367&gt;=$G$1,$B$2:$B$367&lt;=$H$1),IF($D$2:$D$367="Tous",IF($B$2:$B$367&gt;=$G$1,$B$2:$B$367&lt;=$H$1))),ROW($B$2:$B$367),""),ROWS($P$369:P373))-1),"")</f>
        <v/>
      </c>
      <c r="Q376" s="9" t="str">
        <f t="array" aca="1" ref="Q376" ca="1">IFERROR(INDEX($E$2:$E$367,SMALL(IF(IF(LEFT($D$2:$D$367,1)=LEFT($P$370,1),IF($B$2:$B$367&gt;=$G$1,$B$2:$B$367&lt;=$H$1),IF($D$2:$D$367="Tous",IF($B$2:$B$367&gt;=$G$1,$B$2:$B$367&lt;=$H$1))),ROW($E$2:$E$367),""),ROWS($P$369:P373))-1),"")</f>
        <v/>
      </c>
    </row>
    <row r="377" spans="7:17" ht="14.5" customHeight="1" x14ac:dyDescent="0.35">
      <c r="G377" s="13" t="str">
        <f t="array" aca="1" ref="G377" ca="1">IFERROR(INDEX($B$2:$B$367,SMALL(IF(IF(LEFT($D$2:$D$367,1)=LEFT($G$370,1),IF($B$2:$B$367&gt;=$G$1,$B$2:$B$367&lt;=$H$1),IF($D$2:$D$367="Tous",IF($B$2:$B$367&gt;=$G$1,$B$2:$B$367&lt;=$H$1))),ROW($B$2:$B$367),""),ROWS($G$369:G374))-1),"")</f>
        <v/>
      </c>
      <c r="H377" s="12" t="str">
        <f t="array" aca="1" ref="H377" ca="1">IFERROR(INDEX($E$2:$E$367,SMALL(IF(IF(LEFT($D$2:$D$367,1)=LEFT($G$370,1),IF($B$2:$B$367&gt;=$G$1,$B$2:$B$367&lt;=$H$1),IF($D$2:$D$367="Tous",IF($B$2:$B$367&gt;=$G$1,$B$2:$B$367&lt;=$H$1))),ROW($E$2:$E$367),""),ROWS($G$369:G374))-1),"")</f>
        <v/>
      </c>
      <c r="J377" s="11" t="str">
        <f t="array" aca="1" ref="J377" ca="1">IFERROR(INDEX($B$2:$B$367,SMALL(IF(IF(LEFT($D$2:$D$367,1)=LEFT($J$370,1),IF($B$2:$B$367&gt;=$G$1,$B$2:$B$367&lt;=$H$1),IF($D$2:$D$367="Tous",IF($B$2:$B$367&gt;=$G$1,$B$2:$B$367&lt;=$H$1))),ROW($B$2:$B$367),""),ROWS($J$369:J374))-1),"")</f>
        <v/>
      </c>
      <c r="K377" s="9" t="str">
        <f t="array" aca="1" ref="K377" ca="1">IFERROR(INDEX($E$2:$E$367,SMALL(IF(IF(LEFT($D$2:$D$367,1)=LEFT($J$370,1),IF($B$2:$B$367&gt;=$G$1,$B$2:$B$367&lt;=$H$1),IF($D$2:$D$367="Tous",IF($B$2:$B$367&gt;=$G$1,$B$2:$B$367&lt;=$H$1))),ROW($E$2:$E$367),""),ROWS($J$369:J374))-1),"")</f>
        <v/>
      </c>
      <c r="M377" s="11" t="str">
        <f t="array" aca="1" ref="M377" ca="1">IFERROR(INDEX($B$2:$B$367,SMALL(IF(IF(LEFT($D$2:$D$367,1)=LEFT($M$370,1),IF($B$2:$B$367&gt;=$G$1,$B$2:$B$367&lt;=$H$1),IF($D$2:$D$367="Tous",IF($B$2:$B$367&gt;=$G$1,$B$2:$B$367&lt;=$H$1))),ROW($B$2:$B$367),""),ROWS($M$369:M374))-1),"")</f>
        <v/>
      </c>
      <c r="N377" s="9" t="str">
        <f t="array" aca="1" ref="N377" ca="1">IFERROR(INDEX($E$2:$E$367,SMALL(IF(IF(LEFT($D$2:$D$367,1)=LEFT($M$370,1),IF($B$2:$B$367&gt;=$G$1,$B$2:$B$367&lt;=$H$1),IF($D$2:$D$367="Tous",IF($B$2:$B$367&gt;=$G$1,$B$2:$B$367&lt;=$H$1))),ROW($E$2:$E$367),""),ROWS($M$369:M374))-1),"")</f>
        <v/>
      </c>
      <c r="P377" s="11" t="str">
        <f t="array" aca="1" ref="P377" ca="1">IFERROR(INDEX($B$2:$B$367,SMALL(IF(IF(LEFT($D$2:$D$367,1)=LEFT($P$370,1),IF($B$2:$B$367&gt;=$G$1,$B$2:$B$367&lt;=$H$1),IF($D$2:$D$367="Tous",IF($B$2:$B$367&gt;=$G$1,$B$2:$B$367&lt;=$H$1))),ROW($B$2:$B$367),""),ROWS($P$369:P374))-1),"")</f>
        <v/>
      </c>
      <c r="Q377" s="9" t="str">
        <f t="array" aca="1" ref="Q377" ca="1">IFERROR(INDEX($E$2:$E$367,SMALL(IF(IF(LEFT($D$2:$D$367,1)=LEFT($P$370,1),IF($B$2:$B$367&gt;=$G$1,$B$2:$B$367&lt;=$H$1),IF($D$2:$D$367="Tous",IF($B$2:$B$367&gt;=$G$1,$B$2:$B$367&lt;=$H$1))),ROW($E$2:$E$367),""),ROWS($P$369:P374))-1),"")</f>
        <v/>
      </c>
    </row>
    <row r="378" spans="7:17" ht="14.5" customHeight="1" x14ac:dyDescent="0.35">
      <c r="G378" s="13" t="str">
        <f t="array" aca="1" ref="G378" ca="1">IFERROR(INDEX($B$2:$B$367,SMALL(IF(IF(LEFT($D$2:$D$367,1)=LEFT($G$370,1),IF($B$2:$B$367&gt;=$G$1,$B$2:$B$367&lt;=$H$1),IF($D$2:$D$367="Tous",IF($B$2:$B$367&gt;=$G$1,$B$2:$B$367&lt;=$H$1))),ROW($B$2:$B$367),""),ROWS($G$369:G375))-1),"")</f>
        <v/>
      </c>
      <c r="H378" s="12" t="str">
        <f t="array" aca="1" ref="H378" ca="1">IFERROR(INDEX($E$2:$E$367,SMALL(IF(IF(LEFT($D$2:$D$367,1)=LEFT($G$370,1),IF($B$2:$B$367&gt;=$G$1,$B$2:$B$367&lt;=$H$1),IF($D$2:$D$367="Tous",IF($B$2:$B$367&gt;=$G$1,$B$2:$B$367&lt;=$H$1))),ROW($E$2:$E$367),""),ROWS($G$369:G375))-1),"")</f>
        <v/>
      </c>
      <c r="J378" s="11" t="str">
        <f t="array" aca="1" ref="J378" ca="1">IFERROR(INDEX($B$2:$B$367,SMALL(IF(IF(LEFT($D$2:$D$367,1)=LEFT($J$370,1),IF($B$2:$B$367&gt;=$G$1,$B$2:$B$367&lt;=$H$1),IF($D$2:$D$367="Tous",IF($B$2:$B$367&gt;=$G$1,$B$2:$B$367&lt;=$H$1))),ROW($B$2:$B$367),""),ROWS($J$369:J375))-1),"")</f>
        <v/>
      </c>
      <c r="K378" s="9" t="str">
        <f t="array" aca="1" ref="K378" ca="1">IFERROR(INDEX($E$2:$E$367,SMALL(IF(IF(LEFT($D$2:$D$367,1)=LEFT($J$370,1),IF($B$2:$B$367&gt;=$G$1,$B$2:$B$367&lt;=$H$1),IF($D$2:$D$367="Tous",IF($B$2:$B$367&gt;=$G$1,$B$2:$B$367&lt;=$H$1))),ROW($E$2:$E$367),""),ROWS($J$369:J375))-1),"")</f>
        <v/>
      </c>
      <c r="M378" s="11" t="str">
        <f t="array" aca="1" ref="M378" ca="1">IFERROR(INDEX($B$2:$B$367,SMALL(IF(IF(LEFT($D$2:$D$367,1)=LEFT($M$370,1),IF($B$2:$B$367&gt;=$G$1,$B$2:$B$367&lt;=$H$1),IF($D$2:$D$367="Tous",IF($B$2:$B$367&gt;=$G$1,$B$2:$B$367&lt;=$H$1))),ROW($B$2:$B$367),""),ROWS($M$369:M375))-1),"")</f>
        <v/>
      </c>
      <c r="N378" s="9" t="str">
        <f t="array" aca="1" ref="N378" ca="1">IFERROR(INDEX($E$2:$E$367,SMALL(IF(IF(LEFT($D$2:$D$367,1)=LEFT($M$370,1),IF($B$2:$B$367&gt;=$G$1,$B$2:$B$367&lt;=$H$1),IF($D$2:$D$367="Tous",IF($B$2:$B$367&gt;=$G$1,$B$2:$B$367&lt;=$H$1))),ROW($E$2:$E$367),""),ROWS($M$369:M375))-1),"")</f>
        <v/>
      </c>
      <c r="P378" s="11" t="str">
        <f t="array" aca="1" ref="P378" ca="1">IFERROR(INDEX($B$2:$B$367,SMALL(IF(IF(LEFT($D$2:$D$367,1)=LEFT($P$370,1),IF($B$2:$B$367&gt;=$G$1,$B$2:$B$367&lt;=$H$1),IF($D$2:$D$367="Tous",IF($B$2:$B$367&gt;=$G$1,$B$2:$B$367&lt;=$H$1))),ROW($B$2:$B$367),""),ROWS($P$369:P375))-1),"")</f>
        <v/>
      </c>
      <c r="Q378" s="9" t="str">
        <f t="array" aca="1" ref="Q378" ca="1">IFERROR(INDEX($E$2:$E$367,SMALL(IF(IF(LEFT($D$2:$D$367,1)=LEFT($P$370,1),IF($B$2:$B$367&gt;=$G$1,$B$2:$B$367&lt;=$H$1),IF($D$2:$D$367="Tous",IF($B$2:$B$367&gt;=$G$1,$B$2:$B$367&lt;=$H$1))),ROW($E$2:$E$367),""),ROWS($P$369:P375))-1),"")</f>
        <v/>
      </c>
    </row>
    <row r="379" spans="7:17" ht="14.5" customHeight="1" x14ac:dyDescent="0.35">
      <c r="G379" s="13" t="str">
        <f t="array" aca="1" ref="G379" ca="1">IFERROR(INDEX($B$2:$B$367,SMALL(IF(IF(LEFT($D$2:$D$367,1)=LEFT($G$370,1),IF($B$2:$B$367&gt;=$G$1,$B$2:$B$367&lt;=$H$1),IF($D$2:$D$367="Tous",IF($B$2:$B$367&gt;=$G$1,$B$2:$B$367&lt;=$H$1))),ROW($B$2:$B$367),""),ROWS($G$369:G376))-1),"")</f>
        <v/>
      </c>
      <c r="H379" s="12" t="str">
        <f t="array" aca="1" ref="H379" ca="1">IFERROR(INDEX($E$2:$E$367,SMALL(IF(IF(LEFT($D$2:$D$367,1)=LEFT($G$370,1),IF($B$2:$B$367&gt;=$G$1,$B$2:$B$367&lt;=$H$1),IF($D$2:$D$367="Tous",IF($B$2:$B$367&gt;=$G$1,$B$2:$B$367&lt;=$H$1))),ROW($E$2:$E$367),""),ROWS($G$369:G376))-1),"")</f>
        <v/>
      </c>
      <c r="J379" s="11" t="str">
        <f t="array" aca="1" ref="J379" ca="1">IFERROR(INDEX($B$2:$B$367,SMALL(IF(IF(LEFT($D$2:$D$367,1)=LEFT($J$370,1),IF($B$2:$B$367&gt;=$G$1,$B$2:$B$367&lt;=$H$1),IF($D$2:$D$367="Tous",IF($B$2:$B$367&gt;=$G$1,$B$2:$B$367&lt;=$H$1))),ROW($B$2:$B$367),""),ROWS($J$369:J376))-1),"")</f>
        <v/>
      </c>
      <c r="K379" s="9" t="str">
        <f t="array" aca="1" ref="K379" ca="1">IFERROR(INDEX($E$2:$E$367,SMALL(IF(IF(LEFT($D$2:$D$367,1)=LEFT($J$370,1),IF($B$2:$B$367&gt;=$G$1,$B$2:$B$367&lt;=$H$1),IF($D$2:$D$367="Tous",IF($B$2:$B$367&gt;=$G$1,$B$2:$B$367&lt;=$H$1))),ROW($E$2:$E$367),""),ROWS($J$369:J376))-1),"")</f>
        <v/>
      </c>
      <c r="M379" s="11" t="str">
        <f t="array" aca="1" ref="M379" ca="1">IFERROR(INDEX($B$2:$B$367,SMALL(IF(IF(LEFT($D$2:$D$367,1)=LEFT($M$370,1),IF($B$2:$B$367&gt;=$G$1,$B$2:$B$367&lt;=$H$1),IF($D$2:$D$367="Tous",IF($B$2:$B$367&gt;=$G$1,$B$2:$B$367&lt;=$H$1))),ROW($B$2:$B$367),""),ROWS($M$369:M376))-1),"")</f>
        <v/>
      </c>
      <c r="N379" s="9" t="str">
        <f t="array" aca="1" ref="N379" ca="1">IFERROR(INDEX($E$2:$E$367,SMALL(IF(IF(LEFT($D$2:$D$367,1)=LEFT($M$370,1),IF($B$2:$B$367&gt;=$G$1,$B$2:$B$367&lt;=$H$1),IF($D$2:$D$367="Tous",IF($B$2:$B$367&gt;=$G$1,$B$2:$B$367&lt;=$H$1))),ROW($E$2:$E$367),""),ROWS($M$369:M376))-1),"")</f>
        <v/>
      </c>
      <c r="P379" s="11" t="str">
        <f t="array" aca="1" ref="P379" ca="1">IFERROR(INDEX($B$2:$B$367,SMALL(IF(IF(LEFT($D$2:$D$367,1)=LEFT($P$370,1),IF($B$2:$B$367&gt;=$G$1,$B$2:$B$367&lt;=$H$1),IF($D$2:$D$367="Tous",IF($B$2:$B$367&gt;=$G$1,$B$2:$B$367&lt;=$H$1))),ROW($B$2:$B$367),""),ROWS($P$369:P376))-1),"")</f>
        <v/>
      </c>
      <c r="Q379" s="9" t="str">
        <f t="array" aca="1" ref="Q379" ca="1">IFERROR(INDEX($E$2:$E$367,SMALL(IF(IF(LEFT($D$2:$D$367,1)=LEFT($P$370,1),IF($B$2:$B$367&gt;=$G$1,$B$2:$B$367&lt;=$H$1),IF($D$2:$D$367="Tous",IF($B$2:$B$367&gt;=$G$1,$B$2:$B$367&lt;=$H$1))),ROW($E$2:$E$367),""),ROWS($P$369:P376))-1),"")</f>
        <v/>
      </c>
    </row>
    <row r="380" spans="7:17" ht="14.5" customHeight="1" x14ac:dyDescent="0.35">
      <c r="G380" s="13" t="str">
        <f t="array" aca="1" ref="G380" ca="1">IFERROR(INDEX($B$2:$B$367,SMALL(IF(IF(LEFT($D$2:$D$367,1)=LEFT($G$370,1),IF($B$2:$B$367&gt;=$G$1,$B$2:$B$367&lt;=$H$1),IF($D$2:$D$367="Tous",IF($B$2:$B$367&gt;=$G$1,$B$2:$B$367&lt;=$H$1))),ROW($B$2:$B$367),""),ROWS($G$369:G377))-1),"")</f>
        <v/>
      </c>
      <c r="H380" s="12" t="str">
        <f t="array" aca="1" ref="H380" ca="1">IFERROR(INDEX($E$2:$E$367,SMALL(IF(IF(LEFT($D$2:$D$367,1)=LEFT($G$370,1),IF($B$2:$B$367&gt;=$G$1,$B$2:$B$367&lt;=$H$1),IF($D$2:$D$367="Tous",IF($B$2:$B$367&gt;=$G$1,$B$2:$B$367&lt;=$H$1))),ROW($E$2:$E$367),""),ROWS($G$369:G377))-1),"")</f>
        <v/>
      </c>
      <c r="J380" s="11" t="str">
        <f t="array" aca="1" ref="J380" ca="1">IFERROR(INDEX($B$2:$B$367,SMALL(IF(IF(LEFT($D$2:$D$367,1)=LEFT($J$370,1),IF($B$2:$B$367&gt;=$G$1,$B$2:$B$367&lt;=$H$1),IF($D$2:$D$367="Tous",IF($B$2:$B$367&gt;=$G$1,$B$2:$B$367&lt;=$H$1))),ROW($B$2:$B$367),""),ROWS($J$369:J377))-1),"")</f>
        <v/>
      </c>
      <c r="K380" s="9" t="str">
        <f t="array" aca="1" ref="K380" ca="1">IFERROR(INDEX($E$2:$E$367,SMALL(IF(IF(LEFT($D$2:$D$367,1)=LEFT($J$370,1),IF($B$2:$B$367&gt;=$G$1,$B$2:$B$367&lt;=$H$1),IF($D$2:$D$367="Tous",IF($B$2:$B$367&gt;=$G$1,$B$2:$B$367&lt;=$H$1))),ROW($E$2:$E$367),""),ROWS($J$369:J377))-1),"")</f>
        <v/>
      </c>
      <c r="M380" s="11" t="str">
        <f t="array" aca="1" ref="M380" ca="1">IFERROR(INDEX($B$2:$B$367,SMALL(IF(IF(LEFT($D$2:$D$367,1)=LEFT($M$370,1),IF($B$2:$B$367&gt;=$G$1,$B$2:$B$367&lt;=$H$1),IF($D$2:$D$367="Tous",IF($B$2:$B$367&gt;=$G$1,$B$2:$B$367&lt;=$H$1))),ROW($B$2:$B$367),""),ROWS($M$369:M377))-1),"")</f>
        <v/>
      </c>
      <c r="N380" s="9" t="str">
        <f t="array" aca="1" ref="N380" ca="1">IFERROR(INDEX($E$2:$E$367,SMALL(IF(IF(LEFT($D$2:$D$367,1)=LEFT($M$370,1),IF($B$2:$B$367&gt;=$G$1,$B$2:$B$367&lt;=$H$1),IF($D$2:$D$367="Tous",IF($B$2:$B$367&gt;=$G$1,$B$2:$B$367&lt;=$H$1))),ROW($E$2:$E$367),""),ROWS($M$369:M377))-1),"")</f>
        <v/>
      </c>
      <c r="P380" s="11" t="str">
        <f t="array" aca="1" ref="P380" ca="1">IFERROR(INDEX($B$2:$B$367,SMALL(IF(IF(LEFT($D$2:$D$367,1)=LEFT($P$370,1),IF($B$2:$B$367&gt;=$G$1,$B$2:$B$367&lt;=$H$1),IF($D$2:$D$367="Tous",IF($B$2:$B$367&gt;=$G$1,$B$2:$B$367&lt;=$H$1))),ROW($B$2:$B$367),""),ROWS($P$369:P377))-1),"")</f>
        <v/>
      </c>
      <c r="Q380" s="9" t="str">
        <f t="array" aca="1" ref="Q380" ca="1">IFERROR(INDEX($E$2:$E$367,SMALL(IF(IF(LEFT($D$2:$D$367,1)=LEFT($P$370,1),IF($B$2:$B$367&gt;=$G$1,$B$2:$B$367&lt;=$H$1),IF($D$2:$D$367="Tous",IF($B$2:$B$367&gt;=$G$1,$B$2:$B$367&lt;=$H$1))),ROW($E$2:$E$367),""),ROWS($P$369:P377))-1),"")</f>
        <v/>
      </c>
    </row>
    <row r="381" spans="7:17" ht="14.5" customHeight="1" x14ac:dyDescent="0.35">
      <c r="G381" s="13" t="str">
        <f t="array" aca="1" ref="G381" ca="1">IFERROR(INDEX($B$2:$B$367,SMALL(IF(IF(LEFT($D$2:$D$367,1)=LEFT($G$370,1),IF($B$2:$B$367&gt;=$G$1,$B$2:$B$367&lt;=$H$1),IF($D$2:$D$367="Tous",IF($B$2:$B$367&gt;=$G$1,$B$2:$B$367&lt;=$H$1))),ROW($B$2:$B$367),""),ROWS($G$369:G378))-1),"")</f>
        <v/>
      </c>
      <c r="H381" s="12" t="str">
        <f t="array" aca="1" ref="H381" ca="1">IFERROR(INDEX($E$2:$E$367,SMALL(IF(IF(LEFT($D$2:$D$367,1)=LEFT($G$370,1),IF($B$2:$B$367&gt;=$G$1,$B$2:$B$367&lt;=$H$1),IF($D$2:$D$367="Tous",IF($B$2:$B$367&gt;=$G$1,$B$2:$B$367&lt;=$H$1))),ROW($E$2:$E$367),""),ROWS($G$369:G378))-1),"")</f>
        <v/>
      </c>
      <c r="J381" s="11" t="str">
        <f t="array" aca="1" ref="J381" ca="1">IFERROR(INDEX($B$2:$B$367,SMALL(IF(IF(LEFT($D$2:$D$367,1)=LEFT($J$370,1),IF($B$2:$B$367&gt;=$G$1,$B$2:$B$367&lt;=$H$1),IF($D$2:$D$367="Tous",IF($B$2:$B$367&gt;=$G$1,$B$2:$B$367&lt;=$H$1))),ROW($B$2:$B$367),""),ROWS($J$369:J378))-1),"")</f>
        <v/>
      </c>
      <c r="K381" s="9" t="str">
        <f t="array" aca="1" ref="K381" ca="1">IFERROR(INDEX($E$2:$E$367,SMALL(IF(IF(LEFT($D$2:$D$367,1)=LEFT($J$370,1),IF($B$2:$B$367&gt;=$G$1,$B$2:$B$367&lt;=$H$1),IF($D$2:$D$367="Tous",IF($B$2:$B$367&gt;=$G$1,$B$2:$B$367&lt;=$H$1))),ROW($E$2:$E$367),""),ROWS($J$369:J378))-1),"")</f>
        <v/>
      </c>
      <c r="M381" s="11" t="str">
        <f t="array" aca="1" ref="M381" ca="1">IFERROR(INDEX($B$2:$B$367,SMALL(IF(IF(LEFT($D$2:$D$367,1)=LEFT($M$370,1),IF($B$2:$B$367&gt;=$G$1,$B$2:$B$367&lt;=$H$1),IF($D$2:$D$367="Tous",IF($B$2:$B$367&gt;=$G$1,$B$2:$B$367&lt;=$H$1))),ROW($B$2:$B$367),""),ROWS($M$369:M378))-1),"")</f>
        <v/>
      </c>
      <c r="N381" s="9" t="str">
        <f t="array" aca="1" ref="N381" ca="1">IFERROR(INDEX($E$2:$E$367,SMALL(IF(IF(LEFT($D$2:$D$367,1)=LEFT($M$370,1),IF($B$2:$B$367&gt;=$G$1,$B$2:$B$367&lt;=$H$1),IF($D$2:$D$367="Tous",IF($B$2:$B$367&gt;=$G$1,$B$2:$B$367&lt;=$H$1))),ROW($E$2:$E$367),""),ROWS($M$369:M378))-1),"")</f>
        <v/>
      </c>
      <c r="P381" s="11" t="str">
        <f t="array" aca="1" ref="P381" ca="1">IFERROR(INDEX($B$2:$B$367,SMALL(IF(IF(LEFT($D$2:$D$367,1)=LEFT($P$370,1),IF($B$2:$B$367&gt;=$G$1,$B$2:$B$367&lt;=$H$1),IF($D$2:$D$367="Tous",IF($B$2:$B$367&gt;=$G$1,$B$2:$B$367&lt;=$H$1))),ROW($B$2:$B$367),""),ROWS($P$369:P378))-1),"")</f>
        <v/>
      </c>
      <c r="Q381" s="9" t="str">
        <f t="array" aca="1" ref="Q381" ca="1">IFERROR(INDEX($E$2:$E$367,SMALL(IF(IF(LEFT($D$2:$D$367,1)=LEFT($P$370,1),IF($B$2:$B$367&gt;=$G$1,$B$2:$B$367&lt;=$H$1),IF($D$2:$D$367="Tous",IF($B$2:$B$367&gt;=$G$1,$B$2:$B$367&lt;=$H$1))),ROW($E$2:$E$367),""),ROWS($P$369:P378))-1),"")</f>
        <v/>
      </c>
    </row>
    <row r="382" spans="7:17" ht="14.5" customHeight="1" x14ac:dyDescent="0.35">
      <c r="G382" s="13" t="str">
        <f t="array" aca="1" ref="G382" ca="1">IFERROR(INDEX($B$2:$B$367,SMALL(IF(IF(LEFT($D$2:$D$367,1)=LEFT($G$370,1),IF($B$2:$B$367&gt;=$G$1,$B$2:$B$367&lt;=$H$1),IF($D$2:$D$367="Tous",IF($B$2:$B$367&gt;=$G$1,$B$2:$B$367&lt;=$H$1))),ROW($B$2:$B$367),""),ROWS($G$369:G379))-1),"")</f>
        <v/>
      </c>
      <c r="H382" s="12" t="str">
        <f t="array" aca="1" ref="H382" ca="1">IFERROR(INDEX($E$2:$E$367,SMALL(IF(IF(LEFT($D$2:$D$367,1)=LEFT($G$370,1),IF($B$2:$B$367&gt;=$G$1,$B$2:$B$367&lt;=$H$1),IF($D$2:$D$367="Tous",IF($B$2:$B$367&gt;=$G$1,$B$2:$B$367&lt;=$H$1))),ROW($E$2:$E$367),""),ROWS($G$369:G379))-1),"")</f>
        <v/>
      </c>
      <c r="J382" s="11" t="str">
        <f t="array" aca="1" ref="J382" ca="1">IFERROR(INDEX($B$2:$B$367,SMALL(IF(IF(LEFT($D$2:$D$367,1)=LEFT($J$370,1),IF($B$2:$B$367&gt;=$G$1,$B$2:$B$367&lt;=$H$1),IF($D$2:$D$367="Tous",IF($B$2:$B$367&gt;=$G$1,$B$2:$B$367&lt;=$H$1))),ROW($B$2:$B$367),""),ROWS($J$369:J379))-1),"")</f>
        <v/>
      </c>
      <c r="K382" s="9" t="str">
        <f t="array" aca="1" ref="K382" ca="1">IFERROR(INDEX($E$2:$E$367,SMALL(IF(IF(LEFT($D$2:$D$367,1)=LEFT($J$370,1),IF($B$2:$B$367&gt;=$G$1,$B$2:$B$367&lt;=$H$1),IF($D$2:$D$367="Tous",IF($B$2:$B$367&gt;=$G$1,$B$2:$B$367&lt;=$H$1))),ROW($E$2:$E$367),""),ROWS($J$369:J379))-1),"")</f>
        <v/>
      </c>
      <c r="M382" s="11" t="str">
        <f t="array" aca="1" ref="M382" ca="1">IFERROR(INDEX($B$2:$B$367,SMALL(IF(IF(LEFT($D$2:$D$367,1)=LEFT($M$370,1),IF($B$2:$B$367&gt;=$G$1,$B$2:$B$367&lt;=$H$1),IF($D$2:$D$367="Tous",IF($B$2:$B$367&gt;=$G$1,$B$2:$B$367&lt;=$H$1))),ROW($B$2:$B$367),""),ROWS($M$369:M379))-1),"")</f>
        <v/>
      </c>
      <c r="N382" s="9" t="str">
        <f t="array" aca="1" ref="N382" ca="1">IFERROR(INDEX($E$2:$E$367,SMALL(IF(IF(LEFT($D$2:$D$367,1)=LEFT($M$370,1),IF($B$2:$B$367&gt;=$G$1,$B$2:$B$367&lt;=$H$1),IF($D$2:$D$367="Tous",IF($B$2:$B$367&gt;=$G$1,$B$2:$B$367&lt;=$H$1))),ROW($E$2:$E$367),""),ROWS($M$369:M379))-1),"")</f>
        <v/>
      </c>
      <c r="P382" s="11" t="str">
        <f t="array" aca="1" ref="P382" ca="1">IFERROR(INDEX($B$2:$B$367,SMALL(IF(IF(LEFT($D$2:$D$367,1)=LEFT($P$370,1),IF($B$2:$B$367&gt;=$G$1,$B$2:$B$367&lt;=$H$1),IF($D$2:$D$367="Tous",IF($B$2:$B$367&gt;=$G$1,$B$2:$B$367&lt;=$H$1))),ROW($B$2:$B$367),""),ROWS($P$369:P379))-1),"")</f>
        <v/>
      </c>
      <c r="Q382" s="9" t="str">
        <f t="array" aca="1" ref="Q382" ca="1">IFERROR(INDEX($E$2:$E$367,SMALL(IF(IF(LEFT($D$2:$D$367,1)=LEFT($P$370,1),IF($B$2:$B$367&gt;=$G$1,$B$2:$B$367&lt;=$H$1),IF($D$2:$D$367="Tous",IF($B$2:$B$367&gt;=$G$1,$B$2:$B$367&lt;=$H$1))),ROW($E$2:$E$367),""),ROWS($P$369:P379))-1),"")</f>
        <v/>
      </c>
    </row>
    <row r="383" spans="7:17" ht="14.5" customHeight="1" x14ac:dyDescent="0.35">
      <c r="G383" s="13" t="str">
        <f t="array" aca="1" ref="G383" ca="1">IFERROR(INDEX($B$2:$B$367,SMALL(IF(IF(LEFT($D$2:$D$367,1)=LEFT($G$370,1),IF($B$2:$B$367&gt;=$G$1,$B$2:$B$367&lt;=$H$1),IF($D$2:$D$367="Tous",IF($B$2:$B$367&gt;=$G$1,$B$2:$B$367&lt;=$H$1))),ROW($B$2:$B$367),""),ROWS($G$369:G380))-1),"")</f>
        <v/>
      </c>
      <c r="H383" s="12" t="str">
        <f t="array" aca="1" ref="H383" ca="1">IFERROR(INDEX($E$2:$E$367,SMALL(IF(IF(LEFT($D$2:$D$367,1)=LEFT($G$370,1),IF($B$2:$B$367&gt;=$G$1,$B$2:$B$367&lt;=$H$1),IF($D$2:$D$367="Tous",IF($B$2:$B$367&gt;=$G$1,$B$2:$B$367&lt;=$H$1))),ROW($E$2:$E$367),""),ROWS($G$369:G380))-1),"")</f>
        <v/>
      </c>
      <c r="J383" s="11" t="str">
        <f t="array" aca="1" ref="J383" ca="1">IFERROR(INDEX($B$2:$B$367,SMALL(IF(IF(LEFT($D$2:$D$367,1)=LEFT($J$370,1),IF($B$2:$B$367&gt;=$G$1,$B$2:$B$367&lt;=$H$1),IF($D$2:$D$367="Tous",IF($B$2:$B$367&gt;=$G$1,$B$2:$B$367&lt;=$H$1))),ROW($B$2:$B$367),""),ROWS($J$369:J380))-1),"")</f>
        <v/>
      </c>
      <c r="K383" s="9" t="str">
        <f t="array" aca="1" ref="K383" ca="1">IFERROR(INDEX($E$2:$E$367,SMALL(IF(IF(LEFT($D$2:$D$367,1)=LEFT($J$370,1),IF($B$2:$B$367&gt;=$G$1,$B$2:$B$367&lt;=$H$1),IF($D$2:$D$367="Tous",IF($B$2:$B$367&gt;=$G$1,$B$2:$B$367&lt;=$H$1))),ROW($E$2:$E$367),""),ROWS($J$369:J380))-1),"")</f>
        <v/>
      </c>
      <c r="M383" s="11" t="str">
        <f t="array" aca="1" ref="M383" ca="1">IFERROR(INDEX($B$2:$B$367,SMALL(IF(IF(LEFT($D$2:$D$367,1)=LEFT($M$370,1),IF($B$2:$B$367&gt;=$G$1,$B$2:$B$367&lt;=$H$1),IF($D$2:$D$367="Tous",IF($B$2:$B$367&gt;=$G$1,$B$2:$B$367&lt;=$H$1))),ROW($B$2:$B$367),""),ROWS($M$369:M380))-1),"")</f>
        <v/>
      </c>
      <c r="N383" s="9" t="str">
        <f t="array" aca="1" ref="N383" ca="1">IFERROR(INDEX($E$2:$E$367,SMALL(IF(IF(LEFT($D$2:$D$367,1)=LEFT($M$370,1),IF($B$2:$B$367&gt;=$G$1,$B$2:$B$367&lt;=$H$1),IF($D$2:$D$367="Tous",IF($B$2:$B$367&gt;=$G$1,$B$2:$B$367&lt;=$H$1))),ROW($E$2:$E$367),""),ROWS($M$369:M380))-1),"")</f>
        <v/>
      </c>
      <c r="P383" s="11" t="str">
        <f t="array" aca="1" ref="P383" ca="1">IFERROR(INDEX($B$2:$B$367,SMALL(IF(IF(LEFT($D$2:$D$367,1)=LEFT($P$370,1),IF($B$2:$B$367&gt;=$G$1,$B$2:$B$367&lt;=$H$1),IF($D$2:$D$367="Tous",IF($B$2:$B$367&gt;=$G$1,$B$2:$B$367&lt;=$H$1))),ROW($B$2:$B$367),""),ROWS($P$369:P380))-1),"")</f>
        <v/>
      </c>
      <c r="Q383" s="9" t="str">
        <f t="array" aca="1" ref="Q383" ca="1">IFERROR(INDEX($E$2:$E$367,SMALL(IF(IF(LEFT($D$2:$D$367,1)=LEFT($P$370,1),IF($B$2:$B$367&gt;=$G$1,$B$2:$B$367&lt;=$H$1),IF($D$2:$D$367="Tous",IF($B$2:$B$367&gt;=$G$1,$B$2:$B$367&lt;=$H$1))),ROW($E$2:$E$367),""),ROWS($P$369:P380))-1),"")</f>
        <v/>
      </c>
    </row>
    <row r="384" spans="7:17" ht="14.5" customHeight="1" x14ac:dyDescent="0.35">
      <c r="G384" s="13" t="str">
        <f t="array" aca="1" ref="G384" ca="1">IFERROR(INDEX($B$2:$B$367,SMALL(IF(IF(LEFT($D$2:$D$367,1)=LEFT($G$370,1),IF($B$2:$B$367&gt;=$G$1,$B$2:$B$367&lt;=$H$1),IF($D$2:$D$367="Tous",IF($B$2:$B$367&gt;=$G$1,$B$2:$B$367&lt;=$H$1))),ROW($B$2:$B$367),""),ROWS($G$369:G381))-1),"")</f>
        <v/>
      </c>
      <c r="H384" s="12" t="str">
        <f t="array" aca="1" ref="H384" ca="1">IFERROR(INDEX($E$2:$E$367,SMALL(IF(IF(LEFT($D$2:$D$367,1)=LEFT($G$370,1),IF($B$2:$B$367&gt;=$G$1,$B$2:$B$367&lt;=$H$1),IF($D$2:$D$367="Tous",IF($B$2:$B$367&gt;=$G$1,$B$2:$B$367&lt;=$H$1))),ROW($E$2:$E$367),""),ROWS($G$369:G381))-1),"")</f>
        <v/>
      </c>
      <c r="J384" s="11" t="str">
        <f t="array" aca="1" ref="J384" ca="1">IFERROR(INDEX($B$2:$B$367,SMALL(IF(IF(LEFT($D$2:$D$367,1)=LEFT($J$370,1),IF($B$2:$B$367&gt;=$G$1,$B$2:$B$367&lt;=$H$1),IF($D$2:$D$367="Tous",IF($B$2:$B$367&gt;=$G$1,$B$2:$B$367&lt;=$H$1))),ROW($B$2:$B$367),""),ROWS($J$369:J381))-1),"")</f>
        <v/>
      </c>
      <c r="K384" s="9" t="str">
        <f t="array" aca="1" ref="K384" ca="1">IFERROR(INDEX($E$2:$E$367,SMALL(IF(IF(LEFT($D$2:$D$367,1)=LEFT($J$370,1),IF($B$2:$B$367&gt;=$G$1,$B$2:$B$367&lt;=$H$1),IF($D$2:$D$367="Tous",IF($B$2:$B$367&gt;=$G$1,$B$2:$B$367&lt;=$H$1))),ROW($E$2:$E$367),""),ROWS($J$369:J381))-1),"")</f>
        <v/>
      </c>
      <c r="M384" s="11" t="str">
        <f t="array" aca="1" ref="M384" ca="1">IFERROR(INDEX($B$2:$B$367,SMALL(IF(IF(LEFT($D$2:$D$367,1)=LEFT($M$370,1),IF($B$2:$B$367&gt;=$G$1,$B$2:$B$367&lt;=$H$1),IF($D$2:$D$367="Tous",IF($B$2:$B$367&gt;=$G$1,$B$2:$B$367&lt;=$H$1))),ROW($B$2:$B$367),""),ROWS($M$369:M381))-1),"")</f>
        <v/>
      </c>
      <c r="N384" s="9" t="str">
        <f t="array" aca="1" ref="N384" ca="1">IFERROR(INDEX($E$2:$E$367,SMALL(IF(IF(LEFT($D$2:$D$367,1)=LEFT($M$370,1),IF($B$2:$B$367&gt;=$G$1,$B$2:$B$367&lt;=$H$1),IF($D$2:$D$367="Tous",IF($B$2:$B$367&gt;=$G$1,$B$2:$B$367&lt;=$H$1))),ROW($E$2:$E$367),""),ROWS($M$369:M381))-1),"")</f>
        <v/>
      </c>
      <c r="P384" s="11" t="str">
        <f t="array" aca="1" ref="P384" ca="1">IFERROR(INDEX($B$2:$B$367,SMALL(IF(IF(LEFT($D$2:$D$367,1)=LEFT($P$370,1),IF($B$2:$B$367&gt;=$G$1,$B$2:$B$367&lt;=$H$1),IF($D$2:$D$367="Tous",IF($B$2:$B$367&gt;=$G$1,$B$2:$B$367&lt;=$H$1))),ROW($B$2:$B$367),""),ROWS($P$369:P381))-1),"")</f>
        <v/>
      </c>
      <c r="Q384" s="9" t="str">
        <f t="array" aca="1" ref="Q384" ca="1">IFERROR(INDEX($E$2:$E$367,SMALL(IF(IF(LEFT($D$2:$D$367,1)=LEFT($P$370,1),IF($B$2:$B$367&gt;=$G$1,$B$2:$B$367&lt;=$H$1),IF($D$2:$D$367="Tous",IF($B$2:$B$367&gt;=$G$1,$B$2:$B$367&lt;=$H$1))),ROW($E$2:$E$367),""),ROWS($P$369:P381))-1),"")</f>
        <v/>
      </c>
    </row>
    <row r="385" spans="7:17" ht="14.5" customHeight="1" x14ac:dyDescent="0.35">
      <c r="G385" s="13" t="str">
        <f t="array" aca="1" ref="G385" ca="1">IFERROR(INDEX($B$2:$B$367,SMALL(IF(IF(LEFT($D$2:$D$367,1)=LEFT($G$370,1),IF($B$2:$B$367&gt;=$G$1,$B$2:$B$367&lt;=$H$1),IF($D$2:$D$367="Tous",IF($B$2:$B$367&gt;=$G$1,$B$2:$B$367&lt;=$H$1))),ROW($B$2:$B$367),""),ROWS($G$369:G382))-1),"")</f>
        <v/>
      </c>
      <c r="H385" s="12" t="str">
        <f t="array" aca="1" ref="H385" ca="1">IFERROR(INDEX($E$2:$E$367,SMALL(IF(IF(LEFT($D$2:$D$367,1)=LEFT($G$370,1),IF($B$2:$B$367&gt;=$G$1,$B$2:$B$367&lt;=$H$1),IF($D$2:$D$367="Tous",IF($B$2:$B$367&gt;=$G$1,$B$2:$B$367&lt;=$H$1))),ROW($E$2:$E$367),""),ROWS($G$369:G382))-1),"")</f>
        <v/>
      </c>
      <c r="J385" s="11" t="str">
        <f t="array" aca="1" ref="J385" ca="1">IFERROR(INDEX($B$2:$B$367,SMALL(IF(IF(LEFT($D$2:$D$367,1)=LEFT($J$370,1),IF($B$2:$B$367&gt;=$G$1,$B$2:$B$367&lt;=$H$1),IF($D$2:$D$367="Tous",IF($B$2:$B$367&gt;=$G$1,$B$2:$B$367&lt;=$H$1))),ROW($B$2:$B$367),""),ROWS($J$369:J382))-1),"")</f>
        <v/>
      </c>
      <c r="K385" s="9" t="str">
        <f t="array" aca="1" ref="K385" ca="1">IFERROR(INDEX($E$2:$E$367,SMALL(IF(IF(LEFT($D$2:$D$367,1)=LEFT($J$370,1),IF($B$2:$B$367&gt;=$G$1,$B$2:$B$367&lt;=$H$1),IF($D$2:$D$367="Tous",IF($B$2:$B$367&gt;=$G$1,$B$2:$B$367&lt;=$H$1))),ROW($E$2:$E$367),""),ROWS($J$369:J382))-1),"")</f>
        <v/>
      </c>
      <c r="M385" s="11" t="str">
        <f t="array" aca="1" ref="M385" ca="1">IFERROR(INDEX($B$2:$B$367,SMALL(IF(IF(LEFT($D$2:$D$367,1)=LEFT($M$370,1),IF($B$2:$B$367&gt;=$G$1,$B$2:$B$367&lt;=$H$1),IF($D$2:$D$367="Tous",IF($B$2:$B$367&gt;=$G$1,$B$2:$B$367&lt;=$H$1))),ROW($B$2:$B$367),""),ROWS($M$369:M382))-1),"")</f>
        <v/>
      </c>
      <c r="N385" s="9" t="str">
        <f t="array" aca="1" ref="N385" ca="1">IFERROR(INDEX($E$2:$E$367,SMALL(IF(IF(LEFT($D$2:$D$367,1)=LEFT($M$370,1),IF($B$2:$B$367&gt;=$G$1,$B$2:$B$367&lt;=$H$1),IF($D$2:$D$367="Tous",IF($B$2:$B$367&gt;=$G$1,$B$2:$B$367&lt;=$H$1))),ROW($E$2:$E$367),""),ROWS($M$369:M382))-1),"")</f>
        <v/>
      </c>
      <c r="P385" s="11" t="str">
        <f t="array" aca="1" ref="P385" ca="1">IFERROR(INDEX($B$2:$B$367,SMALL(IF(IF(LEFT($D$2:$D$367,1)=LEFT($P$370,1),IF($B$2:$B$367&gt;=$G$1,$B$2:$B$367&lt;=$H$1),IF($D$2:$D$367="Tous",IF($B$2:$B$367&gt;=$G$1,$B$2:$B$367&lt;=$H$1))),ROW($B$2:$B$367),""),ROWS($P$369:P382))-1),"")</f>
        <v/>
      </c>
      <c r="Q385" s="9" t="str">
        <f t="array" aca="1" ref="Q385" ca="1">IFERROR(INDEX($E$2:$E$367,SMALL(IF(IF(LEFT($D$2:$D$367,1)=LEFT($P$370,1),IF($B$2:$B$367&gt;=$G$1,$B$2:$B$367&lt;=$H$1),IF($D$2:$D$367="Tous",IF($B$2:$B$367&gt;=$G$1,$B$2:$B$367&lt;=$H$1))),ROW($E$2:$E$367),""),ROWS($P$369:P382))-1),"")</f>
        <v/>
      </c>
    </row>
    <row r="386" spans="7:17" ht="14.5" customHeight="1" x14ac:dyDescent="0.35">
      <c r="G386" s="13" t="str">
        <f t="array" aca="1" ref="G386" ca="1">IFERROR(INDEX($B$2:$B$367,SMALL(IF(IF(LEFT($D$2:$D$367,1)=LEFT($G$370,1),IF($B$2:$B$367&gt;=$G$1,$B$2:$B$367&lt;=$H$1),IF($D$2:$D$367="Tous",IF($B$2:$B$367&gt;=$G$1,$B$2:$B$367&lt;=$H$1))),ROW($B$2:$B$367),""),ROWS($G$369:G383))-1),"")</f>
        <v/>
      </c>
      <c r="H386" s="12" t="str">
        <f t="array" aca="1" ref="H386" ca="1">IFERROR(INDEX($E$2:$E$367,SMALL(IF(IF(LEFT($D$2:$D$367,1)=LEFT($G$370,1),IF($B$2:$B$367&gt;=$G$1,$B$2:$B$367&lt;=$H$1),IF($D$2:$D$367="Tous",IF($B$2:$B$367&gt;=$G$1,$B$2:$B$367&lt;=$H$1))),ROW($E$2:$E$367),""),ROWS($G$369:G383))-1),"")</f>
        <v/>
      </c>
      <c r="J386" s="11" t="str">
        <f t="array" aca="1" ref="J386" ca="1">IFERROR(INDEX($B$2:$B$367,SMALL(IF(IF(LEFT($D$2:$D$367,1)=LEFT($J$370,1),IF($B$2:$B$367&gt;=$G$1,$B$2:$B$367&lt;=$H$1),IF($D$2:$D$367="Tous",IF($B$2:$B$367&gt;=$G$1,$B$2:$B$367&lt;=$H$1))),ROW($B$2:$B$367),""),ROWS($J$369:J383))-1),"")</f>
        <v/>
      </c>
      <c r="K386" s="9" t="str">
        <f t="array" aca="1" ref="K386" ca="1">IFERROR(INDEX($E$2:$E$367,SMALL(IF(IF(LEFT($D$2:$D$367,1)=LEFT($J$370,1),IF($B$2:$B$367&gt;=$G$1,$B$2:$B$367&lt;=$H$1),IF($D$2:$D$367="Tous",IF($B$2:$B$367&gt;=$G$1,$B$2:$B$367&lt;=$H$1))),ROW($E$2:$E$367),""),ROWS($J$369:J383))-1),"")</f>
        <v/>
      </c>
      <c r="M386" s="11" t="str">
        <f t="array" aca="1" ref="M386" ca="1">IFERROR(INDEX($B$2:$B$367,SMALL(IF(IF(LEFT($D$2:$D$367,1)=LEFT($M$370,1),IF($B$2:$B$367&gt;=$G$1,$B$2:$B$367&lt;=$H$1),IF($D$2:$D$367="Tous",IF($B$2:$B$367&gt;=$G$1,$B$2:$B$367&lt;=$H$1))),ROW($B$2:$B$367),""),ROWS($M$369:M383))-1),"")</f>
        <v/>
      </c>
      <c r="N386" s="9" t="str">
        <f t="array" aca="1" ref="N386" ca="1">IFERROR(INDEX($E$2:$E$367,SMALL(IF(IF(LEFT($D$2:$D$367,1)=LEFT($M$370,1),IF($B$2:$B$367&gt;=$G$1,$B$2:$B$367&lt;=$H$1),IF($D$2:$D$367="Tous",IF($B$2:$B$367&gt;=$G$1,$B$2:$B$367&lt;=$H$1))),ROW($E$2:$E$367),""),ROWS($M$369:M383))-1),"")</f>
        <v/>
      </c>
      <c r="P386" s="11" t="str">
        <f t="array" aca="1" ref="P386" ca="1">IFERROR(INDEX($B$2:$B$367,SMALL(IF(IF(LEFT($D$2:$D$367,1)=LEFT($P$370,1),IF($B$2:$B$367&gt;=$G$1,$B$2:$B$367&lt;=$H$1),IF($D$2:$D$367="Tous",IF($B$2:$B$367&gt;=$G$1,$B$2:$B$367&lt;=$H$1))),ROW($B$2:$B$367),""),ROWS($P$369:P383))-1),"")</f>
        <v/>
      </c>
      <c r="Q386" s="9" t="str">
        <f t="array" aca="1" ref="Q386" ca="1">IFERROR(INDEX($E$2:$E$367,SMALL(IF(IF(LEFT($D$2:$D$367,1)=LEFT($P$370,1),IF($B$2:$B$367&gt;=$G$1,$B$2:$B$367&lt;=$H$1),IF($D$2:$D$367="Tous",IF($B$2:$B$367&gt;=$G$1,$B$2:$B$367&lt;=$H$1))),ROW($E$2:$E$367),""),ROWS($P$369:P383))-1),"")</f>
        <v/>
      </c>
    </row>
    <row r="387" spans="7:17" ht="14.5" customHeight="1" x14ac:dyDescent="0.35">
      <c r="G387" s="13" t="str">
        <f t="array" aca="1" ref="G387" ca="1">IFERROR(INDEX($B$2:$B$367,SMALL(IF(IF(LEFT($D$2:$D$367,1)=LEFT($G$370,1),IF($B$2:$B$367&gt;=$G$1,$B$2:$B$367&lt;=$H$1),IF($D$2:$D$367="Tous",IF($B$2:$B$367&gt;=$G$1,$B$2:$B$367&lt;=$H$1))),ROW($B$2:$B$367),""),ROWS($G$369:G384))-1),"")</f>
        <v/>
      </c>
      <c r="H387" s="12" t="str">
        <f t="array" aca="1" ref="H387" ca="1">IFERROR(INDEX($E$2:$E$367,SMALL(IF(IF(LEFT($D$2:$D$367,1)=LEFT($G$370,1),IF($B$2:$B$367&gt;=$G$1,$B$2:$B$367&lt;=$H$1),IF($D$2:$D$367="Tous",IF($B$2:$B$367&gt;=$G$1,$B$2:$B$367&lt;=$H$1))),ROW($E$2:$E$367),""),ROWS($G$369:G384))-1),"")</f>
        <v/>
      </c>
      <c r="J387" s="11" t="str">
        <f t="array" aca="1" ref="J387" ca="1">IFERROR(INDEX($B$2:$B$367,SMALL(IF(IF(LEFT($D$2:$D$367,1)=LEFT($J$370,1),IF($B$2:$B$367&gt;=$G$1,$B$2:$B$367&lt;=$H$1),IF($D$2:$D$367="Tous",IF($B$2:$B$367&gt;=$G$1,$B$2:$B$367&lt;=$H$1))),ROW($B$2:$B$367),""),ROWS($J$369:J384))-1),"")</f>
        <v/>
      </c>
      <c r="K387" s="9" t="str">
        <f t="array" aca="1" ref="K387" ca="1">IFERROR(INDEX($E$2:$E$367,SMALL(IF(IF(LEFT($D$2:$D$367,1)=LEFT($J$370,1),IF($B$2:$B$367&gt;=$G$1,$B$2:$B$367&lt;=$H$1),IF($D$2:$D$367="Tous",IF($B$2:$B$367&gt;=$G$1,$B$2:$B$367&lt;=$H$1))),ROW($E$2:$E$367),""),ROWS($J$369:J384))-1),"")</f>
        <v/>
      </c>
      <c r="M387" s="11" t="str">
        <f t="array" aca="1" ref="M387" ca="1">IFERROR(INDEX($B$2:$B$367,SMALL(IF(IF(LEFT($D$2:$D$367,1)=LEFT($M$370,1),IF($B$2:$B$367&gt;=$G$1,$B$2:$B$367&lt;=$H$1),IF($D$2:$D$367="Tous",IF($B$2:$B$367&gt;=$G$1,$B$2:$B$367&lt;=$H$1))),ROW($B$2:$B$367),""),ROWS($M$369:M384))-1),"")</f>
        <v/>
      </c>
      <c r="N387" s="9" t="str">
        <f t="array" aca="1" ref="N387" ca="1">IFERROR(INDEX($E$2:$E$367,SMALL(IF(IF(LEFT($D$2:$D$367,1)=LEFT($M$370,1),IF($B$2:$B$367&gt;=$G$1,$B$2:$B$367&lt;=$H$1),IF($D$2:$D$367="Tous",IF($B$2:$B$367&gt;=$G$1,$B$2:$B$367&lt;=$H$1))),ROW($E$2:$E$367),""),ROWS($M$369:M384))-1),"")</f>
        <v/>
      </c>
      <c r="P387" s="11" t="str">
        <f t="array" aca="1" ref="P387" ca="1">IFERROR(INDEX($B$2:$B$367,SMALL(IF(IF(LEFT($D$2:$D$367,1)=LEFT($P$370,1),IF($B$2:$B$367&gt;=$G$1,$B$2:$B$367&lt;=$H$1),IF($D$2:$D$367="Tous",IF($B$2:$B$367&gt;=$G$1,$B$2:$B$367&lt;=$H$1))),ROW($B$2:$B$367),""),ROWS($P$369:P384))-1),"")</f>
        <v/>
      </c>
      <c r="Q387" s="9" t="str">
        <f t="array" aca="1" ref="Q387" ca="1">IFERROR(INDEX($E$2:$E$367,SMALL(IF(IF(LEFT($D$2:$D$367,1)=LEFT($P$370,1),IF($B$2:$B$367&gt;=$G$1,$B$2:$B$367&lt;=$H$1),IF($D$2:$D$367="Tous",IF($B$2:$B$367&gt;=$G$1,$B$2:$B$367&lt;=$H$1))),ROW($E$2:$E$367),""),ROWS($P$369:P384))-1),"")</f>
        <v/>
      </c>
    </row>
    <row r="388" spans="7:17" ht="14.5" customHeight="1" x14ac:dyDescent="0.35">
      <c r="G388" s="13" t="str">
        <f t="array" aca="1" ref="G388" ca="1">IFERROR(INDEX($B$2:$B$367,SMALL(IF(IF(LEFT($D$2:$D$367,1)=LEFT($G$370,1),IF($B$2:$B$367&gt;=$G$1,$B$2:$B$367&lt;=$H$1),IF($D$2:$D$367="Tous",IF($B$2:$B$367&gt;=$G$1,$B$2:$B$367&lt;=$H$1))),ROW($B$2:$B$367),""),ROWS($G$369:G385))-1),"")</f>
        <v/>
      </c>
      <c r="H388" s="12" t="str">
        <f t="array" aca="1" ref="H388" ca="1">IFERROR(INDEX($E$2:$E$367,SMALL(IF(IF(LEFT($D$2:$D$367,1)=LEFT($G$370,1),IF($B$2:$B$367&gt;=$G$1,$B$2:$B$367&lt;=$H$1),IF($D$2:$D$367="Tous",IF($B$2:$B$367&gt;=$G$1,$B$2:$B$367&lt;=$H$1))),ROW($E$2:$E$367),""),ROWS($G$369:G385))-1),"")</f>
        <v/>
      </c>
      <c r="J388" s="11" t="str">
        <f t="array" aca="1" ref="J388" ca="1">IFERROR(INDEX($B$2:$B$367,SMALL(IF(IF(LEFT($D$2:$D$367,1)=LEFT($J$370,1),IF($B$2:$B$367&gt;=$G$1,$B$2:$B$367&lt;=$H$1),IF($D$2:$D$367="Tous",IF($B$2:$B$367&gt;=$G$1,$B$2:$B$367&lt;=$H$1))),ROW($B$2:$B$367),""),ROWS($J$369:J385))-1),"")</f>
        <v/>
      </c>
      <c r="K388" s="9" t="str">
        <f t="array" aca="1" ref="K388" ca="1">IFERROR(INDEX($E$2:$E$367,SMALL(IF(IF(LEFT($D$2:$D$367,1)=LEFT($J$370,1),IF($B$2:$B$367&gt;=$G$1,$B$2:$B$367&lt;=$H$1),IF($D$2:$D$367="Tous",IF($B$2:$B$367&gt;=$G$1,$B$2:$B$367&lt;=$H$1))),ROW($E$2:$E$367),""),ROWS($J$369:J385))-1),"")</f>
        <v/>
      </c>
      <c r="M388" s="11" t="str">
        <f t="array" aca="1" ref="M388" ca="1">IFERROR(INDEX($B$2:$B$367,SMALL(IF(IF(LEFT($D$2:$D$367,1)=LEFT($M$370,1),IF($B$2:$B$367&gt;=$G$1,$B$2:$B$367&lt;=$H$1),IF($D$2:$D$367="Tous",IF($B$2:$B$367&gt;=$G$1,$B$2:$B$367&lt;=$H$1))),ROW($B$2:$B$367),""),ROWS($M$369:M385))-1),"")</f>
        <v/>
      </c>
      <c r="N388" s="9" t="str">
        <f t="array" aca="1" ref="N388" ca="1">IFERROR(INDEX($E$2:$E$367,SMALL(IF(IF(LEFT($D$2:$D$367,1)=LEFT($M$370,1),IF($B$2:$B$367&gt;=$G$1,$B$2:$B$367&lt;=$H$1),IF($D$2:$D$367="Tous",IF($B$2:$B$367&gt;=$G$1,$B$2:$B$367&lt;=$H$1))),ROW($E$2:$E$367),""),ROWS($M$369:M385))-1),"")</f>
        <v/>
      </c>
      <c r="P388" s="11" t="str">
        <f t="array" aca="1" ref="P388" ca="1">IFERROR(INDEX($B$2:$B$367,SMALL(IF(IF(LEFT($D$2:$D$367,1)=LEFT($P$370,1),IF($B$2:$B$367&gt;=$G$1,$B$2:$B$367&lt;=$H$1),IF($D$2:$D$367="Tous",IF($B$2:$B$367&gt;=$G$1,$B$2:$B$367&lt;=$H$1))),ROW($B$2:$B$367),""),ROWS($P$369:P385))-1),"")</f>
        <v/>
      </c>
      <c r="Q388" s="9" t="str">
        <f t="array" aca="1" ref="Q388" ca="1">IFERROR(INDEX($E$2:$E$367,SMALL(IF(IF(LEFT($D$2:$D$367,1)=LEFT($P$370,1),IF($B$2:$B$367&gt;=$G$1,$B$2:$B$367&lt;=$H$1),IF($D$2:$D$367="Tous",IF($B$2:$B$367&gt;=$G$1,$B$2:$B$367&lt;=$H$1))),ROW($E$2:$E$367),""),ROWS($P$369:P385))-1),"")</f>
        <v/>
      </c>
    </row>
    <row r="389" spans="7:17" ht="14.5" customHeight="1" x14ac:dyDescent="0.35">
      <c r="G389" s="13" t="str">
        <f t="array" aca="1" ref="G389" ca="1">IFERROR(INDEX($B$2:$B$367,SMALL(IF(IF(LEFT($D$2:$D$367,1)=LEFT($G$370,1),IF($B$2:$B$367&gt;=$G$1,$B$2:$B$367&lt;=$H$1),IF($D$2:$D$367="Tous",IF($B$2:$B$367&gt;=$G$1,$B$2:$B$367&lt;=$H$1))),ROW($B$2:$B$367),""),ROWS($G$369:G386))-1),"")</f>
        <v/>
      </c>
      <c r="H389" s="12" t="str">
        <f t="array" aca="1" ref="H389" ca="1">IFERROR(INDEX($E$2:$E$367,SMALL(IF(IF(LEFT($D$2:$D$367,1)=LEFT($G$370,1),IF($B$2:$B$367&gt;=$G$1,$B$2:$B$367&lt;=$H$1),IF($D$2:$D$367="Tous",IF($B$2:$B$367&gt;=$G$1,$B$2:$B$367&lt;=$H$1))),ROW($E$2:$E$367),""),ROWS($G$369:G386))-1),"")</f>
        <v/>
      </c>
      <c r="J389" s="11" t="str">
        <f t="array" aca="1" ref="J389" ca="1">IFERROR(INDEX($B$2:$B$367,SMALL(IF(IF(LEFT($D$2:$D$367,1)=LEFT($J$370,1),IF($B$2:$B$367&gt;=$G$1,$B$2:$B$367&lt;=$H$1),IF($D$2:$D$367="Tous",IF($B$2:$B$367&gt;=$G$1,$B$2:$B$367&lt;=$H$1))),ROW($B$2:$B$367),""),ROWS($J$369:J386))-1),"")</f>
        <v/>
      </c>
      <c r="K389" s="9" t="str">
        <f t="array" aca="1" ref="K389" ca="1">IFERROR(INDEX($E$2:$E$367,SMALL(IF(IF(LEFT($D$2:$D$367,1)=LEFT($J$370,1),IF($B$2:$B$367&gt;=$G$1,$B$2:$B$367&lt;=$H$1),IF($D$2:$D$367="Tous",IF($B$2:$B$367&gt;=$G$1,$B$2:$B$367&lt;=$H$1))),ROW($E$2:$E$367),""),ROWS($J$369:J386))-1),"")</f>
        <v/>
      </c>
      <c r="M389" s="11" t="str">
        <f t="array" aca="1" ref="M389" ca="1">IFERROR(INDEX($B$2:$B$367,SMALL(IF(IF(LEFT($D$2:$D$367,1)=LEFT($M$370,1),IF($B$2:$B$367&gt;=$G$1,$B$2:$B$367&lt;=$H$1),IF($D$2:$D$367="Tous",IF($B$2:$B$367&gt;=$G$1,$B$2:$B$367&lt;=$H$1))),ROW($B$2:$B$367),""),ROWS($M$369:M386))-1),"")</f>
        <v/>
      </c>
      <c r="N389" s="9" t="str">
        <f t="array" aca="1" ref="N389" ca="1">IFERROR(INDEX($E$2:$E$367,SMALL(IF(IF(LEFT($D$2:$D$367,1)=LEFT($M$370,1),IF($B$2:$B$367&gt;=$G$1,$B$2:$B$367&lt;=$H$1),IF($D$2:$D$367="Tous",IF($B$2:$B$367&gt;=$G$1,$B$2:$B$367&lt;=$H$1))),ROW($E$2:$E$367),""),ROWS($M$369:M386))-1),"")</f>
        <v/>
      </c>
      <c r="P389" s="11" t="str">
        <f t="array" aca="1" ref="P389" ca="1">IFERROR(INDEX($B$2:$B$367,SMALL(IF(IF(LEFT($D$2:$D$367,1)=LEFT($P$370,1),IF($B$2:$B$367&gt;=$G$1,$B$2:$B$367&lt;=$H$1),IF($D$2:$D$367="Tous",IF($B$2:$B$367&gt;=$G$1,$B$2:$B$367&lt;=$H$1))),ROW($B$2:$B$367),""),ROWS($P$369:P386))-1),"")</f>
        <v/>
      </c>
      <c r="Q389" s="9" t="str">
        <f t="array" aca="1" ref="Q389" ca="1">IFERROR(INDEX($E$2:$E$367,SMALL(IF(IF(LEFT($D$2:$D$367,1)=LEFT($P$370,1),IF($B$2:$B$367&gt;=$G$1,$B$2:$B$367&lt;=$H$1),IF($D$2:$D$367="Tous",IF($B$2:$B$367&gt;=$G$1,$B$2:$B$367&lt;=$H$1))),ROW($E$2:$E$367),""),ROWS($P$369:P386))-1),"")</f>
        <v/>
      </c>
    </row>
    <row r="390" spans="7:17" ht="14.5" customHeight="1" x14ac:dyDescent="0.35">
      <c r="G390" s="13" t="str">
        <f t="array" aca="1" ref="G390" ca="1">IFERROR(INDEX($B$2:$B$367,SMALL(IF(IF(LEFT($D$2:$D$367,1)=LEFT($G$370,1),IF($B$2:$B$367&gt;=$G$1,$B$2:$B$367&lt;=$H$1),IF($D$2:$D$367="Tous",IF($B$2:$B$367&gt;=$G$1,$B$2:$B$367&lt;=$H$1))),ROW($B$2:$B$367),""),ROWS($G$369:G387))-1),"")</f>
        <v/>
      </c>
      <c r="H390" s="12" t="str">
        <f t="array" aca="1" ref="H390" ca="1">IFERROR(INDEX($E$2:$E$367,SMALL(IF(IF(LEFT($D$2:$D$367,1)=LEFT($G$370,1),IF($B$2:$B$367&gt;=$G$1,$B$2:$B$367&lt;=$H$1),IF($D$2:$D$367="Tous",IF($B$2:$B$367&gt;=$G$1,$B$2:$B$367&lt;=$H$1))),ROW($E$2:$E$367),""),ROWS($G$369:G387))-1),"")</f>
        <v/>
      </c>
      <c r="J390" s="11" t="str">
        <f t="array" aca="1" ref="J390" ca="1">IFERROR(INDEX($B$2:$B$367,SMALL(IF(IF(LEFT($D$2:$D$367,1)=LEFT($J$370,1),IF($B$2:$B$367&gt;=$G$1,$B$2:$B$367&lt;=$H$1),IF($D$2:$D$367="Tous",IF($B$2:$B$367&gt;=$G$1,$B$2:$B$367&lt;=$H$1))),ROW($B$2:$B$367),""),ROWS($J$369:J387))-1),"")</f>
        <v/>
      </c>
      <c r="K390" s="9" t="str">
        <f t="array" aca="1" ref="K390" ca="1">IFERROR(INDEX($E$2:$E$367,SMALL(IF(IF(LEFT($D$2:$D$367,1)=LEFT($J$370,1),IF($B$2:$B$367&gt;=$G$1,$B$2:$B$367&lt;=$H$1),IF($D$2:$D$367="Tous",IF($B$2:$B$367&gt;=$G$1,$B$2:$B$367&lt;=$H$1))),ROW($E$2:$E$367),""),ROWS($J$369:J387))-1),"")</f>
        <v/>
      </c>
      <c r="M390" s="11" t="str">
        <f t="array" aca="1" ref="M390" ca="1">IFERROR(INDEX($B$2:$B$367,SMALL(IF(IF(LEFT($D$2:$D$367,1)=LEFT($M$370,1),IF($B$2:$B$367&gt;=$G$1,$B$2:$B$367&lt;=$H$1),IF($D$2:$D$367="Tous",IF($B$2:$B$367&gt;=$G$1,$B$2:$B$367&lt;=$H$1))),ROW($B$2:$B$367),""),ROWS($M$369:M387))-1),"")</f>
        <v/>
      </c>
      <c r="N390" s="9" t="str">
        <f t="array" aca="1" ref="N390" ca="1">IFERROR(INDEX($E$2:$E$367,SMALL(IF(IF(LEFT($D$2:$D$367,1)=LEFT($M$370,1),IF($B$2:$B$367&gt;=$G$1,$B$2:$B$367&lt;=$H$1),IF($D$2:$D$367="Tous",IF($B$2:$B$367&gt;=$G$1,$B$2:$B$367&lt;=$H$1))),ROW($E$2:$E$367),""),ROWS($M$369:M387))-1),"")</f>
        <v/>
      </c>
      <c r="P390" s="11" t="str">
        <f t="array" aca="1" ref="P390" ca="1">IFERROR(INDEX($B$2:$B$367,SMALL(IF(IF(LEFT($D$2:$D$367,1)=LEFT($P$370,1),IF($B$2:$B$367&gt;=$G$1,$B$2:$B$367&lt;=$H$1),IF($D$2:$D$367="Tous",IF($B$2:$B$367&gt;=$G$1,$B$2:$B$367&lt;=$H$1))),ROW($B$2:$B$367),""),ROWS($P$369:P387))-1),"")</f>
        <v/>
      </c>
      <c r="Q390" s="9" t="str">
        <f t="array" aca="1" ref="Q390" ca="1">IFERROR(INDEX($E$2:$E$367,SMALL(IF(IF(LEFT($D$2:$D$367,1)=LEFT($P$370,1),IF($B$2:$B$367&gt;=$G$1,$B$2:$B$367&lt;=$H$1),IF($D$2:$D$367="Tous",IF($B$2:$B$367&gt;=$G$1,$B$2:$B$367&lt;=$H$1))),ROW($E$2:$E$367),""),ROWS($P$369:P387))-1),"")</f>
        <v/>
      </c>
    </row>
    <row r="391" spans="7:17" ht="14.5" customHeight="1" x14ac:dyDescent="0.35">
      <c r="G391" s="13" t="str">
        <f t="array" aca="1" ref="G391" ca="1">IFERROR(INDEX($B$2:$B$367,SMALL(IF(IF(LEFT($D$2:$D$367,1)=LEFT($G$370,1),IF($B$2:$B$367&gt;=$G$1,$B$2:$B$367&lt;=$H$1),IF($D$2:$D$367="Tous",IF($B$2:$B$367&gt;=$G$1,$B$2:$B$367&lt;=$H$1))),ROW($B$2:$B$367),""),ROWS($G$369:G388))-1),"")</f>
        <v/>
      </c>
      <c r="H391" s="12" t="str">
        <f t="array" aca="1" ref="H391" ca="1">IFERROR(INDEX($E$2:$E$367,SMALL(IF(IF(LEFT($D$2:$D$367,1)=LEFT($G$370,1),IF($B$2:$B$367&gt;=$G$1,$B$2:$B$367&lt;=$H$1),IF($D$2:$D$367="Tous",IF($B$2:$B$367&gt;=$G$1,$B$2:$B$367&lt;=$H$1))),ROW($E$2:$E$367),""),ROWS($G$369:G388))-1),"")</f>
        <v/>
      </c>
      <c r="J391" s="11" t="str">
        <f t="array" aca="1" ref="J391" ca="1">IFERROR(INDEX($B$2:$B$367,SMALL(IF(IF(LEFT($D$2:$D$367,1)=LEFT($J$370,1),IF($B$2:$B$367&gt;=$G$1,$B$2:$B$367&lt;=$H$1),IF($D$2:$D$367="Tous",IF($B$2:$B$367&gt;=$G$1,$B$2:$B$367&lt;=$H$1))),ROW($B$2:$B$367),""),ROWS($J$369:J388))-1),"")</f>
        <v/>
      </c>
      <c r="K391" s="9" t="str">
        <f t="array" aca="1" ref="K391" ca="1">IFERROR(INDEX($E$2:$E$367,SMALL(IF(IF(LEFT($D$2:$D$367,1)=LEFT($J$370,1),IF($B$2:$B$367&gt;=$G$1,$B$2:$B$367&lt;=$H$1),IF($D$2:$D$367="Tous",IF($B$2:$B$367&gt;=$G$1,$B$2:$B$367&lt;=$H$1))),ROW($E$2:$E$367),""),ROWS($J$369:J388))-1),"")</f>
        <v/>
      </c>
      <c r="M391" s="11" t="str">
        <f t="array" aca="1" ref="M391" ca="1">IFERROR(INDEX($B$2:$B$367,SMALL(IF(IF(LEFT($D$2:$D$367,1)=LEFT($M$370,1),IF($B$2:$B$367&gt;=$G$1,$B$2:$B$367&lt;=$H$1),IF($D$2:$D$367="Tous",IF($B$2:$B$367&gt;=$G$1,$B$2:$B$367&lt;=$H$1))),ROW($B$2:$B$367),""),ROWS($M$369:M388))-1),"")</f>
        <v/>
      </c>
      <c r="N391" s="9" t="str">
        <f t="array" aca="1" ref="N391" ca="1">IFERROR(INDEX($E$2:$E$367,SMALL(IF(IF(LEFT($D$2:$D$367,1)=LEFT($M$370,1),IF($B$2:$B$367&gt;=$G$1,$B$2:$B$367&lt;=$H$1),IF($D$2:$D$367="Tous",IF($B$2:$B$367&gt;=$G$1,$B$2:$B$367&lt;=$H$1))),ROW($E$2:$E$367),""),ROWS($M$369:M388))-1),"")</f>
        <v/>
      </c>
      <c r="P391" s="11" t="str">
        <f t="array" aca="1" ref="P391" ca="1">IFERROR(INDEX($B$2:$B$367,SMALL(IF(IF(LEFT($D$2:$D$367,1)=LEFT($P$370,1),IF($B$2:$B$367&gt;=$G$1,$B$2:$B$367&lt;=$H$1),IF($D$2:$D$367="Tous",IF($B$2:$B$367&gt;=$G$1,$B$2:$B$367&lt;=$H$1))),ROW($B$2:$B$367),""),ROWS($P$369:P388))-1),"")</f>
        <v/>
      </c>
      <c r="Q391" s="9" t="str">
        <f t="array" aca="1" ref="Q391" ca="1">IFERROR(INDEX($E$2:$E$367,SMALL(IF(IF(LEFT($D$2:$D$367,1)=LEFT($P$370,1),IF($B$2:$B$367&gt;=$G$1,$B$2:$B$367&lt;=$H$1),IF($D$2:$D$367="Tous",IF($B$2:$B$367&gt;=$G$1,$B$2:$B$367&lt;=$H$1))),ROW($E$2:$E$367),""),ROWS($P$369:P388))-1),"")</f>
        <v/>
      </c>
    </row>
    <row r="392" spans="7:17" ht="14.5" customHeight="1" x14ac:dyDescent="0.35">
      <c r="G392" s="13" t="str">
        <f t="array" aca="1" ref="G392" ca="1">IFERROR(INDEX($B$2:$B$367,SMALL(IF(IF(LEFT($D$2:$D$367,1)=LEFT($G$370,1),IF($B$2:$B$367&gt;=$G$1,$B$2:$B$367&lt;=$H$1),IF($D$2:$D$367="Tous",IF($B$2:$B$367&gt;=$G$1,$B$2:$B$367&lt;=$H$1))),ROW($B$2:$B$367),""),ROWS($G$369:G389))-1),"")</f>
        <v/>
      </c>
      <c r="H392" s="12" t="str">
        <f t="array" aca="1" ref="H392" ca="1">IFERROR(INDEX($E$2:$E$367,SMALL(IF(IF(LEFT($D$2:$D$367,1)=LEFT($G$370,1),IF($B$2:$B$367&gt;=$G$1,$B$2:$B$367&lt;=$H$1),IF($D$2:$D$367="Tous",IF($B$2:$B$367&gt;=$G$1,$B$2:$B$367&lt;=$H$1))),ROW($E$2:$E$367),""),ROWS($G$369:G389))-1),"")</f>
        <v/>
      </c>
      <c r="J392" s="11" t="str">
        <f t="array" aca="1" ref="J392" ca="1">IFERROR(INDEX($B$2:$B$367,SMALL(IF(IF(LEFT($D$2:$D$367,1)=LEFT($J$370,1),IF($B$2:$B$367&gt;=$G$1,$B$2:$B$367&lt;=$H$1),IF($D$2:$D$367="Tous",IF($B$2:$B$367&gt;=$G$1,$B$2:$B$367&lt;=$H$1))),ROW($B$2:$B$367),""),ROWS($J$369:J389))-1),"")</f>
        <v/>
      </c>
      <c r="K392" s="9" t="str">
        <f t="array" aca="1" ref="K392" ca="1">IFERROR(INDEX($E$2:$E$367,SMALL(IF(IF(LEFT($D$2:$D$367,1)=LEFT($J$370,1),IF($B$2:$B$367&gt;=$G$1,$B$2:$B$367&lt;=$H$1),IF($D$2:$D$367="Tous",IF($B$2:$B$367&gt;=$G$1,$B$2:$B$367&lt;=$H$1))),ROW($E$2:$E$367),""),ROWS($J$369:J389))-1),"")</f>
        <v/>
      </c>
      <c r="M392" s="11" t="str">
        <f t="array" aca="1" ref="M392" ca="1">IFERROR(INDEX($B$2:$B$367,SMALL(IF(IF(LEFT($D$2:$D$367,1)=LEFT($M$370,1),IF($B$2:$B$367&gt;=$G$1,$B$2:$B$367&lt;=$H$1),IF($D$2:$D$367="Tous",IF($B$2:$B$367&gt;=$G$1,$B$2:$B$367&lt;=$H$1))),ROW($B$2:$B$367),""),ROWS($M$369:M389))-1),"")</f>
        <v/>
      </c>
      <c r="N392" s="9" t="str">
        <f t="array" aca="1" ref="N392" ca="1">IFERROR(INDEX($E$2:$E$367,SMALL(IF(IF(LEFT($D$2:$D$367,1)=LEFT($M$370,1),IF($B$2:$B$367&gt;=$G$1,$B$2:$B$367&lt;=$H$1),IF($D$2:$D$367="Tous",IF($B$2:$B$367&gt;=$G$1,$B$2:$B$367&lt;=$H$1))),ROW($E$2:$E$367),""),ROWS($M$369:M389))-1),"")</f>
        <v/>
      </c>
      <c r="P392" s="11" t="str">
        <f t="array" aca="1" ref="P392" ca="1">IFERROR(INDEX($B$2:$B$367,SMALL(IF(IF(LEFT($D$2:$D$367,1)=LEFT($P$370,1),IF($B$2:$B$367&gt;=$G$1,$B$2:$B$367&lt;=$H$1),IF($D$2:$D$367="Tous",IF($B$2:$B$367&gt;=$G$1,$B$2:$B$367&lt;=$H$1))),ROW($B$2:$B$367),""),ROWS($P$369:P389))-1),"")</f>
        <v/>
      </c>
      <c r="Q392" s="9" t="str">
        <f t="array" aca="1" ref="Q392" ca="1">IFERROR(INDEX($E$2:$E$367,SMALL(IF(IF(LEFT($D$2:$D$367,1)=LEFT($P$370,1),IF($B$2:$B$367&gt;=$G$1,$B$2:$B$367&lt;=$H$1),IF($D$2:$D$367="Tous",IF($B$2:$B$367&gt;=$G$1,$B$2:$B$367&lt;=$H$1))),ROW($E$2:$E$367),""),ROWS($P$369:P389))-1),"")</f>
        <v/>
      </c>
    </row>
    <row r="393" spans="7:17" ht="14.5" customHeight="1" x14ac:dyDescent="0.35">
      <c r="G393" s="13" t="str">
        <f t="array" aca="1" ref="G393" ca="1">IFERROR(INDEX($B$2:$B$367,SMALL(IF(IF(LEFT($D$2:$D$367,1)=LEFT($G$370,1),IF($B$2:$B$367&gt;=$G$1,$B$2:$B$367&lt;=$H$1),IF($D$2:$D$367="Tous",IF($B$2:$B$367&gt;=$G$1,$B$2:$B$367&lt;=$H$1))),ROW($B$2:$B$367),""),ROWS($G$369:G390))-1),"")</f>
        <v/>
      </c>
      <c r="H393" s="12" t="str">
        <f t="array" aca="1" ref="H393" ca="1">IFERROR(INDEX($E$2:$E$367,SMALL(IF(IF(LEFT($D$2:$D$367,1)=LEFT($G$370,1),IF($B$2:$B$367&gt;=$G$1,$B$2:$B$367&lt;=$H$1),IF($D$2:$D$367="Tous",IF($B$2:$B$367&gt;=$G$1,$B$2:$B$367&lt;=$H$1))),ROW($E$2:$E$367),""),ROWS($G$369:G390))-1),"")</f>
        <v/>
      </c>
      <c r="J393" s="11" t="str">
        <f t="array" aca="1" ref="J393" ca="1">IFERROR(INDEX($B$2:$B$367,SMALL(IF(IF(LEFT($D$2:$D$367,1)=LEFT($J$370,1),IF($B$2:$B$367&gt;=$G$1,$B$2:$B$367&lt;=$H$1),IF($D$2:$D$367="Tous",IF($B$2:$B$367&gt;=$G$1,$B$2:$B$367&lt;=$H$1))),ROW($B$2:$B$367),""),ROWS($J$369:J390))-1),"")</f>
        <v/>
      </c>
      <c r="K393" s="9" t="str">
        <f t="array" aca="1" ref="K393" ca="1">IFERROR(INDEX($E$2:$E$367,SMALL(IF(IF(LEFT($D$2:$D$367,1)=LEFT($J$370,1),IF($B$2:$B$367&gt;=$G$1,$B$2:$B$367&lt;=$H$1),IF($D$2:$D$367="Tous",IF($B$2:$B$367&gt;=$G$1,$B$2:$B$367&lt;=$H$1))),ROW($E$2:$E$367),""),ROWS($J$369:J390))-1),"")</f>
        <v/>
      </c>
      <c r="M393" s="11" t="str">
        <f t="array" aca="1" ref="M393" ca="1">IFERROR(INDEX($B$2:$B$367,SMALL(IF(IF(LEFT($D$2:$D$367,1)=LEFT($M$370,1),IF($B$2:$B$367&gt;=$G$1,$B$2:$B$367&lt;=$H$1),IF($D$2:$D$367="Tous",IF($B$2:$B$367&gt;=$G$1,$B$2:$B$367&lt;=$H$1))),ROW($B$2:$B$367),""),ROWS($M$369:M390))-1),"")</f>
        <v/>
      </c>
      <c r="N393" s="9" t="str">
        <f t="array" aca="1" ref="N393" ca="1">IFERROR(INDEX($E$2:$E$367,SMALL(IF(IF(LEFT($D$2:$D$367,1)=LEFT($M$370,1),IF($B$2:$B$367&gt;=$G$1,$B$2:$B$367&lt;=$H$1),IF($D$2:$D$367="Tous",IF($B$2:$B$367&gt;=$G$1,$B$2:$B$367&lt;=$H$1))),ROW($E$2:$E$367),""),ROWS($M$369:M390))-1),"")</f>
        <v/>
      </c>
      <c r="P393" s="11" t="str">
        <f t="array" aca="1" ref="P393" ca="1">IFERROR(INDEX($B$2:$B$367,SMALL(IF(IF(LEFT($D$2:$D$367,1)=LEFT($P$370,1),IF($B$2:$B$367&gt;=$G$1,$B$2:$B$367&lt;=$H$1),IF($D$2:$D$367="Tous",IF($B$2:$B$367&gt;=$G$1,$B$2:$B$367&lt;=$H$1))),ROW($B$2:$B$367),""),ROWS($P$369:P390))-1),"")</f>
        <v/>
      </c>
      <c r="Q393" s="9" t="str">
        <f t="array" aca="1" ref="Q393" ca="1">IFERROR(INDEX($E$2:$E$367,SMALL(IF(IF(LEFT($D$2:$D$367,1)=LEFT($P$370,1),IF($B$2:$B$367&gt;=$G$1,$B$2:$B$367&lt;=$H$1),IF($D$2:$D$367="Tous",IF($B$2:$B$367&gt;=$G$1,$B$2:$B$367&lt;=$H$1))),ROW($E$2:$E$367),""),ROWS($P$369:P390))-1),"")</f>
        <v/>
      </c>
    </row>
    <row r="394" spans="7:17" ht="14.5" customHeight="1" x14ac:dyDescent="0.35">
      <c r="G394" s="13" t="str">
        <f t="array" aca="1" ref="G394" ca="1">IFERROR(INDEX($B$2:$B$367,SMALL(IF(IF(LEFT($D$2:$D$367,1)=LEFT($G$370,1),IF($B$2:$B$367&gt;=$G$1,$B$2:$B$367&lt;=$H$1),IF($D$2:$D$367="Tous",IF($B$2:$B$367&gt;=$G$1,$B$2:$B$367&lt;=$H$1))),ROW($B$2:$B$367),""),ROWS($G$369:G391))-1),"")</f>
        <v/>
      </c>
      <c r="H394" s="12" t="str">
        <f t="array" aca="1" ref="H394" ca="1">IFERROR(INDEX($E$2:$E$367,SMALL(IF(IF(LEFT($D$2:$D$367,1)=LEFT($G$370,1),IF($B$2:$B$367&gt;=$G$1,$B$2:$B$367&lt;=$H$1),IF($D$2:$D$367="Tous",IF($B$2:$B$367&gt;=$G$1,$B$2:$B$367&lt;=$H$1))),ROW($E$2:$E$367),""),ROWS($G$369:G391))-1),"")</f>
        <v/>
      </c>
      <c r="J394" s="11" t="str">
        <f t="array" aca="1" ref="J394" ca="1">IFERROR(INDEX($B$2:$B$367,SMALL(IF(IF(LEFT($D$2:$D$367,1)=LEFT($J$370,1),IF($B$2:$B$367&gt;=$G$1,$B$2:$B$367&lt;=$H$1),IF($D$2:$D$367="Tous",IF($B$2:$B$367&gt;=$G$1,$B$2:$B$367&lt;=$H$1))),ROW($B$2:$B$367),""),ROWS($J$369:J391))-1),"")</f>
        <v/>
      </c>
      <c r="K394" s="9" t="str">
        <f t="array" aca="1" ref="K394" ca="1">IFERROR(INDEX($E$2:$E$367,SMALL(IF(IF(LEFT($D$2:$D$367,1)=LEFT($J$370,1),IF($B$2:$B$367&gt;=$G$1,$B$2:$B$367&lt;=$H$1),IF($D$2:$D$367="Tous",IF($B$2:$B$367&gt;=$G$1,$B$2:$B$367&lt;=$H$1))),ROW($E$2:$E$367),""),ROWS($J$369:J391))-1),"")</f>
        <v/>
      </c>
      <c r="M394" s="11" t="str">
        <f t="array" aca="1" ref="M394" ca="1">IFERROR(INDEX($B$2:$B$367,SMALL(IF(IF(LEFT($D$2:$D$367,1)=LEFT($M$370,1),IF($B$2:$B$367&gt;=$G$1,$B$2:$B$367&lt;=$H$1),IF($D$2:$D$367="Tous",IF($B$2:$B$367&gt;=$G$1,$B$2:$B$367&lt;=$H$1))),ROW($B$2:$B$367),""),ROWS($M$369:M391))-1),"")</f>
        <v/>
      </c>
      <c r="N394" s="9" t="str">
        <f t="array" aca="1" ref="N394" ca="1">IFERROR(INDEX($E$2:$E$367,SMALL(IF(IF(LEFT($D$2:$D$367,1)=LEFT($M$370,1),IF($B$2:$B$367&gt;=$G$1,$B$2:$B$367&lt;=$H$1),IF($D$2:$D$367="Tous",IF($B$2:$B$367&gt;=$G$1,$B$2:$B$367&lt;=$H$1))),ROW($E$2:$E$367),""),ROWS($M$369:M391))-1),"")</f>
        <v/>
      </c>
      <c r="P394" s="11" t="str">
        <f t="array" aca="1" ref="P394" ca="1">IFERROR(INDEX($B$2:$B$367,SMALL(IF(IF(LEFT($D$2:$D$367,1)=LEFT($P$370,1),IF($B$2:$B$367&gt;=$G$1,$B$2:$B$367&lt;=$H$1),IF($D$2:$D$367="Tous",IF($B$2:$B$367&gt;=$G$1,$B$2:$B$367&lt;=$H$1))),ROW($B$2:$B$367),""),ROWS($P$369:P391))-1),"")</f>
        <v/>
      </c>
      <c r="Q394" s="9" t="str">
        <f t="array" aca="1" ref="Q394" ca="1">IFERROR(INDEX($E$2:$E$367,SMALL(IF(IF(LEFT($D$2:$D$367,1)=LEFT($P$370,1),IF($B$2:$B$367&gt;=$G$1,$B$2:$B$367&lt;=$H$1),IF($D$2:$D$367="Tous",IF($B$2:$B$367&gt;=$G$1,$B$2:$B$367&lt;=$H$1))),ROW($E$2:$E$367),""),ROWS($P$369:P391))-1),"")</f>
        <v/>
      </c>
    </row>
    <row r="395" spans="7:17" ht="14.5" customHeight="1" x14ac:dyDescent="0.35">
      <c r="G395" s="13" t="str">
        <f t="array" aca="1" ref="G395" ca="1">IFERROR(INDEX($B$2:$B$367,SMALL(IF(IF(LEFT($D$2:$D$367,1)=LEFT($G$370,1),IF($B$2:$B$367&gt;=$G$1,$B$2:$B$367&lt;=$H$1),IF($D$2:$D$367="Tous",IF($B$2:$B$367&gt;=$G$1,$B$2:$B$367&lt;=$H$1))),ROW($B$2:$B$367),""),ROWS($G$369:G392))-1),"")</f>
        <v/>
      </c>
      <c r="H395" s="12" t="str">
        <f t="array" aca="1" ref="H395" ca="1">IFERROR(INDEX($E$2:$E$367,SMALL(IF(IF(LEFT($D$2:$D$367,1)=LEFT($G$370,1),IF($B$2:$B$367&gt;=$G$1,$B$2:$B$367&lt;=$H$1),IF($D$2:$D$367="Tous",IF($B$2:$B$367&gt;=$G$1,$B$2:$B$367&lt;=$H$1))),ROW($E$2:$E$367),""),ROWS($G$369:G392))-1),"")</f>
        <v/>
      </c>
      <c r="J395" s="11" t="str">
        <f t="array" aca="1" ref="J395" ca="1">IFERROR(INDEX($B$2:$B$367,SMALL(IF(IF(LEFT($D$2:$D$367,1)=LEFT($J$370,1),IF($B$2:$B$367&gt;=$G$1,$B$2:$B$367&lt;=$H$1),IF($D$2:$D$367="Tous",IF($B$2:$B$367&gt;=$G$1,$B$2:$B$367&lt;=$H$1))),ROW($B$2:$B$367),""),ROWS($J$369:J392))-1),"")</f>
        <v/>
      </c>
      <c r="K395" s="9" t="str">
        <f t="array" aca="1" ref="K395" ca="1">IFERROR(INDEX($E$2:$E$367,SMALL(IF(IF(LEFT($D$2:$D$367,1)=LEFT($J$370,1),IF($B$2:$B$367&gt;=$G$1,$B$2:$B$367&lt;=$H$1),IF($D$2:$D$367="Tous",IF($B$2:$B$367&gt;=$G$1,$B$2:$B$367&lt;=$H$1))),ROW($E$2:$E$367),""),ROWS($J$369:J392))-1),"")</f>
        <v/>
      </c>
      <c r="M395" s="11" t="str">
        <f t="array" aca="1" ref="M395" ca="1">IFERROR(INDEX($B$2:$B$367,SMALL(IF(IF(LEFT($D$2:$D$367,1)=LEFT($M$370,1),IF($B$2:$B$367&gt;=$G$1,$B$2:$B$367&lt;=$H$1),IF($D$2:$D$367="Tous",IF($B$2:$B$367&gt;=$G$1,$B$2:$B$367&lt;=$H$1))),ROW($B$2:$B$367),""),ROWS($M$369:M392))-1),"")</f>
        <v/>
      </c>
      <c r="N395" s="9" t="str">
        <f t="array" aca="1" ref="N395" ca="1">IFERROR(INDEX($E$2:$E$367,SMALL(IF(IF(LEFT($D$2:$D$367,1)=LEFT($M$370,1),IF($B$2:$B$367&gt;=$G$1,$B$2:$B$367&lt;=$H$1),IF($D$2:$D$367="Tous",IF($B$2:$B$367&gt;=$G$1,$B$2:$B$367&lt;=$H$1))),ROW($E$2:$E$367),""),ROWS($M$369:M392))-1),"")</f>
        <v/>
      </c>
      <c r="P395" s="11" t="str">
        <f t="array" aca="1" ref="P395" ca="1">IFERROR(INDEX($B$2:$B$367,SMALL(IF(IF(LEFT($D$2:$D$367,1)=LEFT($P$370,1),IF($B$2:$B$367&gt;=$G$1,$B$2:$B$367&lt;=$H$1),IF($D$2:$D$367="Tous",IF($B$2:$B$367&gt;=$G$1,$B$2:$B$367&lt;=$H$1))),ROW($B$2:$B$367),""),ROWS($P$369:P392))-1),"")</f>
        <v/>
      </c>
      <c r="Q395" s="9" t="str">
        <f t="array" aca="1" ref="Q395" ca="1">IFERROR(INDEX($E$2:$E$367,SMALL(IF(IF(LEFT($D$2:$D$367,1)=LEFT($P$370,1),IF($B$2:$B$367&gt;=$G$1,$B$2:$B$367&lt;=$H$1),IF($D$2:$D$367="Tous",IF($B$2:$B$367&gt;=$G$1,$B$2:$B$367&lt;=$H$1))),ROW($E$2:$E$367),""),ROWS($P$369:P392))-1),"")</f>
        <v/>
      </c>
    </row>
    <row r="396" spans="7:17" ht="14.5" customHeight="1" x14ac:dyDescent="0.35">
      <c r="G396" s="13" t="str">
        <f t="array" aca="1" ref="G396" ca="1">IFERROR(INDEX($B$2:$B$367,SMALL(IF(IF(LEFT($D$2:$D$367,1)=LEFT($G$370,1),IF($B$2:$B$367&gt;=$G$1,$B$2:$B$367&lt;=$H$1),IF($D$2:$D$367="Tous",IF($B$2:$B$367&gt;=$G$1,$B$2:$B$367&lt;=$H$1))),ROW($B$2:$B$367),""),ROWS($G$369:G393))-1),"")</f>
        <v/>
      </c>
      <c r="H396" s="12" t="str">
        <f t="array" aca="1" ref="H396" ca="1">IFERROR(INDEX($E$2:$E$367,SMALL(IF(IF(LEFT($D$2:$D$367,1)=LEFT($G$370,1),IF($B$2:$B$367&gt;=$G$1,$B$2:$B$367&lt;=$H$1),IF($D$2:$D$367="Tous",IF($B$2:$B$367&gt;=$G$1,$B$2:$B$367&lt;=$H$1))),ROW($E$2:$E$367),""),ROWS($G$369:G393))-1),"")</f>
        <v/>
      </c>
      <c r="J396" s="11" t="str">
        <f t="array" aca="1" ref="J396" ca="1">IFERROR(INDEX($B$2:$B$367,SMALL(IF(IF(LEFT($D$2:$D$367,1)=LEFT($J$370,1),IF($B$2:$B$367&gt;=$G$1,$B$2:$B$367&lt;=$H$1),IF($D$2:$D$367="Tous",IF($B$2:$B$367&gt;=$G$1,$B$2:$B$367&lt;=$H$1))),ROW($B$2:$B$367),""),ROWS($J$369:J393))-1),"")</f>
        <v/>
      </c>
      <c r="K396" s="9" t="str">
        <f t="array" aca="1" ref="K396" ca="1">IFERROR(INDEX($E$2:$E$367,SMALL(IF(IF(LEFT($D$2:$D$367,1)=LEFT($J$370,1),IF($B$2:$B$367&gt;=$G$1,$B$2:$B$367&lt;=$H$1),IF($D$2:$D$367="Tous",IF($B$2:$B$367&gt;=$G$1,$B$2:$B$367&lt;=$H$1))),ROW($E$2:$E$367),""),ROWS($J$369:J393))-1),"")</f>
        <v/>
      </c>
      <c r="M396" s="11" t="str">
        <f t="array" aca="1" ref="M396" ca="1">IFERROR(INDEX($B$2:$B$367,SMALL(IF(IF(LEFT($D$2:$D$367,1)=LEFT($M$370,1),IF($B$2:$B$367&gt;=$G$1,$B$2:$B$367&lt;=$H$1),IF($D$2:$D$367="Tous",IF($B$2:$B$367&gt;=$G$1,$B$2:$B$367&lt;=$H$1))),ROW($B$2:$B$367),""),ROWS($M$369:M393))-1),"")</f>
        <v/>
      </c>
      <c r="N396" s="9" t="str">
        <f t="array" aca="1" ref="N396" ca="1">IFERROR(INDEX($E$2:$E$367,SMALL(IF(IF(LEFT($D$2:$D$367,1)=LEFT($M$370,1),IF($B$2:$B$367&gt;=$G$1,$B$2:$B$367&lt;=$H$1),IF($D$2:$D$367="Tous",IF($B$2:$B$367&gt;=$G$1,$B$2:$B$367&lt;=$H$1))),ROW($E$2:$E$367),""),ROWS($M$369:M393))-1),"")</f>
        <v/>
      </c>
      <c r="P396" s="11" t="str">
        <f t="array" aca="1" ref="P396" ca="1">IFERROR(INDEX($B$2:$B$367,SMALL(IF(IF(LEFT($D$2:$D$367,1)=LEFT($P$370,1),IF($B$2:$B$367&gt;=$G$1,$B$2:$B$367&lt;=$H$1),IF($D$2:$D$367="Tous",IF($B$2:$B$367&gt;=$G$1,$B$2:$B$367&lt;=$H$1))),ROW($B$2:$B$367),""),ROWS($P$369:P393))-1),"")</f>
        <v/>
      </c>
      <c r="Q396" s="9" t="str">
        <f t="array" aca="1" ref="Q396" ca="1">IFERROR(INDEX($E$2:$E$367,SMALL(IF(IF(LEFT($D$2:$D$367,1)=LEFT($P$370,1),IF($B$2:$B$367&gt;=$G$1,$B$2:$B$367&lt;=$H$1),IF($D$2:$D$367="Tous",IF($B$2:$B$367&gt;=$G$1,$B$2:$B$367&lt;=$H$1))),ROW($E$2:$E$367),""),ROWS($P$369:P393))-1),"")</f>
        <v/>
      </c>
    </row>
    <row r="397" spans="7:17" ht="14.5" customHeight="1" x14ac:dyDescent="0.35">
      <c r="G397" s="13" t="str">
        <f t="array" aca="1" ref="G397" ca="1">IFERROR(INDEX($B$2:$B$367,SMALL(IF(IF(LEFT($D$2:$D$367,1)=LEFT($G$370,1),IF($B$2:$B$367&gt;=$G$1,$B$2:$B$367&lt;=$H$1),IF($D$2:$D$367="Tous",IF($B$2:$B$367&gt;=$G$1,$B$2:$B$367&lt;=$H$1))),ROW($B$2:$B$367),""),ROWS($G$369:G394))-1),"")</f>
        <v/>
      </c>
      <c r="H397" s="12" t="str">
        <f t="array" aca="1" ref="H397" ca="1">IFERROR(INDEX($E$2:$E$367,SMALL(IF(IF(LEFT($D$2:$D$367,1)=LEFT($G$370,1),IF($B$2:$B$367&gt;=$G$1,$B$2:$B$367&lt;=$H$1),IF($D$2:$D$367="Tous",IF($B$2:$B$367&gt;=$G$1,$B$2:$B$367&lt;=$H$1))),ROW($E$2:$E$367),""),ROWS($G$369:G394))-1),"")</f>
        <v/>
      </c>
      <c r="J397" s="11" t="str">
        <f t="array" aca="1" ref="J397" ca="1">IFERROR(INDEX($B$2:$B$367,SMALL(IF(IF(LEFT($D$2:$D$367,1)=LEFT($J$370,1),IF($B$2:$B$367&gt;=$G$1,$B$2:$B$367&lt;=$H$1),IF($D$2:$D$367="Tous",IF($B$2:$B$367&gt;=$G$1,$B$2:$B$367&lt;=$H$1))),ROW($B$2:$B$367),""),ROWS($J$369:J394))-1),"")</f>
        <v/>
      </c>
      <c r="K397" s="9" t="str">
        <f t="array" aca="1" ref="K397" ca="1">IFERROR(INDEX($E$2:$E$367,SMALL(IF(IF(LEFT($D$2:$D$367,1)=LEFT($J$370,1),IF($B$2:$B$367&gt;=$G$1,$B$2:$B$367&lt;=$H$1),IF($D$2:$D$367="Tous",IF($B$2:$B$367&gt;=$G$1,$B$2:$B$367&lt;=$H$1))),ROW($E$2:$E$367),""),ROWS($J$369:J394))-1),"")</f>
        <v/>
      </c>
      <c r="M397" s="11" t="str">
        <f t="array" aca="1" ref="M397" ca="1">IFERROR(INDEX($B$2:$B$367,SMALL(IF(IF(LEFT($D$2:$D$367,1)=LEFT($M$370,1),IF($B$2:$B$367&gt;=$G$1,$B$2:$B$367&lt;=$H$1),IF($D$2:$D$367="Tous",IF($B$2:$B$367&gt;=$G$1,$B$2:$B$367&lt;=$H$1))),ROW($B$2:$B$367),""),ROWS($M$369:M394))-1),"")</f>
        <v/>
      </c>
      <c r="N397" s="9" t="str">
        <f t="array" aca="1" ref="N397" ca="1">IFERROR(INDEX($E$2:$E$367,SMALL(IF(IF(LEFT($D$2:$D$367,1)=LEFT($M$370,1),IF($B$2:$B$367&gt;=$G$1,$B$2:$B$367&lt;=$H$1),IF($D$2:$D$367="Tous",IF($B$2:$B$367&gt;=$G$1,$B$2:$B$367&lt;=$H$1))),ROW($E$2:$E$367),""),ROWS($M$369:M394))-1),"")</f>
        <v/>
      </c>
      <c r="P397" s="11" t="str">
        <f t="array" aca="1" ref="P397" ca="1">IFERROR(INDEX($B$2:$B$367,SMALL(IF(IF(LEFT($D$2:$D$367,1)=LEFT($P$370,1),IF($B$2:$B$367&gt;=$G$1,$B$2:$B$367&lt;=$H$1),IF($D$2:$D$367="Tous",IF($B$2:$B$367&gt;=$G$1,$B$2:$B$367&lt;=$H$1))),ROW($B$2:$B$367),""),ROWS($P$369:P394))-1),"")</f>
        <v/>
      </c>
      <c r="Q397" s="9" t="str">
        <f t="array" aca="1" ref="Q397" ca="1">IFERROR(INDEX($E$2:$E$367,SMALL(IF(IF(LEFT($D$2:$D$367,1)=LEFT($P$370,1),IF($B$2:$B$367&gt;=$G$1,$B$2:$B$367&lt;=$H$1),IF($D$2:$D$367="Tous",IF($B$2:$B$367&gt;=$G$1,$B$2:$B$367&lt;=$H$1))),ROW($E$2:$E$367),""),ROWS($P$369:P394))-1),"")</f>
        <v/>
      </c>
    </row>
    <row r="398" spans="7:17" ht="14.5" customHeight="1" x14ac:dyDescent="0.35">
      <c r="G398" s="13" t="str">
        <f t="array" aca="1" ref="G398" ca="1">IFERROR(INDEX($B$2:$B$367,SMALL(IF(IF(LEFT($D$2:$D$367,1)=LEFT($G$370,1),IF($B$2:$B$367&gt;=$G$1,$B$2:$B$367&lt;=$H$1),IF($D$2:$D$367="Tous",IF($B$2:$B$367&gt;=$G$1,$B$2:$B$367&lt;=$H$1))),ROW($B$2:$B$367),""),ROWS($G$369:G395))-1),"")</f>
        <v/>
      </c>
      <c r="H398" s="12" t="str">
        <f t="array" aca="1" ref="H398" ca="1">IFERROR(INDEX($E$2:$E$367,SMALL(IF(IF(LEFT($D$2:$D$367,1)=LEFT($G$370,1),IF($B$2:$B$367&gt;=$G$1,$B$2:$B$367&lt;=$H$1),IF($D$2:$D$367="Tous",IF($B$2:$B$367&gt;=$G$1,$B$2:$B$367&lt;=$H$1))),ROW($E$2:$E$367),""),ROWS($G$369:G395))-1),"")</f>
        <v/>
      </c>
      <c r="J398" s="11" t="str">
        <f t="array" aca="1" ref="J398" ca="1">IFERROR(INDEX($B$2:$B$367,SMALL(IF(IF(LEFT($D$2:$D$367,1)=LEFT($J$370,1),IF($B$2:$B$367&gt;=$G$1,$B$2:$B$367&lt;=$H$1),IF($D$2:$D$367="Tous",IF($B$2:$B$367&gt;=$G$1,$B$2:$B$367&lt;=$H$1))),ROW($B$2:$B$367),""),ROWS($J$369:J395))-1),"")</f>
        <v/>
      </c>
      <c r="K398" s="9" t="str">
        <f t="array" aca="1" ref="K398" ca="1">IFERROR(INDEX($E$2:$E$367,SMALL(IF(IF(LEFT($D$2:$D$367,1)=LEFT($J$370,1),IF($B$2:$B$367&gt;=$G$1,$B$2:$B$367&lt;=$H$1),IF($D$2:$D$367="Tous",IF($B$2:$B$367&gt;=$G$1,$B$2:$B$367&lt;=$H$1))),ROW($E$2:$E$367),""),ROWS($J$369:J395))-1),"")</f>
        <v/>
      </c>
      <c r="M398" s="11" t="str">
        <f t="array" aca="1" ref="M398" ca="1">IFERROR(INDEX($B$2:$B$367,SMALL(IF(IF(LEFT($D$2:$D$367,1)=LEFT($M$370,1),IF($B$2:$B$367&gt;=$G$1,$B$2:$B$367&lt;=$H$1),IF($D$2:$D$367="Tous",IF($B$2:$B$367&gt;=$G$1,$B$2:$B$367&lt;=$H$1))),ROW($B$2:$B$367),""),ROWS($M$369:M395))-1),"")</f>
        <v/>
      </c>
      <c r="N398" s="9" t="str">
        <f t="array" aca="1" ref="N398" ca="1">IFERROR(INDEX($E$2:$E$367,SMALL(IF(IF(LEFT($D$2:$D$367,1)=LEFT($M$370,1),IF($B$2:$B$367&gt;=$G$1,$B$2:$B$367&lt;=$H$1),IF($D$2:$D$367="Tous",IF($B$2:$B$367&gt;=$G$1,$B$2:$B$367&lt;=$H$1))),ROW($E$2:$E$367),""),ROWS($M$369:M395))-1),"")</f>
        <v/>
      </c>
      <c r="P398" s="11" t="str">
        <f t="array" aca="1" ref="P398" ca="1">IFERROR(INDEX($B$2:$B$367,SMALL(IF(IF(LEFT($D$2:$D$367,1)=LEFT($P$370,1),IF($B$2:$B$367&gt;=$G$1,$B$2:$B$367&lt;=$H$1),IF($D$2:$D$367="Tous",IF($B$2:$B$367&gt;=$G$1,$B$2:$B$367&lt;=$H$1))),ROW($B$2:$B$367),""),ROWS($P$369:P395))-1),"")</f>
        <v/>
      </c>
      <c r="Q398" s="9" t="str">
        <f t="array" aca="1" ref="Q398" ca="1">IFERROR(INDEX($E$2:$E$367,SMALL(IF(IF(LEFT($D$2:$D$367,1)=LEFT($P$370,1),IF($B$2:$B$367&gt;=$G$1,$B$2:$B$367&lt;=$H$1),IF($D$2:$D$367="Tous",IF($B$2:$B$367&gt;=$G$1,$B$2:$B$367&lt;=$H$1))),ROW($E$2:$E$367),""),ROWS($P$369:P395))-1),"")</f>
        <v/>
      </c>
    </row>
    <row r="399" spans="7:17" ht="14.5" customHeight="1" x14ac:dyDescent="0.35">
      <c r="G399" s="13" t="str">
        <f t="array" aca="1" ref="G399" ca="1">IFERROR(INDEX($B$2:$B$367,SMALL(IF(IF(LEFT($D$2:$D$367,1)=LEFT($G$370,1),IF($B$2:$B$367&gt;=$G$1,$B$2:$B$367&lt;=$H$1),IF($D$2:$D$367="Tous",IF($B$2:$B$367&gt;=$G$1,$B$2:$B$367&lt;=$H$1))),ROW($B$2:$B$367),""),ROWS($G$369:G396))-1),"")</f>
        <v/>
      </c>
      <c r="H399" s="12" t="str">
        <f t="array" aca="1" ref="H399" ca="1">IFERROR(INDEX($E$2:$E$367,SMALL(IF(IF(LEFT($D$2:$D$367,1)=LEFT($G$370,1),IF($B$2:$B$367&gt;=$G$1,$B$2:$B$367&lt;=$H$1),IF($D$2:$D$367="Tous",IF($B$2:$B$367&gt;=$G$1,$B$2:$B$367&lt;=$H$1))),ROW($E$2:$E$367),""),ROWS($G$369:G396))-1),"")</f>
        <v/>
      </c>
      <c r="J399" s="11" t="str">
        <f t="array" aca="1" ref="J399" ca="1">IFERROR(INDEX($B$2:$B$367,SMALL(IF(IF(LEFT($D$2:$D$367,1)=LEFT($J$370,1),IF($B$2:$B$367&gt;=$G$1,$B$2:$B$367&lt;=$H$1),IF($D$2:$D$367="Tous",IF($B$2:$B$367&gt;=$G$1,$B$2:$B$367&lt;=$H$1))),ROW($B$2:$B$367),""),ROWS($J$369:J396))-1),"")</f>
        <v/>
      </c>
      <c r="K399" s="9" t="str">
        <f t="array" aca="1" ref="K399" ca="1">IFERROR(INDEX($E$2:$E$367,SMALL(IF(IF(LEFT($D$2:$D$367,1)=LEFT($J$370,1),IF($B$2:$B$367&gt;=$G$1,$B$2:$B$367&lt;=$H$1),IF($D$2:$D$367="Tous",IF($B$2:$B$367&gt;=$G$1,$B$2:$B$367&lt;=$H$1))),ROW($E$2:$E$367),""),ROWS($J$369:J396))-1),"")</f>
        <v/>
      </c>
      <c r="M399" s="11" t="str">
        <f t="array" aca="1" ref="M399" ca="1">IFERROR(INDEX($B$2:$B$367,SMALL(IF(IF(LEFT($D$2:$D$367,1)=LEFT($M$370,1),IF($B$2:$B$367&gt;=$G$1,$B$2:$B$367&lt;=$H$1),IF($D$2:$D$367="Tous",IF($B$2:$B$367&gt;=$G$1,$B$2:$B$367&lt;=$H$1))),ROW($B$2:$B$367),""),ROWS($M$369:M396))-1),"")</f>
        <v/>
      </c>
      <c r="N399" s="9" t="str">
        <f t="array" aca="1" ref="N399" ca="1">IFERROR(INDEX($E$2:$E$367,SMALL(IF(IF(LEFT($D$2:$D$367,1)=LEFT($M$370,1),IF($B$2:$B$367&gt;=$G$1,$B$2:$B$367&lt;=$H$1),IF($D$2:$D$367="Tous",IF($B$2:$B$367&gt;=$G$1,$B$2:$B$367&lt;=$H$1))),ROW($E$2:$E$367),""),ROWS($M$369:M396))-1),"")</f>
        <v/>
      </c>
      <c r="P399" s="11" t="str">
        <f t="array" aca="1" ref="P399" ca="1">IFERROR(INDEX($B$2:$B$367,SMALL(IF(IF(LEFT($D$2:$D$367,1)=LEFT($P$370,1),IF($B$2:$B$367&gt;=$G$1,$B$2:$B$367&lt;=$H$1),IF($D$2:$D$367="Tous",IF($B$2:$B$367&gt;=$G$1,$B$2:$B$367&lt;=$H$1))),ROW($B$2:$B$367),""),ROWS($P$369:P396))-1),"")</f>
        <v/>
      </c>
      <c r="Q399" s="9" t="str">
        <f t="array" aca="1" ref="Q399" ca="1">IFERROR(INDEX($E$2:$E$367,SMALL(IF(IF(LEFT($D$2:$D$367,1)=LEFT($P$370,1),IF($B$2:$B$367&gt;=$G$1,$B$2:$B$367&lt;=$H$1),IF($D$2:$D$367="Tous",IF($B$2:$B$367&gt;=$G$1,$B$2:$B$367&lt;=$H$1))),ROW($E$2:$E$367),""),ROWS($P$369:P396))-1),"")</f>
        <v/>
      </c>
    </row>
    <row r="400" spans="7:17" ht="14.5" customHeight="1" x14ac:dyDescent="0.35">
      <c r="G400" s="13" t="str">
        <f t="array" aca="1" ref="G400" ca="1">IFERROR(INDEX($B$2:$B$367,SMALL(IF(IF(LEFT($D$2:$D$367,1)=LEFT($G$370,1),IF($B$2:$B$367&gt;=$G$1,$B$2:$B$367&lt;=$H$1),IF($D$2:$D$367="Tous",IF($B$2:$B$367&gt;=$G$1,$B$2:$B$367&lt;=$H$1))),ROW($B$2:$B$367),""),ROWS($G$369:G397))-1),"")</f>
        <v/>
      </c>
      <c r="H400" s="12" t="str">
        <f t="array" aca="1" ref="H400" ca="1">IFERROR(INDEX($E$2:$E$367,SMALL(IF(IF(LEFT($D$2:$D$367,1)=LEFT($G$370,1),IF($B$2:$B$367&gt;=$G$1,$B$2:$B$367&lt;=$H$1),IF($D$2:$D$367="Tous",IF($B$2:$B$367&gt;=$G$1,$B$2:$B$367&lt;=$H$1))),ROW($E$2:$E$367),""),ROWS($G$369:G397))-1),"")</f>
        <v/>
      </c>
      <c r="J400" s="11" t="str">
        <f t="array" aca="1" ref="J400" ca="1">IFERROR(INDEX($B$2:$B$367,SMALL(IF(IF(LEFT($D$2:$D$367,1)=LEFT($J$370,1),IF($B$2:$B$367&gt;=$G$1,$B$2:$B$367&lt;=$H$1),IF($D$2:$D$367="Tous",IF($B$2:$B$367&gt;=$G$1,$B$2:$B$367&lt;=$H$1))),ROW($B$2:$B$367),""),ROWS($J$369:J397))-1),"")</f>
        <v/>
      </c>
      <c r="K400" s="9" t="str">
        <f t="array" aca="1" ref="K400" ca="1">IFERROR(INDEX($E$2:$E$367,SMALL(IF(IF(LEFT($D$2:$D$367,1)=LEFT($J$370,1),IF($B$2:$B$367&gt;=$G$1,$B$2:$B$367&lt;=$H$1),IF($D$2:$D$367="Tous",IF($B$2:$B$367&gt;=$G$1,$B$2:$B$367&lt;=$H$1))),ROW($E$2:$E$367),""),ROWS($J$369:J397))-1),"")</f>
        <v/>
      </c>
      <c r="M400" s="11" t="str">
        <f t="array" aca="1" ref="M400" ca="1">IFERROR(INDEX($B$2:$B$367,SMALL(IF(IF(LEFT($D$2:$D$367,1)=LEFT($M$370,1),IF($B$2:$B$367&gt;=$G$1,$B$2:$B$367&lt;=$H$1),IF($D$2:$D$367="Tous",IF($B$2:$B$367&gt;=$G$1,$B$2:$B$367&lt;=$H$1))),ROW($B$2:$B$367),""),ROWS($M$369:M397))-1),"")</f>
        <v/>
      </c>
      <c r="N400" s="9" t="str">
        <f t="array" aca="1" ref="N400" ca="1">IFERROR(INDEX($E$2:$E$367,SMALL(IF(IF(LEFT($D$2:$D$367,1)=LEFT($M$370,1),IF($B$2:$B$367&gt;=$G$1,$B$2:$B$367&lt;=$H$1),IF($D$2:$D$367="Tous",IF($B$2:$B$367&gt;=$G$1,$B$2:$B$367&lt;=$H$1))),ROW($E$2:$E$367),""),ROWS($M$369:M397))-1),"")</f>
        <v/>
      </c>
      <c r="P400" s="11" t="str">
        <f t="array" aca="1" ref="P400" ca="1">IFERROR(INDEX($B$2:$B$367,SMALL(IF(IF(LEFT($D$2:$D$367,1)=LEFT($P$370,1),IF($B$2:$B$367&gt;=$G$1,$B$2:$B$367&lt;=$H$1),IF($D$2:$D$367="Tous",IF($B$2:$B$367&gt;=$G$1,$B$2:$B$367&lt;=$H$1))),ROW($B$2:$B$367),""),ROWS($P$369:P397))-1),"")</f>
        <v/>
      </c>
      <c r="Q400" s="9" t="str">
        <f t="array" aca="1" ref="Q400" ca="1">IFERROR(INDEX($E$2:$E$367,SMALL(IF(IF(LEFT($D$2:$D$367,1)=LEFT($P$370,1),IF($B$2:$B$367&gt;=$G$1,$B$2:$B$367&lt;=$H$1),IF($D$2:$D$367="Tous",IF($B$2:$B$367&gt;=$G$1,$B$2:$B$367&lt;=$H$1))),ROW($E$2:$E$367),""),ROWS($P$369:P397))-1),"")</f>
        <v/>
      </c>
    </row>
    <row r="401" spans="7:17" ht="14.5" customHeight="1" x14ac:dyDescent="0.35">
      <c r="G401" s="11" t="str">
        <f t="array" aca="1" ref="G401" ca="1">IFERROR(INDEX($B$2:$B$367,SMALL(IF(IF(LEFT($D$2:$D$367,1)=LEFT($G$370,1),IF($B$2:$B$367&gt;=$G$1,$B$2:$B$367&lt;=$H$1),IF($D$2:$D$367="Tous",IF($B$2:$B$367&gt;=$G$1,$B$2:$B$367&lt;=$H$1))),ROW($B$2:$B$367),""),ROWS($G$369:G398))-1),"")</f>
        <v/>
      </c>
      <c r="H401" s="12" t="str">
        <f t="array" aca="1" ref="H401" ca="1">IFERROR(INDEX($E$2:$E$367,SMALL(IF(IF(LEFT($D$2:$D$367,1)=LEFT($G$370,1),IF($B$2:$B$367&gt;=$G$1,$B$2:$B$367&lt;=$H$1),IF($D$2:$D$367="Tous",IF($B$2:$B$367&gt;=$G$1,$B$2:$B$367&lt;=$H$1))),ROW($E$2:$E$367),""),ROWS($G$369:G398))-1),"")</f>
        <v/>
      </c>
      <c r="J401" s="11" t="str">
        <f t="array" aca="1" ref="J401" ca="1">IFERROR(INDEX($B$2:$B$367,SMALL(IF(IF(LEFT($D$2:$D$367,1)=LEFT($J$370,1),IF($B$2:$B$367&gt;=$G$1,$B$2:$B$367&lt;=$H$1),IF($D$2:$D$367="Tous",IF($B$2:$B$367&gt;=$G$1,$B$2:$B$367&lt;=$H$1))),ROW($B$2:$B$367),""),ROWS($J$369:J398))-1),"")</f>
        <v/>
      </c>
      <c r="K401" s="9" t="str">
        <f t="array" aca="1" ref="K401" ca="1">IFERROR(INDEX($E$2:$E$367,SMALL(IF(IF(LEFT($D$2:$D$367,1)=LEFT($J$370,1),IF($B$2:$B$367&gt;=$G$1,$B$2:$B$367&lt;=$H$1),IF($D$2:$D$367="Tous",IF($B$2:$B$367&gt;=$G$1,$B$2:$B$367&lt;=$H$1))),ROW($E$2:$E$367),""),ROWS($J$369:J398))-1),"")</f>
        <v/>
      </c>
      <c r="M401" s="11" t="str">
        <f t="array" aca="1" ref="M401" ca="1">IFERROR(INDEX($B$2:$B$367,SMALL(IF(IF(LEFT($D$2:$D$367,1)=LEFT($M$370,1),IF($B$2:$B$367&gt;=$G$1,$B$2:$B$367&lt;=$H$1),IF($D$2:$D$367="Tous",IF($B$2:$B$367&gt;=$G$1,$B$2:$B$367&lt;=$H$1))),ROW($B$2:$B$367),""),ROWS($M$369:M398))-1),"")</f>
        <v/>
      </c>
      <c r="N401" s="9" t="str">
        <f t="array" aca="1" ref="N401" ca="1">IFERROR(INDEX($E$2:$E$367,SMALL(IF(IF(LEFT($D$2:$D$367,1)=LEFT($M$370,1),IF($B$2:$B$367&gt;=$G$1,$B$2:$B$367&lt;=$H$1),IF($D$2:$D$367="Tous",IF($B$2:$B$367&gt;=$G$1,$B$2:$B$367&lt;=$H$1))),ROW($E$2:$E$367),""),ROWS($M$369:M398))-1),"")</f>
        <v/>
      </c>
      <c r="P401" s="11" t="str">
        <f t="array" aca="1" ref="P401" ca="1">IFERROR(INDEX($B$2:$B$367,SMALL(IF(IF(LEFT($D$2:$D$367,1)=LEFT($P$370,1),IF($B$2:$B$367&gt;=$G$1,$B$2:$B$367&lt;=$H$1),IF($D$2:$D$367="Tous",IF($B$2:$B$367&gt;=$G$1,$B$2:$B$367&lt;=$H$1))),ROW($B$2:$B$367),""),ROWS($P$369:P398))-1),"")</f>
        <v/>
      </c>
      <c r="Q401" s="9" t="str">
        <f t="array" aca="1" ref="Q401" ca="1">IFERROR(INDEX($E$2:$E$367,SMALL(IF(IF(LEFT($D$2:$D$367,1)=LEFT($P$370,1),IF($B$2:$B$367&gt;=$G$1,$B$2:$B$367&lt;=$H$1),IF($D$2:$D$367="Tous",IF($B$2:$B$367&gt;=$G$1,$B$2:$B$367&lt;=$H$1))),ROW($E$2:$E$367),""),ROWS($P$369:P398))-1),"")</f>
        <v/>
      </c>
    </row>
  </sheetData>
  <mergeCells count="4">
    <mergeCell ref="G370:H370"/>
    <mergeCell ref="J370:K370"/>
    <mergeCell ref="M370:N370"/>
    <mergeCell ref="P370:Q370"/>
  </mergeCells>
  <conditionalFormatting sqref="A2:E367">
    <cfRule type="expression" dxfId="1" priority="6">
      <formula>WEEKDAY($B2,2)&gt;=6</formula>
    </cfRule>
  </conditionalFormatting>
  <conditionalFormatting sqref="C2:E2 B2:C367 D3:E15">
    <cfRule type="expression" dxfId="0" priority="7">
      <formula>AND(B2=S)</formula>
    </cfRule>
  </conditionalFormatting>
  <dataValidations count="2">
    <dataValidation type="list" allowBlank="1" showInputMessage="1" showErrorMessage="1" sqref="D2:D367" xr:uid="{00000000-0002-0000-0000-000000000000}">
      <formula1>Niveaux1</formula1>
    </dataValidation>
    <dataValidation type="list" allowBlank="1" showInputMessage="1" showErrorMessage="1" sqref="M370 G370 J370 P370" xr:uid="{590BD404-76C6-4C43-BCA7-12EF8755EA42}">
      <formula1>Niveaux2</formula1>
    </dataValidation>
  </dataValidations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E15"/>
  <sheetViews>
    <sheetView workbookViewId="0"/>
  </sheetViews>
  <sheetFormatPr baseColWidth="10" defaultRowHeight="14.5" x14ac:dyDescent="0.35"/>
  <sheetData>
    <row r="1" spans="1:5" x14ac:dyDescent="0.35">
      <c r="A1" s="14" t="s">
        <v>21</v>
      </c>
      <c r="B1" s="14" t="s">
        <v>22</v>
      </c>
      <c r="C1" s="14"/>
      <c r="D1" s="14" t="s">
        <v>33</v>
      </c>
      <c r="E1" s="14" t="s">
        <v>34</v>
      </c>
    </row>
    <row r="2" spans="1:5" x14ac:dyDescent="0.35">
      <c r="A2" s="1">
        <v>9</v>
      </c>
      <c r="B2" s="1">
        <v>1</v>
      </c>
      <c r="E2" t="s">
        <v>0</v>
      </c>
    </row>
    <row r="3" spans="1:5" x14ac:dyDescent="0.35">
      <c r="A3" s="4">
        <f>DATE(B2+2022,A2,1)</f>
        <v>45170</v>
      </c>
      <c r="B3" s="4">
        <f>DATE(B2+2022,A2+1,1)-1</f>
        <v>45199</v>
      </c>
      <c r="D3" t="s">
        <v>32</v>
      </c>
      <c r="E3" t="s">
        <v>1</v>
      </c>
    </row>
    <row r="4" spans="1:5" x14ac:dyDescent="0.35">
      <c r="A4" s="1" t="s">
        <v>9</v>
      </c>
      <c r="B4" s="1">
        <v>2023</v>
      </c>
      <c r="D4" t="s">
        <v>0</v>
      </c>
      <c r="E4" t="s">
        <v>2</v>
      </c>
    </row>
    <row r="5" spans="1:5" x14ac:dyDescent="0.35">
      <c r="A5" s="1" t="s">
        <v>10</v>
      </c>
      <c r="B5" s="1">
        <v>2024</v>
      </c>
      <c r="D5" t="s">
        <v>1</v>
      </c>
      <c r="E5" t="s">
        <v>3</v>
      </c>
    </row>
    <row r="6" spans="1:5" x14ac:dyDescent="0.35">
      <c r="A6" s="1" t="s">
        <v>11</v>
      </c>
      <c r="B6" s="1">
        <v>2025</v>
      </c>
      <c r="D6" t="s">
        <v>2</v>
      </c>
    </row>
    <row r="7" spans="1:5" x14ac:dyDescent="0.35">
      <c r="A7" s="1" t="s">
        <v>12</v>
      </c>
      <c r="B7" s="1">
        <v>2026</v>
      </c>
      <c r="D7" t="s">
        <v>3</v>
      </c>
    </row>
    <row r="8" spans="1:5" x14ac:dyDescent="0.35">
      <c r="A8" s="1" t="s">
        <v>13</v>
      </c>
      <c r="B8" s="1">
        <v>2027</v>
      </c>
      <c r="E8" s="3"/>
    </row>
    <row r="9" spans="1:5" x14ac:dyDescent="0.35">
      <c r="A9" s="1" t="s">
        <v>14</v>
      </c>
      <c r="B9" s="1">
        <v>2028</v>
      </c>
      <c r="E9" s="3"/>
    </row>
    <row r="10" spans="1:5" x14ac:dyDescent="0.35">
      <c r="A10" s="1" t="s">
        <v>15</v>
      </c>
      <c r="B10" s="1">
        <v>2029</v>
      </c>
      <c r="E10" s="3"/>
    </row>
    <row r="11" spans="1:5" x14ac:dyDescent="0.35">
      <c r="A11" s="1" t="s">
        <v>16</v>
      </c>
      <c r="B11" s="1">
        <v>2030</v>
      </c>
      <c r="E11" s="3"/>
    </row>
    <row r="12" spans="1:5" x14ac:dyDescent="0.35">
      <c r="A12" s="1" t="s">
        <v>17</v>
      </c>
      <c r="B12" s="1">
        <v>2031</v>
      </c>
      <c r="E12" s="3"/>
    </row>
    <row r="13" spans="1:5" x14ac:dyDescent="0.35">
      <c r="A13" s="1" t="s">
        <v>18</v>
      </c>
      <c r="B13" s="1">
        <v>2032</v>
      </c>
      <c r="E13" s="3"/>
    </row>
    <row r="14" spans="1:5" x14ac:dyDescent="0.35">
      <c r="A14" s="1" t="s">
        <v>19</v>
      </c>
      <c r="B14" s="1">
        <v>2033</v>
      </c>
      <c r="E14" s="3"/>
    </row>
    <row r="15" spans="1:5" x14ac:dyDescent="0.35">
      <c r="A15" s="1" t="s">
        <v>20</v>
      </c>
      <c r="B15" s="1">
        <v>2034</v>
      </c>
      <c r="E15" s="3"/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B12"/>
  <sheetViews>
    <sheetView showGridLines="0" workbookViewId="0"/>
  </sheetViews>
  <sheetFormatPr baseColWidth="10" defaultRowHeight="14.5" x14ac:dyDescent="0.35"/>
  <cols>
    <col min="1" max="1" width="19.54296875" bestFit="1" customWidth="1"/>
    <col min="2" max="2" width="12.1796875" bestFit="1" customWidth="1"/>
    <col min="3" max="10" width="11.36328125" bestFit="1" customWidth="1"/>
    <col min="11" max="31" width="12.36328125" bestFit="1" customWidth="1"/>
    <col min="32" max="40" width="8.81640625" bestFit="1" customWidth="1"/>
    <col min="41" max="62" width="9.81640625" bestFit="1" customWidth="1"/>
    <col min="63" max="71" width="10.81640625" bestFit="1" customWidth="1"/>
    <col min="72" max="92" width="11.81640625" bestFit="1" customWidth="1"/>
    <col min="93" max="101" width="10.6328125" bestFit="1" customWidth="1"/>
    <col min="102" max="123" width="11.6328125" bestFit="1" customWidth="1"/>
    <col min="124" max="132" width="8" bestFit="1" customWidth="1"/>
    <col min="133" max="154" width="9" bestFit="1" customWidth="1"/>
    <col min="155" max="163" width="7.7265625" bestFit="1" customWidth="1"/>
    <col min="164" max="183" width="8.7265625" bestFit="1" customWidth="1"/>
    <col min="184" max="192" width="6.453125" bestFit="1" customWidth="1"/>
    <col min="193" max="214" width="7.453125" bestFit="1" customWidth="1"/>
    <col min="215" max="223" width="5.81640625" bestFit="1" customWidth="1"/>
    <col min="224" max="244" width="6.81640625" bestFit="1" customWidth="1"/>
    <col min="245" max="253" width="5.36328125" bestFit="1" customWidth="1"/>
    <col min="254" max="275" width="6.36328125" bestFit="1" customWidth="1"/>
    <col min="276" max="284" width="5.453125" bestFit="1" customWidth="1"/>
    <col min="285" max="305" width="6.453125" bestFit="1" customWidth="1"/>
    <col min="306" max="314" width="7" bestFit="1" customWidth="1"/>
    <col min="315" max="336" width="8" bestFit="1" customWidth="1"/>
    <col min="337" max="345" width="6.1796875" bestFit="1" customWidth="1"/>
    <col min="346" max="367" width="7.1796875" bestFit="1" customWidth="1"/>
    <col min="368" max="368" width="11.7265625" bestFit="1" customWidth="1"/>
  </cols>
  <sheetData>
    <row r="2" spans="1:2" x14ac:dyDescent="0.35">
      <c r="A2" s="20" t="s">
        <v>21</v>
      </c>
      <c r="B2" t="s">
        <v>17</v>
      </c>
    </row>
    <row r="4" spans="1:2" x14ac:dyDescent="0.35">
      <c r="A4" s="20" t="s">
        <v>42</v>
      </c>
    </row>
    <row r="5" spans="1:2" x14ac:dyDescent="0.35">
      <c r="A5" s="21" t="s">
        <v>1</v>
      </c>
    </row>
    <row r="6" spans="1:2" x14ac:dyDescent="0.35">
      <c r="A6" s="22" t="s">
        <v>4</v>
      </c>
    </row>
    <row r="7" spans="1:2" x14ac:dyDescent="0.35">
      <c r="A7" s="21" t="s">
        <v>0</v>
      </c>
    </row>
    <row r="8" spans="1:2" x14ac:dyDescent="0.35">
      <c r="A8" s="22" t="s">
        <v>5</v>
      </c>
    </row>
    <row r="9" spans="1:2" x14ac:dyDescent="0.35">
      <c r="A9" s="22" t="s">
        <v>6</v>
      </c>
    </row>
    <row r="10" spans="1:2" x14ac:dyDescent="0.35">
      <c r="A10" s="21" t="s">
        <v>44</v>
      </c>
    </row>
    <row r="11" spans="1:2" x14ac:dyDescent="0.35">
      <c r="A11" s="22" t="s">
        <v>44</v>
      </c>
    </row>
    <row r="12" spans="1:2" x14ac:dyDescent="0.35">
      <c r="A12" s="21" t="s">
        <v>43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Niveaux1</vt:lpstr>
      <vt:lpstr>Niveaux2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Chevalier</dc:creator>
  <cp:lastModifiedBy>AL COURREGES</cp:lastModifiedBy>
  <dcterms:created xsi:type="dcterms:W3CDTF">2023-09-15T13:45:18Z</dcterms:created>
  <dcterms:modified xsi:type="dcterms:W3CDTF">2023-09-19T17:28:52Z</dcterms:modified>
</cp:coreProperties>
</file>