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A141389A-99D2-4A49-86D0-8CA38ED909D1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niveau">Feuil2!$D$1:$D$4</definedName>
  </definedNames>
  <calcPr calcId="191029"/>
</workbook>
</file>

<file path=xl/calcChain.xml><?xml version="1.0" encoding="utf-8"?>
<calcChain xmlns="http://schemas.openxmlformats.org/spreadsheetml/2006/main">
  <c r="A3" i="2" l="1"/>
  <c r="B3" i="2"/>
  <c r="L5" i="1" a="1"/>
  <c r="L5" i="1" s="1"/>
  <c r="L6" i="1" a="1"/>
  <c r="L6" i="1" s="1"/>
  <c r="L7" i="1" a="1"/>
  <c r="L7" i="1" s="1"/>
  <c r="L8" i="1" a="1"/>
  <c r="L8" i="1" s="1"/>
  <c r="L9" i="1" a="1"/>
  <c r="L9" i="1" s="1"/>
  <c r="L10" i="1" a="1"/>
  <c r="L10" i="1" s="1"/>
  <c r="L11" i="1" a="1"/>
  <c r="L11" i="1" s="1"/>
  <c r="L12" i="1" a="1"/>
  <c r="L12" i="1" s="1"/>
  <c r="L13" i="1" a="1"/>
  <c r="L13" i="1" s="1"/>
  <c r="L14" i="1" a="1"/>
  <c r="L14" i="1" s="1"/>
  <c r="L15" i="1" a="1"/>
  <c r="L15" i="1" s="1"/>
  <c r="L16" i="1" a="1"/>
  <c r="L16" i="1" s="1"/>
  <c r="L17" i="1" a="1"/>
  <c r="L17" i="1" s="1"/>
  <c r="L18" i="1" a="1"/>
  <c r="L18" i="1" s="1"/>
  <c r="L19" i="1" a="1"/>
  <c r="L19" i="1" s="1"/>
  <c r="L20" i="1" a="1"/>
  <c r="L20" i="1" s="1"/>
  <c r="L21" i="1" a="1"/>
  <c r="L21" i="1" s="1"/>
  <c r="L22" i="1" a="1"/>
  <c r="L22" i="1" s="1"/>
  <c r="L23" i="1" a="1"/>
  <c r="L23" i="1" s="1"/>
  <c r="L4" i="1" a="1"/>
  <c r="L4" i="1" s="1"/>
  <c r="M5" i="1" a="1"/>
  <c r="M5" i="1" s="1"/>
  <c r="M6" i="1" a="1"/>
  <c r="M6" i="1" s="1"/>
  <c r="M7" i="1" a="1"/>
  <c r="M7" i="1" s="1"/>
  <c r="M8" i="1" a="1"/>
  <c r="M8" i="1" s="1"/>
  <c r="M9" i="1" a="1"/>
  <c r="M9" i="1" s="1"/>
  <c r="M10" i="1" a="1"/>
  <c r="M10" i="1" s="1"/>
  <c r="M11" i="1" a="1"/>
  <c r="M11" i="1" s="1"/>
  <c r="M12" i="1" a="1"/>
  <c r="M12" i="1" s="1"/>
  <c r="M13" i="1" a="1"/>
  <c r="M13" i="1" s="1"/>
  <c r="M14" i="1" a="1"/>
  <c r="M14" i="1" s="1"/>
  <c r="M15" i="1" a="1"/>
  <c r="M15" i="1" s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M4" i="1" a="1"/>
  <c r="M4" i="1" s="1"/>
  <c r="I5" i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I20" i="1" a="1"/>
  <c r="I20" i="1" s="1"/>
  <c r="I21" i="1" a="1"/>
  <c r="I21" i="1" s="1"/>
  <c r="I22" i="1" a="1"/>
  <c r="I22" i="1" s="1"/>
  <c r="I23" i="1" a="1"/>
  <c r="I23" i="1" s="1"/>
  <c r="J5" i="1" a="1"/>
  <c r="J5" i="1" s="1"/>
  <c r="J6" i="1" a="1"/>
  <c r="J6" i="1" s="1"/>
  <c r="J7" i="1" a="1"/>
  <c r="J7" i="1" s="1"/>
  <c r="J8" i="1" a="1"/>
  <c r="J8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J17" i="1" a="1"/>
  <c r="J17" i="1" s="1"/>
  <c r="J18" i="1" a="1"/>
  <c r="J18" i="1" s="1"/>
  <c r="J19" i="1" a="1"/>
  <c r="J19" i="1" s="1"/>
  <c r="J20" i="1" a="1"/>
  <c r="J20" i="1" s="1"/>
  <c r="J21" i="1" a="1"/>
  <c r="J21" i="1" s="1"/>
  <c r="J22" i="1" a="1"/>
  <c r="J22" i="1" s="1"/>
  <c r="J23" i="1" a="1"/>
  <c r="J23" i="1" s="1"/>
  <c r="J4" i="1" a="1"/>
  <c r="J4" i="1" s="1"/>
  <c r="G5" i="1" a="1"/>
  <c r="G5" i="1" s="1"/>
  <c r="G6" i="1" a="1"/>
  <c r="G6" i="1" s="1"/>
  <c r="G7" i="1" a="1"/>
  <c r="G7" i="1" s="1"/>
  <c r="G8" i="1" a="1"/>
  <c r="G8" i="1" s="1"/>
  <c r="G9" i="1" a="1"/>
  <c r="G9" i="1" s="1"/>
  <c r="G10" i="1" a="1"/>
  <c r="G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20" i="1" a="1"/>
  <c r="G20" i="1" s="1"/>
  <c r="G21" i="1" a="1"/>
  <c r="G21" i="1" s="1"/>
  <c r="G22" i="1" a="1"/>
  <c r="G22" i="1" s="1"/>
  <c r="G23" i="1" a="1"/>
  <c r="G23" i="1" s="1"/>
  <c r="G4" i="1" a="1"/>
  <c r="G4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P19" i="1" a="1"/>
  <c r="P19" i="1" s="1"/>
  <c r="P20" i="1" a="1"/>
  <c r="P20" i="1" s="1"/>
  <c r="P21" i="1" a="1"/>
  <c r="P21" i="1" s="1"/>
  <c r="P22" i="1" a="1"/>
  <c r="P22" i="1" s="1"/>
  <c r="P23" i="1" a="1"/>
  <c r="P23" i="1" s="1"/>
  <c r="O5" i="1" l="1" a="1"/>
  <c r="O5" i="1" s="1"/>
  <c r="O6" i="1" a="1"/>
  <c r="O6" i="1" s="1"/>
  <c r="O7" i="1" a="1"/>
  <c r="O7" i="1" s="1"/>
  <c r="O8" i="1" a="1"/>
  <c r="O8" i="1" s="1"/>
  <c r="O9" i="1" a="1"/>
  <c r="O9" i="1" s="1"/>
  <c r="O10" i="1" a="1"/>
  <c r="O10" i="1" s="1"/>
  <c r="O11" i="1" a="1"/>
  <c r="O11" i="1" s="1"/>
  <c r="O12" i="1" a="1"/>
  <c r="O12" i="1" s="1"/>
  <c r="O13" i="1" a="1"/>
  <c r="O13" i="1" s="1"/>
  <c r="O14" i="1" a="1"/>
  <c r="O14" i="1" s="1"/>
  <c r="O15" i="1" a="1"/>
  <c r="O15" i="1" s="1"/>
  <c r="O16" i="1" a="1"/>
  <c r="O16" i="1" s="1"/>
  <c r="O17" i="1" a="1"/>
  <c r="O17" i="1" s="1"/>
  <c r="O18" i="1" a="1"/>
  <c r="O18" i="1" s="1"/>
  <c r="O19" i="1" a="1"/>
  <c r="O19" i="1" s="1"/>
  <c r="O20" i="1" a="1"/>
  <c r="O20" i="1" s="1"/>
  <c r="O21" i="1" a="1"/>
  <c r="O21" i="1" s="1"/>
  <c r="O22" i="1" a="1"/>
  <c r="O22" i="1" s="1"/>
  <c r="O23" i="1" a="1"/>
  <c r="O23" i="1" s="1"/>
  <c r="P4" i="1" a="1"/>
  <c r="P4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A3" i="1" l="1"/>
  <c r="A4" i="1" l="1"/>
  <c r="A5" i="1" s="1"/>
  <c r="A6" i="1" s="1"/>
  <c r="A7" i="1" l="1"/>
  <c r="F4" i="1" s="1" a="1"/>
  <c r="F4" i="1" s="1"/>
  <c r="O4" i="1" a="1"/>
  <c r="O4" i="1" s="1"/>
  <c r="F5" i="1" l="1" a="1"/>
  <c r="F5" i="1" s="1"/>
  <c r="A8" i="1"/>
  <c r="A9" i="1" s="1"/>
  <c r="A10" i="1" s="1"/>
  <c r="F6" i="1" l="1" a="1"/>
  <c r="F6" i="1" s="1"/>
  <c r="A11" i="1"/>
  <c r="A12" i="1" s="1"/>
  <c r="A13" i="1" s="1"/>
  <c r="A14" i="1" s="1"/>
  <c r="A15" i="1" s="1"/>
  <c r="A16" i="1" s="1"/>
  <c r="A17" i="1" s="1"/>
  <c r="I4" i="1" s="1" a="1"/>
  <c r="I4" i="1" s="1"/>
  <c r="A18" i="1" l="1"/>
  <c r="A19" i="1" s="1"/>
  <c r="A20" i="1" s="1"/>
  <c r="A21" i="1" s="1"/>
  <c r="F7" i="1" l="1" a="1"/>
  <c r="F7" i="1" s="1"/>
  <c r="A22" i="1"/>
  <c r="A23" i="1" s="1"/>
  <c r="A24" i="1" s="1"/>
  <c r="A25" i="1" s="1"/>
  <c r="A26" i="1" s="1"/>
  <c r="A27" i="1" s="1"/>
  <c r="A28" i="1" s="1"/>
  <c r="A29" i="1" s="1"/>
  <c r="A30" i="1" s="1"/>
  <c r="A31" i="1" s="1"/>
  <c r="A32" i="1" l="1"/>
  <c r="A33" i="1" l="1"/>
  <c r="F8" i="1" s="1" a="1"/>
  <c r="F8" i="1" s="1"/>
</calcChain>
</file>

<file path=xl/sharedStrings.xml><?xml version="1.0" encoding="utf-8"?>
<sst xmlns="http://schemas.openxmlformats.org/spreadsheetml/2006/main" count="49" uniqueCount="34">
  <si>
    <t xml:space="preserve">6ème </t>
  </si>
  <si>
    <t>5ème</t>
  </si>
  <si>
    <t>4ème</t>
  </si>
  <si>
    <t>3ème</t>
  </si>
  <si>
    <t>RI</t>
  </si>
  <si>
    <t>CC T1</t>
  </si>
  <si>
    <t>CC T2</t>
  </si>
  <si>
    <t>Date</t>
  </si>
  <si>
    <t>6ème</t>
  </si>
  <si>
    <t>Evènement</t>
  </si>
  <si>
    <t>Récapitulatif 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</si>
  <si>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</si>
  <si>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</si>
  <si>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</si>
  <si>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</si>
  <si>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</si>
  <si>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</si>
  <si>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</si>
  <si>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</si>
  <si>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</si>
  <si>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</si>
  <si>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</si>
  <si>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</si>
  <si>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</si>
  <si>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Années</t>
  </si>
  <si>
    <t>Bonjour,</t>
  </si>
  <si>
    <t>AL 22</t>
  </si>
  <si>
    <r>
      <t xml:space="preserve">• Changement de mois, dans la liste déroulante située en </t>
    </r>
    <r>
      <rPr>
        <b/>
        <sz val="11"/>
        <color theme="1"/>
        <rFont val="Calibri"/>
        <family val="2"/>
        <scheme val="minor"/>
      </rPr>
      <t>D1</t>
    </r>
  </si>
  <si>
    <t>• Mise en Forme Conditionnelle pour cacher les jours n'appartenant pas au mois choisi</t>
  </si>
  <si>
    <t>Bons tests !</t>
  </si>
  <si>
    <r>
      <t>• Formules matricielles, donc à valider par</t>
    </r>
    <r>
      <rPr>
        <b/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CTRL+SHIFT+ENTER</t>
    </r>
    <r>
      <rPr>
        <sz val="11"/>
        <color theme="1"/>
        <rFont val="Calibri"/>
        <family val="2"/>
        <scheme val="minor"/>
      </rPr>
      <t xml:space="preserve"> (attention, si vous entrez dans la barre de formule)</t>
    </r>
  </si>
  <si>
    <r>
      <t xml:space="preserve">• </t>
    </r>
    <r>
      <rPr>
        <b/>
        <sz val="11"/>
        <color rgb="FFFF0000"/>
        <rFont val="Calibri"/>
        <family val="2"/>
        <scheme val="minor"/>
      </rPr>
      <t>Très important</t>
    </r>
    <r>
      <rPr>
        <sz val="11"/>
        <color theme="1"/>
        <rFont val="Calibri"/>
        <family val="2"/>
        <scheme val="minor"/>
      </rPr>
      <t>, à chaque changement de mois en '</t>
    </r>
    <r>
      <rPr>
        <b/>
        <sz val="11"/>
        <color theme="1"/>
        <rFont val="Calibri"/>
        <family val="2"/>
        <scheme val="minor"/>
      </rPr>
      <t>D1</t>
    </r>
    <r>
      <rPr>
        <sz val="11"/>
        <color theme="1"/>
        <rFont val="Calibri"/>
        <family val="2"/>
        <scheme val="minor"/>
      </rPr>
      <t xml:space="preserve">', ne pas oublier d'effacer les données du mois précédent en </t>
    </r>
    <r>
      <rPr>
        <b/>
        <sz val="11"/>
        <color theme="1"/>
        <rFont val="Calibri"/>
        <family val="2"/>
        <scheme val="minor"/>
      </rPr>
      <t>C3:D33</t>
    </r>
    <r>
      <rPr>
        <sz val="11"/>
        <color theme="1"/>
        <rFont val="Calibri"/>
        <family val="2"/>
        <scheme val="minor"/>
      </rPr>
      <t xml:space="preserve"> (niveau de classe et information)</t>
    </r>
  </si>
  <si>
    <r>
      <t xml:space="preserve">• </t>
    </r>
    <r>
      <rPr>
        <b/>
        <sz val="11"/>
        <color rgb="FFFF0000"/>
        <rFont val="Calibri"/>
        <family val="2"/>
        <scheme val="minor"/>
      </rPr>
      <t>Impératif</t>
    </r>
    <r>
      <rPr>
        <sz val="11"/>
        <color theme="1"/>
        <rFont val="Calibri"/>
        <family val="2"/>
        <scheme val="minor"/>
      </rPr>
      <t>, v</t>
    </r>
    <r>
      <rPr>
        <b/>
        <sz val="11"/>
        <color theme="1"/>
        <rFont val="Calibri"/>
        <family val="2"/>
        <scheme val="minor"/>
      </rPr>
      <t>ous ne pourrez pas fusionner</t>
    </r>
    <r>
      <rPr>
        <sz val="11"/>
        <color theme="1"/>
        <rFont val="Calibri"/>
        <family val="2"/>
        <scheme val="minor"/>
      </rPr>
      <t xml:space="preserve"> les cellules en colonne '</t>
    </r>
    <r>
      <rPr>
        <b/>
        <sz val="11"/>
        <color theme="1"/>
        <rFont val="Calibri"/>
        <family val="2"/>
        <scheme val="minor"/>
      </rPr>
      <t>C'</t>
    </r>
    <r>
      <rPr>
        <sz val="11"/>
        <color theme="1"/>
        <rFont val="Calibri"/>
        <family val="2"/>
        <scheme val="minor"/>
      </rPr>
      <t xml:space="preserve"> et '</t>
    </r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'</t>
    </r>
  </si>
  <si>
    <t>Légère modification de votre calendrier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</si>
</sst>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dd"/>
    <numFmt numFmtId="166" formatCode="ddd"/>
    <numFmt numFmtId="167" formatCode="mm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167" fontId="0" fillId="0" borderId="0" xfId="0" applyNumberFormat="1"/>
    <xf numFmtId="14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Drop" dropLines="12" dropStyle="combo" dx="31" fmlaLink="Feuil2!$A$2" fmlaRange="Feuil2!$A$4:$A$15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0</xdr:row>
          <xdr:rowOff>0</xdr:rowOff>
        </xdr:from>
        <xdr:to>
          <xdr:col>4</xdr:col>
          <xdr:colOff>6350</xdr:colOff>
          <xdr:row>1</xdr:row>
          <xdr:rowOff>6350</xdr:rowOff>
        </xdr:to>
        <xdr:sp macro="" textlink="">
          <xdr:nvSpPr>
            <xdr:cNvPr id="1039" name="Drop Down 1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1%20-%20AL\1%20-%20Excel\1%20-%20B&#234;ta%20&amp;%20Macros\Calendrier%20vierge.xlsm" TargetMode="External"/><Relationship Id="rId1" Type="http://schemas.openxmlformats.org/officeDocument/2006/relationships/externalLinkPath" Target="/1%20-%20AL/1%20-%20Excel/1%20-%20B&#234;ta%20&amp;%20Macros/Calendrier%20vier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dD"/>
      <sheetName val="Calendrier"/>
    </sheetNames>
    <definedNames>
      <definedName name="Complet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49"/>
  <sheetViews>
    <sheetView tabSelected="1" workbookViewId="0"/>
  </sheetViews>
  <sheetFormatPr baseColWidth="10" defaultColWidth="11.453125" defaultRowHeight="14.5" x14ac:dyDescent="0.35"/>
  <cols>
    <col min="1" max="1" width="5.1796875" style="1" customWidth="1"/>
    <col min="2" max="2" width="4.81640625" style="1" customWidth="1"/>
    <col min="3" max="3" width="9.7265625" style="1" customWidth="1"/>
    <col min="4" max="4" width="34.453125" style="1" customWidth="1"/>
    <col min="5" max="5" width="11.453125" style="1"/>
    <col min="6" max="6" width="17.54296875" style="16" customWidth="1"/>
    <col min="7" max="7" width="21.7265625" style="1" customWidth="1"/>
    <col min="8" max="9" width="11.453125" style="1"/>
    <col min="10" max="10" width="23" style="1" customWidth="1"/>
    <col min="11" max="12" width="11.453125" style="1"/>
    <col min="13" max="13" width="23" style="1" customWidth="1"/>
    <col min="14" max="15" width="11.453125" style="1"/>
    <col min="16" max="16" width="23.81640625" style="1" customWidth="1"/>
    <col min="17" max="16384" width="11.453125" style="1"/>
  </cols>
  <sheetData>
    <row r="1" spans="1:16" x14ac:dyDescent="0.35">
      <c r="B1" s="5"/>
      <c r="C1" s="5"/>
      <c r="D1" s="6"/>
      <c r="F1" s="7" t="s">
        <v>10</v>
      </c>
      <c r="G1" s="7"/>
      <c r="I1" s="7" t="s">
        <v>10</v>
      </c>
      <c r="J1" s="7"/>
      <c r="L1" s="7" t="s">
        <v>10</v>
      </c>
      <c r="M1" s="7"/>
      <c r="O1" s="7" t="s">
        <v>10</v>
      </c>
      <c r="P1" s="7"/>
    </row>
    <row r="2" spans="1:16" x14ac:dyDescent="0.35">
      <c r="F2" s="8" t="s">
        <v>8</v>
      </c>
      <c r="G2" s="9"/>
      <c r="H2" s="3"/>
      <c r="I2" s="7" t="s">
        <v>1</v>
      </c>
      <c r="J2" s="7"/>
      <c r="L2" s="7" t="s">
        <v>2</v>
      </c>
      <c r="M2" s="7"/>
      <c r="O2" s="7" t="s">
        <v>3</v>
      </c>
      <c r="P2" s="7"/>
    </row>
    <row r="3" spans="1:16" x14ac:dyDescent="0.35">
      <c r="A3" s="10">
        <f>Feuil2!A3</f>
        <v>44927</v>
      </c>
      <c r="B3" s="11">
        <f>Feuil2!A3</f>
        <v>44927</v>
      </c>
      <c r="C3" s="12"/>
      <c r="D3" s="12"/>
      <c r="F3" s="2" t="s">
        <v>7</v>
      </c>
      <c r="G3" s="2" t="s">
        <v>9</v>
      </c>
      <c r="I3" s="2" t="s">
        <v>7</v>
      </c>
      <c r="J3" s="2" t="s">
        <v>9</v>
      </c>
      <c r="L3" s="2" t="s">
        <v>7</v>
      </c>
      <c r="M3" s="2" t="s">
        <v>9</v>
      </c>
      <c r="O3" s="2" t="s">
        <v>7</v>
      </c>
      <c r="P3" s="2" t="s">
        <v>9</v>
      </c>
    </row>
    <row r="4" spans="1:16" x14ac:dyDescent="0.35">
      <c r="A4" s="10">
        <f>A3+1</f>
        <v>44928</v>
      </c>
      <c r="B4" s="11">
        <f>B3+1</f>
        <v>44928</v>
      </c>
      <c r="C4" s="12"/>
      <c r="D4" s="12"/>
      <c r="F4" s="13">
        <f t="array" ref="F4">IFERROR(INDEX($A$3:$A$33,SMALL(IF((LEFT($C$3:$C$33,1)=LEFT($F$2,1)),ROW($A$3:$A$33),""),ROWS($F$1:F1))-2),"")</f>
        <v>44931</v>
      </c>
      <c r="G4" s="14" t="str">
        <f t="array" ref="G4">IFERROR(INDEX($D$3:$D$33,SMALL(IF((LEFT($C$3:$C$33,1)=LEFT($F$2,1)),ROW($D$3:$D$33),""),ROWS($F$1:F1))-2),"")</f>
        <v>CC T1</v>
      </c>
      <c r="I4" s="13">
        <f t="array" ref="I4">IFERROR(INDEX($A$3:$A$33,SMALL(IF((LEFT($C$3:$C$33,1)=LEFT($I$2,1)),ROW($A$3:$A$33),""),ROWS($I$1:J1))-2),"")</f>
        <v>44941</v>
      </c>
      <c r="J4" s="2" t="str">
        <f t="array" ref="J4">IFERROR(INDEX($D$3:$D$33,SMALL(IF((LEFT($C$3:$C$33,1)=LEFT($I$2,1)),ROW($D$3:$D$33),""),ROWS($I$1:J1))-2),"")</f>
        <v>RI</v>
      </c>
      <c r="L4" s="13" t="str">
        <f t="array" ref="L4">IFERROR(INDEX($A$3:$A$33,SMALL(IF((LEFT($C$3:$C$33,1)=LEFT($L$2,1)),ROW($A$3:$A$33),""),ROWS($L$1:M1))-2),"")</f>
        <v/>
      </c>
      <c r="M4" s="2" t="str">
        <f t="array" ref="M4">IFERROR(INDEX($D$3:$D$33,SMALL(IF((LEFT($C$3:$C$33,1)=LEFT($L$2,1)),ROW($D$3:$D$33),""),ROWS($L$1:M1))-2),"")</f>
        <v/>
      </c>
      <c r="O4" s="13" t="str">
        <f t="array" ref="O4">IFERROR(INDEX($A$3:$A$33,SMALL(IF((LEFT($C$3:$C$33,1)=LEFT($O$2,1)),ROW($A$3:$A$33),""),ROWS($O$1:O1))-2),"")</f>
        <v/>
      </c>
      <c r="P4" s="2" t="str">
        <f t="array" ref="P4">IFERROR(INDEX($D$3:$D$33,SMALL(IF((LEFT($C$3:$C$33,1)=LEFT($O$2,1)),ROW($D$3:$D$33),""),ROWS($O$1:O1))-2),"")</f>
        <v/>
      </c>
    </row>
    <row r="5" spans="1:16" x14ac:dyDescent="0.35">
      <c r="A5" s="10">
        <f t="shared" ref="A5:A33" si="0">A4+1</f>
        <v>44929</v>
      </c>
      <c r="B5" s="11">
        <f t="shared" ref="B5:B33" si="1">B4+1</f>
        <v>44929</v>
      </c>
      <c r="C5" s="12"/>
      <c r="D5" s="12"/>
      <c r="F5" s="13">
        <f t="array" ref="F5">IFERROR(INDEX($A$3:$A$33,SMALL(IF((LEFT($C$3:$C$33,1)=LEFT($F$2,1)),ROW($A$3:$A$33),""),ROWS($F$1:F2))-2),"")</f>
        <v>44934</v>
      </c>
      <c r="G5" s="14" t="str">
        <f t="array" ref="G5">IFERROR(INDEX($D$3:$D$33,SMALL(IF((LEFT($C$3:$C$33,1)=LEFT($F$2,1)),ROW($D$3:$D$33),""),ROWS($F$1:F2))-2),"")</f>
        <v>CC T2</v>
      </c>
      <c r="I5" s="13" t="str">
        <f t="array" ref="I5">IFERROR(INDEX($A$3:$A$33,SMALL(IF((LEFT($C$3:$C$33,1)=LEFT($I$2,1)),ROW($A$3:$A$33),""),ROWS($I$1:J2))-2),"")</f>
        <v/>
      </c>
      <c r="J5" s="2" t="str">
        <f t="array" ref="J5">IFERROR(INDEX($D$3:$D$33,SMALL(IF((LEFT($C$3:$C$33,1)=LEFT($I$2,1)),ROW($D$3:$D$33),""),ROWS($I$1:J2))-2),"")</f>
        <v/>
      </c>
      <c r="L5" s="13" t="str">
        <f t="array" ref="L5">IFERROR(INDEX($A$3:$A$33,SMALL(IF((LEFT($C$3:$C$33,1)=LEFT($L$2,1)),ROW($A$3:$A$33),""),ROWS($L$1:M2))-2),"")</f>
        <v/>
      </c>
      <c r="M5" s="2" t="str">
        <f t="array" ref="M5">IFERROR(INDEX($D$3:$D$33,SMALL(IF((LEFT($C$3:$C$33,1)=LEFT($L$2,1)),ROW($D$3:$D$33),""),ROWS($L$1:M2))-2),"")</f>
        <v/>
      </c>
      <c r="O5" s="13" t="str">
        <f t="array" ref="O5">IFERROR(INDEX($A$3:$A$33,SMALL(IF((LEFT($C$3:$C$33,1)=LEFT($O$2,1)),ROW($A$3:$A$33),""),ROWS($O$1:O2))-2),"")</f>
        <v/>
      </c>
      <c r="P5" s="2" t="str">
        <f t="array" ref="P5">IFERROR(INDEX($D$3:$D$33,SMALL(IF((LEFT($C$3:$C$33,1)=LEFT($O$2,1)),ROW($D$3:$D$33),""),ROWS($O$1:O2))-2),"")</f>
        <v/>
      </c>
    </row>
    <row r="6" spans="1:16" x14ac:dyDescent="0.35">
      <c r="A6" s="10">
        <f t="shared" si="0"/>
        <v>44930</v>
      </c>
      <c r="B6" s="11">
        <f t="shared" si="1"/>
        <v>44930</v>
      </c>
      <c r="C6" s="12"/>
      <c r="D6" s="12"/>
      <c r="F6" s="13" t="str">
        <f t="array" ref="F6">IFERROR(INDEX($A$3:$A$33,SMALL(IF((LEFT($C$3:$C$33,1)=LEFT($F$2,1)),ROW($A$3:$A$33),""),ROWS($F$1:F3))-2),"")</f>
        <v/>
      </c>
      <c r="G6" s="14" t="str">
        <f t="array" ref="G6">IFERROR(INDEX($D$3:$D$33,SMALL(IF((LEFT($C$3:$C$33,1)=LEFT($F$2,1)),ROW($D$3:$D$33),""),ROWS($F$1:F3))-2),"")</f>
        <v/>
      </c>
      <c r="I6" s="13" t="str">
        <f t="array" ref="I6">IFERROR(INDEX($A$3:$A$33,SMALL(IF((LEFT($C$3:$C$33,1)=LEFT($I$2,1)),ROW($A$3:$A$33),""),ROWS($I$1:J3))-2),"")</f>
        <v/>
      </c>
      <c r="J6" s="2" t="str">
        <f t="array" ref="J6">IFERROR(INDEX($D$3:$D$33,SMALL(IF((LEFT($C$3:$C$33,1)=LEFT($I$2,1)),ROW($D$3:$D$33),""),ROWS($I$1:J3))-2),"")</f>
        <v/>
      </c>
      <c r="L6" s="13" t="str">
        <f t="array" ref="L6">IFERROR(INDEX($A$3:$A$33,SMALL(IF((LEFT($C$3:$C$33,1)=LEFT($L$2,1)),ROW($A$3:$A$33),""),ROWS($L$1:M3))-2),"")</f>
        <v/>
      </c>
      <c r="M6" s="2" t="str">
        <f t="array" ref="M6">IFERROR(INDEX($D$3:$D$33,SMALL(IF((LEFT($C$3:$C$33,1)=LEFT($L$2,1)),ROW($D$3:$D$33),""),ROWS($L$1:M3))-2),"")</f>
        <v/>
      </c>
      <c r="O6" s="13" t="str">
        <f t="array" ref="O6">IFERROR(INDEX($A$3:$A$33,SMALL(IF((LEFT($C$3:$C$33,1)=LEFT($O$2,1)),ROW($A$3:$A$33),""),ROWS($O$1:O3))-2),"")</f>
        <v/>
      </c>
      <c r="P6" s="2" t="str">
        <f t="array" ref="P6">IFERROR(INDEX($D$3:$D$33,SMALL(IF((LEFT($C$3:$C$33,1)=LEFT($O$2,1)),ROW($D$3:$D$33),""),ROWS($O$1:O3))-2),"")</f>
        <v/>
      </c>
    </row>
    <row r="7" spans="1:16" x14ac:dyDescent="0.35">
      <c r="A7" s="10">
        <f t="shared" si="0"/>
        <v>44931</v>
      </c>
      <c r="B7" s="11">
        <f t="shared" si="1"/>
        <v>44931</v>
      </c>
      <c r="C7" s="12" t="s">
        <v>0</v>
      </c>
      <c r="D7" s="12" t="s">
        <v>5</v>
      </c>
      <c r="F7" s="13" t="str">
        <f t="array" ref="F7">IFERROR(INDEX($A$3:$A$33,SMALL(IF((LEFT($C$3:$C$33,1)=LEFT($F$2,1)),ROW($A$3:$A$33),""),ROWS($F$1:F4))-2),"")</f>
        <v/>
      </c>
      <c r="G7" s="14" t="str">
        <f t="array" ref="G7">IFERROR(INDEX($D$3:$D$33,SMALL(IF((LEFT($C$3:$C$33,1)=LEFT($F$2,1)),ROW($D$3:$D$33),""),ROWS($F$1:F4))-2),"")</f>
        <v/>
      </c>
      <c r="I7" s="13" t="str">
        <f t="array" ref="I7">IFERROR(INDEX($A$3:$A$33,SMALL(IF((LEFT($C$3:$C$33,1)=LEFT($I$2,1)),ROW($A$3:$A$33),""),ROWS($I$1:J4))-2),"")</f>
        <v/>
      </c>
      <c r="J7" s="2" t="str">
        <f t="array" ref="J7">IFERROR(INDEX($D$3:$D$33,SMALL(IF((LEFT($C$3:$C$33,1)=LEFT($I$2,1)),ROW($D$3:$D$33),""),ROWS($I$1:J4))-2),"")</f>
        <v/>
      </c>
      <c r="L7" s="13" t="str">
        <f t="array" ref="L7">IFERROR(INDEX($A$3:$A$33,SMALL(IF((LEFT($C$3:$C$33,1)=LEFT($L$2,1)),ROW($A$3:$A$33),""),ROWS($L$1:M4))-2),"")</f>
        <v/>
      </c>
      <c r="M7" s="2" t="str">
        <f t="array" ref="M7">IFERROR(INDEX($D$3:$D$33,SMALL(IF((LEFT($C$3:$C$33,1)=LEFT($L$2,1)),ROW($D$3:$D$33),""),ROWS($L$1:M4))-2),"")</f>
        <v/>
      </c>
      <c r="O7" s="13" t="str">
        <f t="array" ref="O7">IFERROR(INDEX($A$3:$A$33,SMALL(IF((LEFT($C$3:$C$33,1)=LEFT($O$2,1)),ROW($A$3:$A$33),""),ROWS($O$1:O4))-2),"")</f>
        <v/>
      </c>
      <c r="P7" s="2" t="str">
        <f t="array" ref="P7">IFERROR(INDEX($D$3:$D$33,SMALL(IF((LEFT($C$3:$C$33,1)=LEFT($O$2,1)),ROW($D$3:$D$33),""),ROWS($O$1:O4))-2),"")</f>
        <v/>
      </c>
    </row>
    <row r="8" spans="1:16" x14ac:dyDescent="0.35">
      <c r="A8" s="10">
        <f t="shared" si="0"/>
        <v>44932</v>
      </c>
      <c r="B8" s="11">
        <f t="shared" si="1"/>
        <v>44932</v>
      </c>
      <c r="C8" s="12"/>
      <c r="D8" s="12"/>
      <c r="F8" s="13" t="str">
        <f t="array" ref="F8">IFERROR(INDEX($A$3:$A$33,SMALL(IF((LEFT($C$3:$C$33,1)=LEFT($F$2,1)),ROW($A$3:$A$33),""),ROWS($F$1:F5))-2),"")</f>
        <v/>
      </c>
      <c r="G8" s="14" t="str">
        <f t="array" ref="G8">IFERROR(INDEX($D$3:$D$33,SMALL(IF((LEFT($C$3:$C$33,1)=LEFT($F$2,1)),ROW($D$3:$D$33),""),ROWS($F$1:F5))-2),"")</f>
        <v/>
      </c>
      <c r="I8" s="13" t="str">
        <f t="array" ref="I8">IFERROR(INDEX($A$3:$A$33,SMALL(IF((LEFT($C$3:$C$33,1)=LEFT($I$2,1)),ROW($A$3:$A$33),""),ROWS($I$1:J5))-2),"")</f>
        <v/>
      </c>
      <c r="J8" s="2" t="str">
        <f t="array" ref="J8">IFERROR(INDEX($D$3:$D$33,SMALL(IF((LEFT($C$3:$C$33,1)=LEFT($I$2,1)),ROW($D$3:$D$33),""),ROWS($I$1:J5))-2),"")</f>
        <v/>
      </c>
      <c r="L8" s="13" t="str">
        <f t="array" ref="L8">IFERROR(INDEX($A$3:$A$33,SMALL(IF((LEFT($C$3:$C$33,1)=LEFT($L$2,1)),ROW($A$3:$A$33),""),ROWS($L$1:M5))-2),"")</f>
        <v/>
      </c>
      <c r="M8" s="2" t="str">
        <f t="array" ref="M8">IFERROR(INDEX($D$3:$D$33,SMALL(IF((LEFT($C$3:$C$33,1)=LEFT($L$2,1)),ROW($D$3:$D$33),""),ROWS($L$1:M5))-2),"")</f>
        <v/>
      </c>
      <c r="O8" s="13" t="str">
        <f t="array" ref="O8">IFERROR(INDEX($A$3:$A$33,SMALL(IF((LEFT($C$3:$C$33,1)=LEFT($O$2,1)),ROW($A$3:$A$33),""),ROWS($O$1:O5))-2),"")</f>
        <v/>
      </c>
      <c r="P8" s="2" t="str">
        <f t="array" ref="P8">IFERROR(INDEX($D$3:$D$33,SMALL(IF((LEFT($C$3:$C$33,1)=LEFT($O$2,1)),ROW($D$3:$D$33),""),ROWS($O$1:O5))-2),"")</f>
        <v/>
      </c>
    </row>
    <row r="9" spans="1:16" x14ac:dyDescent="0.35">
      <c r="A9" s="10">
        <f t="shared" si="0"/>
        <v>44933</v>
      </c>
      <c r="B9" s="11">
        <f t="shared" si="1"/>
        <v>44933</v>
      </c>
      <c r="C9" s="12"/>
      <c r="D9" s="12"/>
      <c r="F9" s="13" t="str">
        <f t="array" ref="F9">IFERROR(INDEX($A$3:$A$33,SMALL(IF((LEFT($C$3:$C$33,1)=LEFT($F$2,1)),ROW($A$3:$A$33),""),ROWS($F$1:F6))-2),"")</f>
        <v/>
      </c>
      <c r="G9" s="14" t="str">
        <f t="array" ref="G9">IFERROR(INDEX($D$3:$D$33,SMALL(IF((LEFT($C$3:$C$33,1)=LEFT($F$2,1)),ROW($D$3:$D$33),""),ROWS($F$1:F6))-2),"")</f>
        <v/>
      </c>
      <c r="I9" s="13" t="str">
        <f t="array" ref="I9">IFERROR(INDEX($A$3:$A$33,SMALL(IF((LEFT($C$3:$C$33,1)=LEFT($I$2,1)),ROW($A$3:$A$33),""),ROWS($I$1:J6))-2),"")</f>
        <v/>
      </c>
      <c r="J9" s="2" t="str">
        <f t="array" ref="J9">IFERROR(INDEX($D$3:$D$33,SMALL(IF((LEFT($C$3:$C$33,1)=LEFT($I$2,1)),ROW($D$3:$D$33),""),ROWS($I$1:J6))-2),"")</f>
        <v/>
      </c>
      <c r="L9" s="13" t="str">
        <f t="array" ref="L9">IFERROR(INDEX($A$3:$A$33,SMALL(IF((LEFT($C$3:$C$33,1)=LEFT($L$2,1)),ROW($A$3:$A$33),""),ROWS($L$1:M6))-2),"")</f>
        <v/>
      </c>
      <c r="M9" s="2" t="str">
        <f t="array" ref="M9">IFERROR(INDEX($D$3:$D$33,SMALL(IF((LEFT($C$3:$C$33,1)=LEFT($L$2,1)),ROW($D$3:$D$33),""),ROWS($L$1:M6))-2),"")</f>
        <v/>
      </c>
      <c r="O9" s="13" t="str">
        <f t="array" ref="O9">IFERROR(INDEX($A$3:$A$33,SMALL(IF((LEFT($C$3:$C$33,1)=LEFT($O$2,1)),ROW($A$3:$A$33),""),ROWS($O$1:O6))-2),"")</f>
        <v/>
      </c>
      <c r="P9" s="2" t="str">
        <f t="array" ref="P9">IFERROR(INDEX($D$3:$D$33,SMALL(IF((LEFT($C$3:$C$33,1)=LEFT($O$2,1)),ROW($D$3:$D$33),""),ROWS($O$1:O6))-2),"")</f>
        <v/>
      </c>
    </row>
    <row r="10" spans="1:16" x14ac:dyDescent="0.35">
      <c r="A10" s="10">
        <f t="shared" si="0"/>
        <v>44934</v>
      </c>
      <c r="B10" s="11">
        <f t="shared" si="1"/>
        <v>44934</v>
      </c>
      <c r="C10" s="12" t="s">
        <v>0</v>
      </c>
      <c r="D10" s="12" t="s">
        <v>6</v>
      </c>
      <c r="F10" s="13" t="str">
        <f t="array" ref="F10">IFERROR(INDEX($A$3:$A$33,SMALL(IF((LEFT($C$3:$C$33,1)=LEFT($F$2,1)),ROW($A$3:$A$33),""),ROWS($F$1:F7))-2),"")</f>
        <v/>
      </c>
      <c r="G10" s="14" t="str">
        <f t="array" ref="G10">IFERROR(INDEX($D$3:$D$33,SMALL(IF((LEFT($C$3:$C$33,1)=LEFT($F$2,1)),ROW($D$3:$D$33),""),ROWS($F$1:F7))-2),"")</f>
        <v/>
      </c>
      <c r="I10" s="13" t="str">
        <f t="array" ref="I10">IFERROR(INDEX($A$3:$A$33,SMALL(IF((LEFT($C$3:$C$33,1)=LEFT($I$2,1)),ROW($A$3:$A$33),""),ROWS($I$1:J7))-2),"")</f>
        <v/>
      </c>
      <c r="J10" s="2" t="str">
        <f t="array" ref="J10">IFERROR(INDEX($D$3:$D$33,SMALL(IF((LEFT($C$3:$C$33,1)=LEFT($I$2,1)),ROW($D$3:$D$33),""),ROWS($I$1:J7))-2),"")</f>
        <v/>
      </c>
      <c r="L10" s="13" t="str">
        <f t="array" ref="L10">IFERROR(INDEX($A$3:$A$33,SMALL(IF((LEFT($C$3:$C$33,1)=LEFT($L$2,1)),ROW($A$3:$A$33),""),ROWS($L$1:M7))-2),"")</f>
        <v/>
      </c>
      <c r="M10" s="2" t="str">
        <f t="array" ref="M10">IFERROR(INDEX($D$3:$D$33,SMALL(IF((LEFT($C$3:$C$33,1)=LEFT($L$2,1)),ROW($D$3:$D$33),""),ROWS($L$1:M7))-2),"")</f>
        <v/>
      </c>
      <c r="O10" s="13" t="str">
        <f t="array" ref="O10">IFERROR(INDEX($A$3:$A$33,SMALL(IF((LEFT($C$3:$C$33,1)=LEFT($O$2,1)),ROW($A$3:$A$33),""),ROWS($O$1:O7))-2),"")</f>
        <v/>
      </c>
      <c r="P10" s="2" t="str">
        <f t="array" ref="P10">IFERROR(INDEX($D$3:$D$33,SMALL(IF((LEFT($C$3:$C$33,1)=LEFT($O$2,1)),ROW($D$3:$D$33),""),ROWS($O$1:O7))-2),"")</f>
        <v/>
      </c>
    </row>
    <row r="11" spans="1:16" x14ac:dyDescent="0.35">
      <c r="A11" s="10">
        <f t="shared" si="0"/>
        <v>44935</v>
      </c>
      <c r="B11" s="11">
        <f t="shared" si="1"/>
        <v>44935</v>
      </c>
      <c r="C11" s="12"/>
      <c r="D11" s="12"/>
      <c r="F11" s="13" t="str">
        <f t="array" ref="F11">IFERROR(INDEX($A$3:$A$33,SMALL(IF((LEFT($C$3:$C$33,1)=LEFT($F$2,1)),ROW($A$3:$A$33),""),ROWS($F$1:F8))-2),"")</f>
        <v/>
      </c>
      <c r="G11" s="14" t="str">
        <f t="array" ref="G11">IFERROR(INDEX($D$3:$D$33,SMALL(IF((LEFT($C$3:$C$33,1)=LEFT($F$2,1)),ROW($D$3:$D$33),""),ROWS($F$1:F8))-2),"")</f>
        <v/>
      </c>
      <c r="I11" s="13" t="str">
        <f t="array" ref="I11">IFERROR(INDEX($A$3:$A$33,SMALL(IF((LEFT($C$3:$C$33,1)=LEFT($I$2,1)),ROW($A$3:$A$33),""),ROWS($I$1:J8))-2),"")</f>
        <v/>
      </c>
      <c r="J11" s="2" t="str">
        <f t="array" ref="J11">IFERROR(INDEX($D$3:$D$33,SMALL(IF((LEFT($C$3:$C$33,1)=LEFT($I$2,1)),ROW($D$3:$D$33),""),ROWS($I$1:J8))-2),"")</f>
        <v/>
      </c>
      <c r="L11" s="13" t="str">
        <f t="array" ref="L11">IFERROR(INDEX($A$3:$A$33,SMALL(IF((LEFT($C$3:$C$33,1)=LEFT($L$2,1)),ROW($A$3:$A$33),""),ROWS($L$1:M8))-2),"")</f>
        <v/>
      </c>
      <c r="M11" s="2" t="str">
        <f t="array" ref="M11">IFERROR(INDEX($D$3:$D$33,SMALL(IF((LEFT($C$3:$C$33,1)=LEFT($L$2,1)),ROW($D$3:$D$33),""),ROWS($L$1:M8))-2),"")</f>
        <v/>
      </c>
      <c r="O11" s="13" t="str">
        <f t="array" ref="O11">IFERROR(INDEX($A$3:$A$33,SMALL(IF((LEFT($C$3:$C$33,1)=LEFT($O$2,1)),ROW($A$3:$A$33),""),ROWS($O$1:O8))-2),"")</f>
        <v/>
      </c>
      <c r="P11" s="2" t="str">
        <f t="array" ref="P11">IFERROR(INDEX($D$3:$D$33,SMALL(IF((LEFT($C$3:$C$33,1)=LEFT($O$2,1)),ROW($D$3:$D$33),""),ROWS($O$1:O8))-2),"")</f>
        <v/>
      </c>
    </row>
    <row r="12" spans="1:16" x14ac:dyDescent="0.35">
      <c r="A12" s="10">
        <f t="shared" si="0"/>
        <v>44936</v>
      </c>
      <c r="B12" s="11">
        <f t="shared" si="1"/>
        <v>44936</v>
      </c>
      <c r="C12" s="12"/>
      <c r="D12" s="12"/>
      <c r="F12" s="13" t="str">
        <f t="array" ref="F12">IFERROR(INDEX($A$3:$A$33,SMALL(IF((LEFT($C$3:$C$33,1)=LEFT($F$2,1)),ROW($A$3:$A$33),""),ROWS($F$1:F9))-2),"")</f>
        <v/>
      </c>
      <c r="G12" s="14" t="str">
        <f t="array" ref="G12">IFERROR(INDEX($D$3:$D$33,SMALL(IF((LEFT($C$3:$C$33,1)=LEFT($F$2,1)),ROW($D$3:$D$33),""),ROWS($F$1:F9))-2),"")</f>
        <v/>
      </c>
      <c r="I12" s="13" t="str">
        <f t="array" ref="I12">IFERROR(INDEX($A$3:$A$33,SMALL(IF((LEFT($C$3:$C$33,1)=LEFT($I$2,1)),ROW($A$3:$A$33),""),ROWS($I$1:J9))-2),"")</f>
        <v/>
      </c>
      <c r="J12" s="2" t="str">
        <f t="array" ref="J12">IFERROR(INDEX($D$3:$D$33,SMALL(IF((LEFT($C$3:$C$33,1)=LEFT($I$2,1)),ROW($D$3:$D$33),""),ROWS($I$1:J9))-2),"")</f>
        <v/>
      </c>
      <c r="L12" s="13" t="str">
        <f t="array" ref="L12">IFERROR(INDEX($A$3:$A$33,SMALL(IF((LEFT($C$3:$C$33,1)=LEFT($L$2,1)),ROW($A$3:$A$33),""),ROWS($L$1:M9))-2),"")</f>
        <v/>
      </c>
      <c r="M12" s="2" t="str">
        <f t="array" ref="M12">IFERROR(INDEX($D$3:$D$33,SMALL(IF((LEFT($C$3:$C$33,1)=LEFT($L$2,1)),ROW($D$3:$D$33),""),ROWS($L$1:M9))-2),"")</f>
        <v/>
      </c>
      <c r="O12" s="13" t="str">
        <f t="array" ref="O12">IFERROR(INDEX($A$3:$A$33,SMALL(IF((LEFT($C$3:$C$33,1)=LEFT($O$2,1)),ROW($A$3:$A$33),""),ROWS($O$1:O9))-2),"")</f>
        <v/>
      </c>
      <c r="P12" s="2" t="str">
        <f t="array" ref="P12">IFERROR(INDEX($D$3:$D$33,SMALL(IF((LEFT($C$3:$C$33,1)=LEFT($O$2,1)),ROW($D$3:$D$33),""),ROWS($O$1:O9))-2),"")</f>
        <v/>
      </c>
    </row>
    <row r="13" spans="1:16" x14ac:dyDescent="0.35">
      <c r="A13" s="10">
        <f t="shared" si="0"/>
        <v>44937</v>
      </c>
      <c r="B13" s="11">
        <f t="shared" si="1"/>
        <v>44937</v>
      </c>
      <c r="C13" s="12"/>
      <c r="D13" s="12"/>
      <c r="F13" s="13" t="str">
        <f t="array" ref="F13">IFERROR(INDEX($A$3:$A$33,SMALL(IF((LEFT($C$3:$C$33,1)=LEFT($F$2,1)),ROW($A$3:$A$33),""),ROWS($F$1:F10))-2),"")</f>
        <v/>
      </c>
      <c r="G13" s="14" t="str">
        <f t="array" ref="G13">IFERROR(INDEX($D$3:$D$33,SMALL(IF((LEFT($C$3:$C$33,1)=LEFT($F$2,1)),ROW($D$3:$D$33),""),ROWS($F$1:F10))-2),"")</f>
        <v/>
      </c>
      <c r="I13" s="13" t="str">
        <f t="array" ref="I13">IFERROR(INDEX($A$3:$A$33,SMALL(IF((LEFT($C$3:$C$33,1)=LEFT($I$2,1)),ROW($A$3:$A$33),""),ROWS($I$1:J10))-2),"")</f>
        <v/>
      </c>
      <c r="J13" s="2" t="str">
        <f t="array" ref="J13">IFERROR(INDEX($D$3:$D$33,SMALL(IF((LEFT($C$3:$C$33,1)=LEFT($I$2,1)),ROW($D$3:$D$33),""),ROWS($I$1:J10))-2),"")</f>
        <v/>
      </c>
      <c r="L13" s="13" t="str">
        <f t="array" ref="L13">IFERROR(INDEX($A$3:$A$33,SMALL(IF((LEFT($C$3:$C$33,1)=LEFT($L$2,1)),ROW($A$3:$A$33),""),ROWS($L$1:M10))-2),"")</f>
        <v/>
      </c>
      <c r="M13" s="2" t="str">
        <f t="array" ref="M13">IFERROR(INDEX($D$3:$D$33,SMALL(IF((LEFT($C$3:$C$33,1)=LEFT($L$2,1)),ROW($D$3:$D$33),""),ROWS($L$1:M10))-2),"")</f>
        <v/>
      </c>
      <c r="O13" s="13" t="str">
        <f t="array" ref="O13">IFERROR(INDEX($A$3:$A$33,SMALL(IF((LEFT($C$3:$C$33,1)=LEFT($O$2,1)),ROW($A$3:$A$33),""),ROWS($O$1:O10))-2),"")</f>
        <v/>
      </c>
      <c r="P13" s="2" t="str">
        <f t="array" ref="P13">IFERROR(INDEX($D$3:$D$33,SMALL(IF((LEFT($C$3:$C$33,1)=LEFT($O$2,1)),ROW($D$3:$D$33),""),ROWS($O$1:O10))-2),"")</f>
        <v/>
      </c>
    </row>
    <row r="14" spans="1:16" x14ac:dyDescent="0.35">
      <c r="A14" s="10">
        <f t="shared" si="0"/>
        <v>44938</v>
      </c>
      <c r="B14" s="11">
        <f t="shared" si="1"/>
        <v>44938</v>
      </c>
      <c r="C14" s="12"/>
      <c r="D14" s="12"/>
      <c r="F14" s="13" t="str">
        <f t="array" ref="F14">IFERROR(INDEX($A$3:$A$33,SMALL(IF((LEFT($C$3:$C$33,1)=LEFT($F$2,1)),ROW($A$3:$A$33),""),ROWS($F$1:F11))-2),"")</f>
        <v/>
      </c>
      <c r="G14" s="14" t="str">
        <f t="array" ref="G14">IFERROR(INDEX($D$3:$D$33,SMALL(IF((LEFT($C$3:$C$33,1)=LEFT($F$2,1)),ROW($D$3:$D$33),""),ROWS($F$1:F11))-2),"")</f>
        <v/>
      </c>
      <c r="I14" s="13" t="str">
        <f t="array" ref="I14">IFERROR(INDEX($A$3:$A$33,SMALL(IF((LEFT($C$3:$C$33,1)=LEFT($I$2,1)),ROW($A$3:$A$33),""),ROWS($I$1:J11))-2),"")</f>
        <v/>
      </c>
      <c r="J14" s="2" t="str">
        <f t="array" ref="J14">IFERROR(INDEX($D$3:$D$33,SMALL(IF((LEFT($C$3:$C$33,1)=LEFT($I$2,1)),ROW($D$3:$D$33),""),ROWS($I$1:J11))-2),"")</f>
        <v/>
      </c>
      <c r="L14" s="13" t="str">
        <f t="array" ref="L14">IFERROR(INDEX($A$3:$A$33,SMALL(IF((LEFT($C$3:$C$33,1)=LEFT($L$2,1)),ROW($A$3:$A$33),""),ROWS($L$1:M11))-2),"")</f>
        <v/>
      </c>
      <c r="M14" s="2" t="str">
        <f t="array" ref="M14">IFERROR(INDEX($D$3:$D$33,SMALL(IF((LEFT($C$3:$C$33,1)=LEFT($L$2,1)),ROW($D$3:$D$33),""),ROWS($L$1:M11))-2),"")</f>
        <v/>
      </c>
      <c r="O14" s="13" t="str">
        <f t="array" ref="O14">IFERROR(INDEX($A$3:$A$33,SMALL(IF((LEFT($C$3:$C$33,1)=LEFT($O$2,1)),ROW($A$3:$A$33),""),ROWS($O$1:O11))-2),"")</f>
        <v/>
      </c>
      <c r="P14" s="2" t="str">
        <f t="array" ref="P14">IFERROR(INDEX($D$3:$D$33,SMALL(IF((LEFT($C$3:$C$33,1)=LEFT($O$2,1)),ROW($D$3:$D$33),""),ROWS($O$1:O11))-2),"")</f>
        <v/>
      </c>
    </row>
    <row r="15" spans="1:16" x14ac:dyDescent="0.35">
      <c r="A15" s="10">
        <f t="shared" si="0"/>
        <v>44939</v>
      </c>
      <c r="B15" s="11">
        <f t="shared" si="1"/>
        <v>44939</v>
      </c>
      <c r="C15" s="12"/>
      <c r="D15" s="12"/>
      <c r="F15" s="13" t="str">
        <f t="array" ref="F15">IFERROR(INDEX($A$3:$A$33,SMALL(IF((LEFT($C$3:$C$33,1)=LEFT($F$2,1)),ROW($A$3:$A$33),""),ROWS($F$1:F12))-2),"")</f>
        <v/>
      </c>
      <c r="G15" s="14" t="str">
        <f t="array" ref="G15">IFERROR(INDEX($D$3:$D$33,SMALL(IF((LEFT($C$3:$C$33,1)=LEFT($F$2,1)),ROW($D$3:$D$33),""),ROWS($F$1:F12))-2),"")</f>
        <v/>
      </c>
      <c r="I15" s="13" t="str">
        <f t="array" ref="I15">IFERROR(INDEX($A$3:$A$33,SMALL(IF((LEFT($C$3:$C$33,1)=LEFT($I$2,1)),ROW($A$3:$A$33),""),ROWS($I$1:J12))-2),"")</f>
        <v/>
      </c>
      <c r="J15" s="2" t="str">
        <f t="array" ref="J15">IFERROR(INDEX($D$3:$D$33,SMALL(IF((LEFT($C$3:$C$33,1)=LEFT($I$2,1)),ROW($D$3:$D$33),""),ROWS($I$1:J12))-2),"")</f>
        <v/>
      </c>
      <c r="L15" s="13" t="str">
        <f t="array" ref="L15">IFERROR(INDEX($A$3:$A$33,SMALL(IF((LEFT($C$3:$C$33,1)=LEFT($L$2,1)),ROW($A$3:$A$33),""),ROWS($L$1:M12))-2),"")</f>
        <v/>
      </c>
      <c r="M15" s="2" t="str">
        <f t="array" ref="M15">IFERROR(INDEX($D$3:$D$33,SMALL(IF((LEFT($C$3:$C$33,1)=LEFT($L$2,1)),ROW($D$3:$D$33),""),ROWS($L$1:M12))-2),"")</f>
        <v/>
      </c>
      <c r="O15" s="13" t="str">
        <f t="array" ref="O15">IFERROR(INDEX($A$3:$A$33,SMALL(IF((LEFT($C$3:$C$33,1)=LEFT($O$2,1)),ROW($A$3:$A$33),""),ROWS($O$1:O12))-2),"")</f>
        <v/>
      </c>
      <c r="P15" s="2" t="str">
        <f t="array" ref="P15">IFERROR(INDEX($D$3:$D$33,SMALL(IF((LEFT($C$3:$C$33,1)=LEFT($O$2,1)),ROW($D$3:$D$33),""),ROWS($O$1:O12))-2),"")</f>
        <v/>
      </c>
    </row>
    <row r="16" spans="1:16" x14ac:dyDescent="0.35">
      <c r="A16" s="10">
        <f t="shared" si="0"/>
        <v>44940</v>
      </c>
      <c r="B16" s="11">
        <f t="shared" si="1"/>
        <v>44940</v>
      </c>
      <c r="C16" s="12"/>
      <c r="D16" s="12"/>
      <c r="F16" s="13" t="str">
        <f t="array" ref="F16">IFERROR(INDEX($A$3:$A$33,SMALL(IF((LEFT($C$3:$C$33,1)=LEFT($F$2,1)),ROW($A$3:$A$33),""),ROWS($F$1:F13))-2),"")</f>
        <v/>
      </c>
      <c r="G16" s="14" t="str">
        <f t="array" ref="G16">IFERROR(INDEX($D$3:$D$33,SMALL(IF((LEFT($C$3:$C$33,1)=LEFT($F$2,1)),ROW($D$3:$D$33),""),ROWS($F$1:F13))-2),"")</f>
        <v/>
      </c>
      <c r="I16" s="13" t="str">
        <f t="array" ref="I16">IFERROR(INDEX($A$3:$A$33,SMALL(IF((LEFT($C$3:$C$33,1)=LEFT($I$2,1)),ROW($A$3:$A$33),""),ROWS($I$1:J13))-2),"")</f>
        <v/>
      </c>
      <c r="J16" s="2" t="str">
        <f t="array" ref="J16">IFERROR(INDEX($D$3:$D$33,SMALL(IF((LEFT($C$3:$C$33,1)=LEFT($I$2,1)),ROW($D$3:$D$33),""),ROWS($I$1:J13))-2),"")</f>
        <v/>
      </c>
      <c r="L16" s="13" t="str">
        <f t="array" ref="L16">IFERROR(INDEX($A$3:$A$33,SMALL(IF((LEFT($C$3:$C$33,1)=LEFT($L$2,1)),ROW($A$3:$A$33),""),ROWS($L$1:M13))-2),"")</f>
        <v/>
      </c>
      <c r="M16" s="2" t="str">
        <f t="array" ref="M16">IFERROR(INDEX($D$3:$D$33,SMALL(IF((LEFT($C$3:$C$33,1)=LEFT($L$2,1)),ROW($D$3:$D$33),""),ROWS($L$1:M13))-2),"")</f>
        <v/>
      </c>
      <c r="O16" s="13" t="str">
        <f t="array" ref="O16">IFERROR(INDEX($A$3:$A$33,SMALL(IF((LEFT($C$3:$C$33,1)=LEFT($O$2,1)),ROW($A$3:$A$33),""),ROWS($O$1:O13))-2),"")</f>
        <v/>
      </c>
      <c r="P16" s="2" t="str">
        <f t="array" ref="P16">IFERROR(INDEX($D$3:$D$33,SMALL(IF((LEFT($C$3:$C$33,1)=LEFT($O$2,1)),ROW($D$3:$D$33),""),ROWS($O$1:O13))-2),"")</f>
        <v/>
      </c>
    </row>
    <row r="17" spans="1:16" x14ac:dyDescent="0.35">
      <c r="A17" s="10">
        <f t="shared" si="0"/>
        <v>44941</v>
      </c>
      <c r="B17" s="11">
        <f t="shared" si="1"/>
        <v>44941</v>
      </c>
      <c r="C17" s="12" t="s">
        <v>1</v>
      </c>
      <c r="D17" s="12" t="s">
        <v>4</v>
      </c>
      <c r="F17" s="13" t="str">
        <f t="array" ref="F17">IFERROR(INDEX($A$3:$A$33,SMALL(IF((LEFT($C$3:$C$33,1)=LEFT($F$2,1)),ROW($A$3:$A$33),""),ROWS($F$1:F14))-2),"")</f>
        <v/>
      </c>
      <c r="G17" s="14" t="str">
        <f t="array" ref="G17">IFERROR(INDEX($D$3:$D$33,SMALL(IF((LEFT($C$3:$C$33,1)=LEFT($F$2,1)),ROW($D$3:$D$33),""),ROWS($F$1:F14))-2),"")</f>
        <v/>
      </c>
      <c r="I17" s="13" t="str">
        <f t="array" ref="I17">IFERROR(INDEX($A$3:$A$33,SMALL(IF((LEFT($C$3:$C$33,1)=LEFT($I$2,1)),ROW($A$3:$A$33),""),ROWS($I$1:J14))-2),"")</f>
        <v/>
      </c>
      <c r="J17" s="2" t="str">
        <f t="array" ref="J17">IFERROR(INDEX($D$3:$D$33,SMALL(IF((LEFT($C$3:$C$33,1)=LEFT($I$2,1)),ROW($D$3:$D$33),""),ROWS($I$1:J14))-2),"")</f>
        <v/>
      </c>
      <c r="L17" s="13" t="str">
        <f t="array" ref="L17">IFERROR(INDEX($A$3:$A$33,SMALL(IF((LEFT($C$3:$C$33,1)=LEFT($L$2,1)),ROW($A$3:$A$33),""),ROWS($L$1:M14))-2),"")</f>
        <v/>
      </c>
      <c r="M17" s="2" t="str">
        <f t="array" ref="M17">IFERROR(INDEX($D$3:$D$33,SMALL(IF((LEFT($C$3:$C$33,1)=LEFT($L$2,1)),ROW($D$3:$D$33),""),ROWS($L$1:M14))-2),"")</f>
        <v/>
      </c>
      <c r="O17" s="13" t="str">
        <f t="array" ref="O17">IFERROR(INDEX($A$3:$A$33,SMALL(IF((LEFT($C$3:$C$33,1)=LEFT($O$2,1)),ROW($A$3:$A$33),""),ROWS($O$1:O14))-2),"")</f>
        <v/>
      </c>
      <c r="P17" s="2" t="str">
        <f t="array" ref="P17">IFERROR(INDEX($D$3:$D$33,SMALL(IF((LEFT($C$3:$C$33,1)=LEFT($O$2,1)),ROW($D$3:$D$33),""),ROWS($O$1:O14))-2),"")</f>
        <v/>
      </c>
    </row>
    <row r="18" spans="1:16" x14ac:dyDescent="0.35">
      <c r="A18" s="10">
        <f t="shared" si="0"/>
        <v>44942</v>
      </c>
      <c r="B18" s="11">
        <f t="shared" si="1"/>
        <v>44942</v>
      </c>
      <c r="C18" s="12"/>
      <c r="D18" s="12"/>
      <c r="F18" s="13" t="str">
        <f t="array" ref="F18">IFERROR(INDEX($A$3:$A$33,SMALL(IF((LEFT($C$3:$C$33,1)=LEFT($F$2,1)),ROW($A$3:$A$33),""),ROWS($F$1:F15))-2),"")</f>
        <v/>
      </c>
      <c r="G18" s="14" t="str">
        <f t="array" ref="G18">IFERROR(INDEX($D$3:$D$33,SMALL(IF((LEFT($C$3:$C$33,1)=LEFT($F$2,1)),ROW($D$3:$D$33),""),ROWS($F$1:F15))-2),"")</f>
        <v/>
      </c>
      <c r="I18" s="13" t="str">
        <f t="array" ref="I18">IFERROR(INDEX($A$3:$A$33,SMALL(IF((LEFT($C$3:$C$33,1)=LEFT($I$2,1)),ROW($A$3:$A$33),""),ROWS($I$1:J15))-2),"")</f>
        <v/>
      </c>
      <c r="J18" s="2" t="str">
        <f t="array" ref="J18">IFERROR(INDEX($D$3:$D$33,SMALL(IF((LEFT($C$3:$C$33,1)=LEFT($I$2,1)),ROW($D$3:$D$33),""),ROWS($I$1:J15))-2),"")</f>
        <v/>
      </c>
      <c r="L18" s="13" t="str">
        <f t="array" ref="L18">IFERROR(INDEX($A$3:$A$33,SMALL(IF((LEFT($C$3:$C$33,1)=LEFT($L$2,1)),ROW($A$3:$A$33),""),ROWS($L$1:M15))-2),"")</f>
        <v/>
      </c>
      <c r="M18" s="2" t="str">
        <f t="array" ref="M18">IFERROR(INDEX($D$3:$D$33,SMALL(IF((LEFT($C$3:$C$33,1)=LEFT($L$2,1)),ROW($D$3:$D$33),""),ROWS($L$1:M15))-2),"")</f>
        <v/>
      </c>
      <c r="O18" s="13" t="str">
        <f t="array" ref="O18">IFERROR(INDEX($A$3:$A$33,SMALL(IF((LEFT($C$3:$C$33,1)=LEFT($O$2,1)),ROW($A$3:$A$33),""),ROWS($O$1:O15))-2),"")</f>
        <v/>
      </c>
      <c r="P18" s="2" t="str">
        <f t="array" ref="P18">IFERROR(INDEX($D$3:$D$33,SMALL(IF((LEFT($C$3:$C$33,1)=LEFT($O$2,1)),ROW($D$3:$D$33),""),ROWS($O$1:O15))-2),"")</f>
        <v/>
      </c>
    </row>
    <row r="19" spans="1:16" x14ac:dyDescent="0.35">
      <c r="A19" s="10">
        <f t="shared" si="0"/>
        <v>44943</v>
      </c>
      <c r="B19" s="11">
        <f t="shared" si="1"/>
        <v>44943</v>
      </c>
      <c r="C19" s="12"/>
      <c r="D19" s="12"/>
      <c r="F19" s="13" t="str">
        <f t="array" ref="F19">IFERROR(INDEX($A$3:$A$33,SMALL(IF((LEFT($C$3:$C$33,1)=LEFT($F$2,1)),ROW($A$3:$A$33),""),ROWS($F$1:F16))-2),"")</f>
        <v/>
      </c>
      <c r="G19" s="14" t="str">
        <f t="array" ref="G19">IFERROR(INDEX($D$3:$D$33,SMALL(IF((LEFT($C$3:$C$33,1)=LEFT($F$2,1)),ROW($D$3:$D$33),""),ROWS($F$1:F16))-2),"")</f>
        <v/>
      </c>
      <c r="I19" s="13" t="str">
        <f t="array" ref="I19">IFERROR(INDEX($A$3:$A$33,SMALL(IF((LEFT($C$3:$C$33,1)=LEFT($I$2,1)),ROW($A$3:$A$33),""),ROWS($I$1:J16))-2),"")</f>
        <v/>
      </c>
      <c r="J19" s="2" t="str">
        <f t="array" ref="J19">IFERROR(INDEX($D$3:$D$33,SMALL(IF((LEFT($C$3:$C$33,1)=LEFT($I$2,1)),ROW($D$3:$D$33),""),ROWS($I$1:J16))-2),"")</f>
        <v/>
      </c>
      <c r="L19" s="13" t="str">
        <f t="array" ref="L19">IFERROR(INDEX($A$3:$A$33,SMALL(IF((LEFT($C$3:$C$33,1)=LEFT($L$2,1)),ROW($A$3:$A$33),""),ROWS($L$1:M16))-2),"")</f>
        <v/>
      </c>
      <c r="M19" s="2" t="str">
        <f t="array" ref="M19">IFERROR(INDEX($D$3:$D$33,SMALL(IF((LEFT($C$3:$C$33,1)=LEFT($L$2,1)),ROW($D$3:$D$33),""),ROWS($L$1:M16))-2),"")</f>
        <v/>
      </c>
      <c r="O19" s="13" t="str">
        <f t="array" ref="O19">IFERROR(INDEX($A$3:$A$33,SMALL(IF((LEFT($C$3:$C$33,1)=LEFT($O$2,1)),ROW($A$3:$A$33),""),ROWS($O$1:O16))-2),"")</f>
        <v/>
      </c>
      <c r="P19" s="2" t="str">
        <f t="array" ref="P19">IFERROR(INDEX($D$3:$D$33,SMALL(IF((LEFT($C$3:$C$33,1)=LEFT($O$2,1)),ROW($D$3:$D$33),""),ROWS($O$1:O16))-2),"")</f>
        <v/>
      </c>
    </row>
    <row r="20" spans="1:16" x14ac:dyDescent="0.35">
      <c r="A20" s="10">
        <f t="shared" si="0"/>
        <v>44944</v>
      </c>
      <c r="B20" s="11">
        <f t="shared" si="1"/>
        <v>44944</v>
      </c>
      <c r="C20" s="12"/>
      <c r="D20" s="12"/>
      <c r="F20" s="13" t="str">
        <f t="array" ref="F20">IFERROR(INDEX($A$3:$A$33,SMALL(IF((LEFT($C$3:$C$33,1)=LEFT($F$2,1)),ROW($A$3:$A$33),""),ROWS($F$1:F17))-2),"")</f>
        <v/>
      </c>
      <c r="G20" s="14" t="str">
        <f t="array" ref="G20">IFERROR(INDEX($D$3:$D$33,SMALL(IF((LEFT($C$3:$C$33,1)=LEFT($F$2,1)),ROW($D$3:$D$33),""),ROWS($F$1:F17))-2),"")</f>
        <v/>
      </c>
      <c r="I20" s="13" t="str">
        <f t="array" ref="I20">IFERROR(INDEX($A$3:$A$33,SMALL(IF((LEFT($C$3:$C$33,1)=LEFT($I$2,1)),ROW($A$3:$A$33),""),ROWS($I$1:J17))-2),"")</f>
        <v/>
      </c>
      <c r="J20" s="2" t="str">
        <f t="array" ref="J20">IFERROR(INDEX($D$3:$D$33,SMALL(IF((LEFT($C$3:$C$33,1)=LEFT($I$2,1)),ROW($D$3:$D$33),""),ROWS($I$1:J17))-2),"")</f>
        <v/>
      </c>
      <c r="L20" s="13" t="str">
        <f t="array" ref="L20">IFERROR(INDEX($A$3:$A$33,SMALL(IF((LEFT($C$3:$C$33,1)=LEFT($L$2,1)),ROW($A$3:$A$33),""),ROWS($L$1:M17))-2),"")</f>
        <v/>
      </c>
      <c r="M20" s="2" t="str">
        <f t="array" ref="M20">IFERROR(INDEX($D$3:$D$33,SMALL(IF((LEFT($C$3:$C$33,1)=LEFT($L$2,1)),ROW($D$3:$D$33),""),ROWS($L$1:M17))-2),"")</f>
        <v/>
      </c>
      <c r="O20" s="13" t="str">
        <f t="array" ref="O20">IFERROR(INDEX($A$3:$A$33,SMALL(IF((LEFT($C$3:$C$33,1)=LEFT($O$2,1)),ROW($A$3:$A$33),""),ROWS($O$1:O17))-2),"")</f>
        <v/>
      </c>
      <c r="P20" s="2" t="str">
        <f t="array" ref="P20">IFERROR(INDEX($D$3:$D$33,SMALL(IF((LEFT($C$3:$C$33,1)=LEFT($O$2,1)),ROW($D$3:$D$33),""),ROWS($O$1:O17))-2),"")</f>
        <v/>
      </c>
    </row>
    <row r="21" spans="1:16" x14ac:dyDescent="0.35">
      <c r="A21" s="10">
        <f t="shared" si="0"/>
        <v>44945</v>
      </c>
      <c r="B21" s="11">
        <f t="shared" si="1"/>
        <v>44945</v>
      </c>
      <c r="C21" s="12"/>
      <c r="D21" s="12"/>
      <c r="F21" s="13" t="str">
        <f t="array" ref="F21">IFERROR(INDEX($A$3:$A$33,SMALL(IF((LEFT($C$3:$C$33,1)=LEFT($F$2,1)),ROW($A$3:$A$33),""),ROWS($F$1:F18))-2),"")</f>
        <v/>
      </c>
      <c r="G21" s="14" t="str">
        <f t="array" ref="G21">IFERROR(INDEX($D$3:$D$33,SMALL(IF((LEFT($C$3:$C$33,1)=LEFT($F$2,1)),ROW($D$3:$D$33),""),ROWS($F$1:F18))-2),"")</f>
        <v/>
      </c>
      <c r="I21" s="13" t="str">
        <f t="array" ref="I21">IFERROR(INDEX($A$3:$A$33,SMALL(IF((LEFT($C$3:$C$33,1)=LEFT($I$2,1)),ROW($A$3:$A$33),""),ROWS($I$1:J18))-2),"")</f>
        <v/>
      </c>
      <c r="J21" s="2" t="str">
        <f t="array" ref="J21">IFERROR(INDEX($D$3:$D$33,SMALL(IF((LEFT($C$3:$C$33,1)=LEFT($I$2,1)),ROW($D$3:$D$33),""),ROWS($I$1:J18))-2),"")</f>
        <v/>
      </c>
      <c r="L21" s="13" t="str">
        <f t="array" ref="L21">IFERROR(INDEX($A$3:$A$33,SMALL(IF((LEFT($C$3:$C$33,1)=LEFT($L$2,1)),ROW($A$3:$A$33),""),ROWS($L$1:M18))-2),"")</f>
        <v/>
      </c>
      <c r="M21" s="2" t="str">
        <f t="array" ref="M21">IFERROR(INDEX($D$3:$D$33,SMALL(IF((LEFT($C$3:$C$33,1)=LEFT($L$2,1)),ROW($D$3:$D$33),""),ROWS($L$1:M18))-2),"")</f>
        <v/>
      </c>
      <c r="O21" s="13" t="str">
        <f t="array" ref="O21">IFERROR(INDEX($A$3:$A$33,SMALL(IF((LEFT($C$3:$C$33,1)=LEFT($O$2,1)),ROW($A$3:$A$33),""),ROWS($O$1:O18))-2),"")</f>
        <v/>
      </c>
      <c r="P21" s="2" t="str">
        <f t="array" ref="P21">IFERROR(INDEX($D$3:$D$33,SMALL(IF((LEFT($C$3:$C$33,1)=LEFT($O$2,1)),ROW($D$3:$D$33),""),ROWS($O$1:O18))-2),"")</f>
        <v/>
      </c>
    </row>
    <row r="22" spans="1:16" x14ac:dyDescent="0.35">
      <c r="A22" s="10">
        <f t="shared" si="0"/>
        <v>44946</v>
      </c>
      <c r="B22" s="11">
        <f t="shared" si="1"/>
        <v>44946</v>
      </c>
      <c r="C22" s="12"/>
      <c r="D22" s="12"/>
      <c r="F22" s="13" t="str">
        <f t="array" ref="F22">IFERROR(INDEX($A$3:$A$33,SMALL(IF((LEFT($C$3:$C$33,1)=LEFT($F$2,1)),ROW($A$3:$A$33),""),ROWS($F$1:F19))-2),"")</f>
        <v/>
      </c>
      <c r="G22" s="14" t="str">
        <f t="array" ref="G22">IFERROR(INDEX($D$3:$D$33,SMALL(IF((LEFT($C$3:$C$33,1)=LEFT($F$2,1)),ROW($D$3:$D$33),""),ROWS($F$1:F19))-2),"")</f>
        <v/>
      </c>
      <c r="I22" s="13" t="str">
        <f t="array" ref="I22">IFERROR(INDEX($A$3:$A$33,SMALL(IF((LEFT($C$3:$C$33,1)=LEFT($I$2,1)),ROW($A$3:$A$33),""),ROWS($I$1:J19))-2),"")</f>
        <v/>
      </c>
      <c r="J22" s="2" t="str">
        <f t="array" ref="J22">IFERROR(INDEX($D$3:$D$33,SMALL(IF((LEFT($C$3:$C$33,1)=LEFT($I$2,1)),ROW($D$3:$D$33),""),ROWS($I$1:J19))-2),"")</f>
        <v/>
      </c>
      <c r="L22" s="13" t="str">
        <f t="array" ref="L22">IFERROR(INDEX($A$3:$A$33,SMALL(IF((LEFT($C$3:$C$33,1)=LEFT($L$2,1)),ROW($A$3:$A$33),""),ROWS($L$1:M19))-2),"")</f>
        <v/>
      </c>
      <c r="M22" s="2" t="str">
        <f t="array" ref="M22">IFERROR(INDEX($D$3:$D$33,SMALL(IF((LEFT($C$3:$C$33,1)=LEFT($L$2,1)),ROW($D$3:$D$33),""),ROWS($L$1:M19))-2),"")</f>
        <v/>
      </c>
      <c r="O22" s="13" t="str">
        <f t="array" ref="O22">IFERROR(INDEX($A$3:$A$33,SMALL(IF((LEFT($C$3:$C$33,1)=LEFT($O$2,1)),ROW($A$3:$A$33),""),ROWS($O$1:O19))-2),"")</f>
        <v/>
      </c>
      <c r="P22" s="2" t="str">
        <f t="array" ref="P22">IFERROR(INDEX($D$3:$D$33,SMALL(IF((LEFT($C$3:$C$33,1)=LEFT($O$2,1)),ROW($D$3:$D$33),""),ROWS($O$1:O19))-2),"")</f>
        <v/>
      </c>
    </row>
    <row r="23" spans="1:16" x14ac:dyDescent="0.35">
      <c r="A23" s="10">
        <f t="shared" si="0"/>
        <v>44947</v>
      </c>
      <c r="B23" s="11">
        <f t="shared" si="1"/>
        <v>44947</v>
      </c>
      <c r="C23" s="12"/>
      <c r="D23" s="12"/>
      <c r="F23" s="13" t="str">
        <f t="array" ref="F23">IFERROR(INDEX($A$3:$A$33,SMALL(IF((LEFT($C$3:$C$33,1)=LEFT($F$2,1)),ROW($A$3:$A$33),""),ROWS($F$1:F20))-2),"")</f>
        <v/>
      </c>
      <c r="G23" s="14" t="str">
        <f t="array" ref="G23">IFERROR(INDEX($D$3:$D$33,SMALL(IF((LEFT($C$3:$C$33,1)=LEFT($F$2,1)),ROW($D$3:$D$33),""),ROWS($F$1:F20))-2),"")</f>
        <v/>
      </c>
      <c r="I23" s="13" t="str">
        <f t="array" ref="I23">IFERROR(INDEX($A$3:$A$33,SMALL(IF((LEFT($C$3:$C$33,1)=LEFT($I$2,1)),ROW($A$3:$A$33),""),ROWS($I$1:J20))-2),"")</f>
        <v/>
      </c>
      <c r="J23" s="2" t="str">
        <f t="array" ref="J23">IFERROR(INDEX($D$3:$D$33,SMALL(IF((LEFT($C$3:$C$33,1)=LEFT($I$2,1)),ROW($D$3:$D$33),""),ROWS($I$1:J20))-2),"")</f>
        <v/>
      </c>
      <c r="L23" s="13" t="str">
        <f t="array" ref="L23">IFERROR(INDEX($A$3:$A$33,SMALL(IF((LEFT($C$3:$C$33,1)=LEFT($L$2,1)),ROW($A$3:$A$33),""),ROWS($L$1:M20))-2),"")</f>
        <v/>
      </c>
      <c r="M23" s="2" t="str">
        <f t="array" ref="M23">IFERROR(INDEX($D$3:$D$33,SMALL(IF((LEFT($C$3:$C$33,1)=LEFT($L$2,1)),ROW($D$3:$D$33),""),ROWS($L$1:M20))-2),"")</f>
        <v/>
      </c>
      <c r="O23" s="13" t="str">
        <f t="array" ref="O23">IFERROR(INDEX($A$3:$A$33,SMALL(IF((LEFT($C$3:$C$33,1)=LEFT($O$2,1)),ROW($A$3:$A$33),""),ROWS($O$1:O20))-2),"")</f>
        <v/>
      </c>
      <c r="P23" s="2" t="str">
        <f t="array" ref="P23">IFERROR(INDEX($D$3:$D$33,SMALL(IF((LEFT($C$3:$C$33,1)=LEFT($O$2,1)),ROW($D$3:$D$33),""),ROWS($O$1:O20))-2),"")</f>
        <v/>
      </c>
    </row>
    <row r="24" spans="1:16" x14ac:dyDescent="0.35">
      <c r="A24" s="10">
        <f t="shared" si="0"/>
        <v>44948</v>
      </c>
      <c r="B24" s="11">
        <f t="shared" si="1"/>
        <v>44948</v>
      </c>
      <c r="C24" s="12"/>
      <c r="D24" s="12"/>
    </row>
    <row r="25" spans="1:16" x14ac:dyDescent="0.35">
      <c r="A25" s="10">
        <f t="shared" si="0"/>
        <v>44949</v>
      </c>
      <c r="B25" s="11">
        <f t="shared" si="1"/>
        <v>44949</v>
      </c>
      <c r="C25" s="12"/>
      <c r="D25" s="12"/>
    </row>
    <row r="26" spans="1:16" x14ac:dyDescent="0.35">
      <c r="A26" s="10">
        <f t="shared" si="0"/>
        <v>44950</v>
      </c>
      <c r="B26" s="11">
        <f t="shared" si="1"/>
        <v>44950</v>
      </c>
      <c r="C26" s="12"/>
      <c r="D26" s="12"/>
    </row>
    <row r="27" spans="1:16" x14ac:dyDescent="0.35">
      <c r="A27" s="10">
        <f t="shared" si="0"/>
        <v>44951</v>
      </c>
      <c r="B27" s="11">
        <f t="shared" si="1"/>
        <v>44951</v>
      </c>
      <c r="C27" s="12"/>
      <c r="D27" s="12"/>
    </row>
    <row r="28" spans="1:16" x14ac:dyDescent="0.35">
      <c r="A28" s="10">
        <f t="shared" si="0"/>
        <v>44952</v>
      </c>
      <c r="B28" s="11">
        <f t="shared" si="1"/>
        <v>44952</v>
      </c>
      <c r="C28" s="12"/>
      <c r="D28" s="12"/>
      <c r="K28" s="15"/>
    </row>
    <row r="29" spans="1:16" x14ac:dyDescent="0.35">
      <c r="A29" s="10">
        <f t="shared" si="0"/>
        <v>44953</v>
      </c>
      <c r="B29" s="11">
        <f t="shared" si="1"/>
        <v>44953</v>
      </c>
      <c r="C29" s="12"/>
      <c r="D29" s="12"/>
    </row>
    <row r="30" spans="1:16" x14ac:dyDescent="0.35">
      <c r="A30" s="10">
        <f t="shared" si="0"/>
        <v>44954</v>
      </c>
      <c r="B30" s="11">
        <f t="shared" si="1"/>
        <v>44954</v>
      </c>
      <c r="C30" s="12"/>
      <c r="D30" s="12"/>
      <c r="K30" s="15"/>
    </row>
    <row r="31" spans="1:16" x14ac:dyDescent="0.35">
      <c r="A31" s="10">
        <f t="shared" si="0"/>
        <v>44955</v>
      </c>
      <c r="B31" s="11">
        <f t="shared" si="1"/>
        <v>44955</v>
      </c>
      <c r="C31" s="12"/>
      <c r="D31" s="12"/>
    </row>
    <row r="32" spans="1:16" x14ac:dyDescent="0.35">
      <c r="A32" s="10">
        <f t="shared" si="0"/>
        <v>44956</v>
      </c>
      <c r="B32" s="11">
        <f t="shared" si="1"/>
        <v>44956</v>
      </c>
      <c r="C32" s="12"/>
      <c r="D32" s="12"/>
    </row>
    <row r="33" spans="1:11" x14ac:dyDescent="0.35">
      <c r="A33" s="10">
        <f t="shared" si="0"/>
        <v>44957</v>
      </c>
      <c r="B33" s="11">
        <f t="shared" si="1"/>
        <v>44957</v>
      </c>
      <c r="C33" s="12"/>
      <c r="D33" s="12"/>
    </row>
    <row r="34" spans="1:11" x14ac:dyDescent="0.35">
      <c r="K34" s="15"/>
    </row>
    <row r="37" spans="1:11" x14ac:dyDescent="0.35">
      <c r="F37" s="16" t="s">
        <v>25</v>
      </c>
    </row>
    <row r="39" spans="1:11" x14ac:dyDescent="0.35">
      <c r="F39" s="16" t="s">
        <v>30</v>
      </c>
    </row>
    <row r="40" spans="1:11" x14ac:dyDescent="0.35">
      <c r="F40" s="16" t="s">
        <v>31</v>
      </c>
    </row>
    <row r="41" spans="1:11" x14ac:dyDescent="0.35">
      <c r="F41" s="16" t="s">
        <v>32</v>
      </c>
    </row>
    <row r="43" spans="1:11" x14ac:dyDescent="0.35">
      <c r="F43" s="16" t="s">
        <v>33</v>
      </c>
    </row>
    <row r="44" spans="1:11" x14ac:dyDescent="0.35">
      <c r="F44" s="16" t="s">
        <v>27</v>
      </c>
    </row>
    <row r="45" spans="1:11" x14ac:dyDescent="0.35">
      <c r="F45" s="16" t="s">
        <v>28</v>
      </c>
    </row>
    <row r="47" spans="1:11" x14ac:dyDescent="0.35">
      <c r="F47" s="16" t="s">
        <v>29</v>
      </c>
    </row>
    <row r="49" spans="6:6" x14ac:dyDescent="0.35">
      <c r="F49" s="17" t="s">
        <v>26</v>
      </c>
    </row>
  </sheetData>
  <mergeCells count="8">
    <mergeCell ref="L1:M1"/>
    <mergeCell ref="L2:M2"/>
    <mergeCell ref="O1:P1"/>
    <mergeCell ref="O2:P2"/>
    <mergeCell ref="F2:G2"/>
    <mergeCell ref="F1:G1"/>
    <mergeCell ref="I1:J1"/>
    <mergeCell ref="I2:J2"/>
  </mergeCells>
  <conditionalFormatting sqref="B3:D3 C4:D16 A3:B33">
    <cfRule type="expression" dxfId="2" priority="3">
      <formula>AND(A3=S)</formula>
    </cfRule>
  </conditionalFormatting>
  <conditionalFormatting sqref="A3:D33">
    <cfRule type="expression" dxfId="1" priority="1">
      <formula>SUMPRODUCT((DAY($A$3:$A3)=DAY($A3))*1)&gt;1</formula>
    </cfRule>
    <cfRule type="expression" dxfId="0" priority="2">
      <formula>WEEKDAY($A3,2)&gt;=6</formula>
    </cfRule>
  </conditionalFormatting>
  <dataValidations count="1">
    <dataValidation type="list" allowBlank="1" showInputMessage="1" showErrorMessage="1" sqref="C3:C17 O2:P2 I2:J2 L2:M2 F2 C21:C33 C35:C53" xr:uid="{00000000-0002-0000-0000-000000000000}">
      <formula1>niveau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Drop Down 1">
              <controlPr defaultSize="0" autoLine="0" autoPict="0">
                <anchor moveWithCells="1">
                  <from>
                    <xdr:col>3</xdr:col>
                    <xdr:colOff>6350</xdr:colOff>
                    <xdr:row>0</xdr:row>
                    <xdr:rowOff>0</xdr:rowOff>
                  </from>
                  <to>
                    <xdr:col>4</xdr:col>
                    <xdr:colOff>6350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5"/>
  <sheetViews>
    <sheetView workbookViewId="0"/>
  </sheetViews>
  <sheetFormatPr baseColWidth="10" defaultRowHeight="14.5" x14ac:dyDescent="0.35"/>
  <sheetData>
    <row r="1" spans="1:5" x14ac:dyDescent="0.35">
      <c r="A1" t="s">
        <v>23</v>
      </c>
      <c r="B1" t="s">
        <v>24</v>
      </c>
      <c r="D1" t="s">
        <v>0</v>
      </c>
    </row>
    <row r="2" spans="1:5" x14ac:dyDescent="0.35">
      <c r="A2" s="1">
        <v>1</v>
      </c>
      <c r="B2" s="1">
        <v>1</v>
      </c>
      <c r="D2" t="s">
        <v>1</v>
      </c>
    </row>
    <row r="3" spans="1:5" x14ac:dyDescent="0.35">
      <c r="A3" s="5">
        <f>DATE(B2+2022,A2,1)</f>
        <v>44927</v>
      </c>
      <c r="B3" s="5">
        <f>DATE(B2+2022,A2+1,1)-1</f>
        <v>44957</v>
      </c>
      <c r="D3" t="s">
        <v>2</v>
      </c>
    </row>
    <row r="4" spans="1:5" x14ac:dyDescent="0.35">
      <c r="A4" s="1" t="s">
        <v>11</v>
      </c>
      <c r="B4" s="1">
        <v>2023</v>
      </c>
      <c r="D4" t="s">
        <v>3</v>
      </c>
      <c r="E4" s="4"/>
    </row>
    <row r="5" spans="1:5" x14ac:dyDescent="0.35">
      <c r="A5" s="1" t="s">
        <v>12</v>
      </c>
      <c r="B5" s="1">
        <v>2024</v>
      </c>
      <c r="E5" s="4"/>
    </row>
    <row r="6" spans="1:5" x14ac:dyDescent="0.35">
      <c r="A6" s="1" t="s">
        <v>13</v>
      </c>
      <c r="B6" s="1">
        <v>2025</v>
      </c>
      <c r="E6" s="4"/>
    </row>
    <row r="7" spans="1:5" x14ac:dyDescent="0.35">
      <c r="A7" s="1" t="s">
        <v>14</v>
      </c>
      <c r="B7" s="1">
        <v>2026</v>
      </c>
      <c r="E7" s="4"/>
    </row>
    <row r="8" spans="1:5" x14ac:dyDescent="0.35">
      <c r="A8" s="1" t="s">
        <v>15</v>
      </c>
      <c r="B8" s="1">
        <v>2027</v>
      </c>
      <c r="E8" s="4"/>
    </row>
    <row r="9" spans="1:5" x14ac:dyDescent="0.35">
      <c r="A9" s="1" t="s">
        <v>16</v>
      </c>
      <c r="B9" s="1">
        <v>2028</v>
      </c>
      <c r="E9" s="4"/>
    </row>
    <row r="10" spans="1:5" x14ac:dyDescent="0.35">
      <c r="A10" s="1" t="s">
        <v>17</v>
      </c>
      <c r="B10" s="1">
        <v>2029</v>
      </c>
      <c r="E10" s="4"/>
    </row>
    <row r="11" spans="1:5" x14ac:dyDescent="0.35">
      <c r="A11" s="1" t="s">
        <v>18</v>
      </c>
      <c r="B11" s="1">
        <v>2030</v>
      </c>
      <c r="E11" s="4"/>
    </row>
    <row r="12" spans="1:5" x14ac:dyDescent="0.35">
      <c r="A12" s="1" t="s">
        <v>19</v>
      </c>
      <c r="B12" s="1">
        <v>2031</v>
      </c>
      <c r="E12" s="4"/>
    </row>
    <row r="13" spans="1:5" x14ac:dyDescent="0.35">
      <c r="A13" s="1" t="s">
        <v>20</v>
      </c>
      <c r="B13" s="1">
        <v>2032</v>
      </c>
      <c r="E13" s="4"/>
    </row>
    <row r="14" spans="1:5" x14ac:dyDescent="0.35">
      <c r="A14" s="1" t="s">
        <v>21</v>
      </c>
      <c r="B14" s="1">
        <v>2033</v>
      </c>
      <c r="E14" s="4"/>
    </row>
    <row r="15" spans="1:5" x14ac:dyDescent="0.35">
      <c r="A15" s="1" t="s">
        <v>22</v>
      </c>
      <c r="B15" s="1">
        <v>2034</v>
      </c>
      <c r="E15" s="4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niveau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Chevalier</dc:creator>
  <cp:lastModifiedBy>AL COURREGES</cp:lastModifiedBy>
  <dcterms:created xsi:type="dcterms:W3CDTF">2023-09-15T13:45:18Z</dcterms:created>
  <dcterms:modified xsi:type="dcterms:W3CDTF">2023-09-16T14:52:24Z</dcterms:modified>
</cp:coreProperties>
</file>