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01" codeName="{5022B3EB-BCE5-7840-4BB8-8062D341818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1 - AL\1 - Excel\2 - Forums\12 - Classeur Posts\"/>
    </mc:Choice>
  </mc:AlternateContent>
  <xr:revisionPtr revIDLastSave="0" documentId="13_ncr:1_{51A05104-9F84-4B46-92E7-3E15F10C1CDB}" xr6:coauthVersionLast="47" xr6:coauthVersionMax="47" xr10:uidLastSave="{00000000-0000-0000-0000-000000000000}"/>
  <bookViews>
    <workbookView xWindow="-110" yWindow="-110" windowWidth="38620" windowHeight="21820" xr2:uid="{E91D8056-6576-1D48-8826-8277FFA4CA5A}"/>
  </bookViews>
  <sheets>
    <sheet name="Feuil1" sheetId="1" r:id="rId1"/>
  </sheets>
  <definedNames>
    <definedName name="_xlnm._FilterDatabase" localSheetId="0" hidden="1">Feuil1!$B$2:$E$14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4" i="1" l="1"/>
  <c r="C14" i="1"/>
  <c r="D13" i="1"/>
  <c r="C13" i="1"/>
  <c r="D12" i="1"/>
  <c r="C12" i="1"/>
  <c r="D11" i="1"/>
  <c r="C11" i="1"/>
  <c r="D10" i="1"/>
  <c r="C10" i="1"/>
  <c r="D9" i="1"/>
  <c r="C9" i="1"/>
  <c r="D8" i="1"/>
  <c r="C8" i="1"/>
  <c r="D7" i="1"/>
  <c r="C7" i="1"/>
  <c r="D6" i="1"/>
  <c r="C6" i="1"/>
  <c r="D5" i="1"/>
  <c r="C5" i="1"/>
  <c r="D4" i="1"/>
  <c r="C4" i="1"/>
  <c r="D3" i="1"/>
  <c r="C3" i="1"/>
</calcChain>
</file>

<file path=xl/sharedStrings.xml><?xml version="1.0" encoding="utf-8"?>
<sst xmlns="http://schemas.openxmlformats.org/spreadsheetml/2006/main" count="70" uniqueCount="35">
  <si>
    <t>Playtypes</t>
  </si>
  <si>
    <t>top 3</t>
  </si>
  <si>
    <t>top 4</t>
  </si>
  <si>
    <t>%</t>
  </si>
  <si>
    <t>Transition</t>
  </si>
  <si>
    <t>PNR handler</t>
  </si>
  <si>
    <t>PNR roller</t>
  </si>
  <si>
    <t>Pick'n pops</t>
  </si>
  <si>
    <t>Hand offs</t>
  </si>
  <si>
    <t>Spot ups</t>
  </si>
  <si>
    <t>Catch &amp; drives</t>
  </si>
  <si>
    <t>Coupes</t>
  </si>
  <si>
    <t>Screens offs</t>
  </si>
  <si>
    <t>Isolation</t>
  </si>
  <si>
    <t>Post ups</t>
  </si>
  <si>
    <t>Putbacks</t>
  </si>
  <si>
    <t>Joueuse</t>
  </si>
  <si>
    <t>Catch &amp; drive</t>
  </si>
  <si>
    <t>Cuts</t>
  </si>
  <si>
    <t>Julie Allemand</t>
  </si>
  <si>
    <t>Marine Johannes</t>
  </si>
  <si>
    <t>Gabby Williams</t>
  </si>
  <si>
    <t>Alexia Chartereau</t>
  </si>
  <si>
    <t>Sandrine Gruda</t>
  </si>
  <si>
    <t>Laura Quevedo</t>
  </si>
  <si>
    <t>Blake Dietrick</t>
  </si>
  <si>
    <t>Juste Jocyte</t>
  </si>
  <si>
    <t>Helena Ciak</t>
  </si>
  <si>
    <t>Dominique Malonga</t>
  </si>
  <si>
    <t>nom</t>
  </si>
  <si>
    <t>TABLEAU 1</t>
  </si>
  <si>
    <t>TABLEAU 2</t>
  </si>
  <si>
    <t>Colonne1</t>
  </si>
  <si>
    <t>nom2</t>
  </si>
  <si>
    <t>nom3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</si>
</sst>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sz val="11"/>
      <color theme="4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0" borderId="0" xfId="0" applyFont="1"/>
    <xf numFmtId="0" fontId="4" fillId="0" borderId="2" xfId="0" applyFont="1" applyFill="1" applyBorder="1" applyAlignment="1">
      <alignment horizontal="center" vertical="center"/>
    </xf>
    <xf numFmtId="0" fontId="4" fillId="0" borderId="3" xfId="0" applyFont="1" applyFill="1" applyBorder="1" applyAlignment="1">
      <alignment horizontal="center" vertical="center"/>
    </xf>
    <xf numFmtId="0" fontId="5" fillId="0" borderId="2" xfId="0" applyFont="1" applyFill="1" applyBorder="1" applyAlignment="1">
      <alignment horizontal="center" vertical="center"/>
    </xf>
    <xf numFmtId="0" fontId="5" fillId="0" borderId="3" xfId="0" applyFont="1" applyFill="1" applyBorder="1" applyAlignment="1">
      <alignment horizontal="center" vertical="center"/>
    </xf>
    <xf numFmtId="0" fontId="3" fillId="0" borderId="1" xfId="0" applyFont="1" applyFill="1" applyBorder="1" applyAlignment="1">
      <alignment horizontal="center" vertical="center"/>
    </xf>
    <xf numFmtId="0" fontId="6" fillId="0" borderId="0" xfId="0" applyFont="1" applyFill="1"/>
  </cellXfs>
  <cellStyles count="1">
    <cellStyle name="Normal" xfId="0" builtinId="0"/>
  </cellStyles>
  <dxfs count="32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theme="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theme="4" tint="0.79998168889431442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none">
          <fgColor theme="4" tint="0.79998168889431442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4" tint="0.39997558519241921"/>
        </left>
        <right style="thin">
          <color theme="4" tint="0.3999755851924192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theme="4" tint="0.79998168889431442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theme="4" tint="0.79998168889431442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theme="4" tint="0.79998168889431442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theme="4" tint="0.79998168889431442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theme="4" tint="0.79998168889431442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theme="4" tint="0.79998168889431442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theme="4" tint="0.79998168889431442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border outline="0">
        <bottom style="thin">
          <color theme="4" tint="0.39997558519241921"/>
        </bottom>
      </border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STYLE</a:t>
            </a:r>
            <a:r>
              <a:rPr lang="fr-FR" baseline="0"/>
              <a:t> %</a:t>
            </a:r>
            <a:endParaRPr lang="fr-FR"/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Feuil1!$P$2</c:f>
              <c:strCache>
                <c:ptCount val="1"/>
                <c:pt idx="0">
                  <c:v>Julie Allemand</c:v>
                </c:pt>
              </c:strCache>
            </c:strRef>
          </c:tx>
          <c:spPr>
            <a:solidFill>
              <a:schemeClr val="accent1">
                <a:alpha val="85000"/>
              </a:schemeClr>
            </a:solidFill>
            <a:ln w="9525" cap="flat" cmpd="sng" algn="ctr">
              <a:solidFill>
                <a:schemeClr val="lt1">
                  <a:alpha val="50000"/>
                </a:schemeClr>
              </a:solidFill>
              <a:round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Feuil1!$O$3:$O$14</c:f>
              <c:strCache>
                <c:ptCount val="12"/>
                <c:pt idx="0">
                  <c:v>Transition</c:v>
                </c:pt>
                <c:pt idx="1">
                  <c:v>PNR handler</c:v>
                </c:pt>
                <c:pt idx="2">
                  <c:v>PNR roller</c:v>
                </c:pt>
                <c:pt idx="3">
                  <c:v>Pick'n pops</c:v>
                </c:pt>
                <c:pt idx="4">
                  <c:v>Hand offs</c:v>
                </c:pt>
                <c:pt idx="5">
                  <c:v>Spot ups</c:v>
                </c:pt>
                <c:pt idx="6">
                  <c:v>Catch &amp; drive</c:v>
                </c:pt>
                <c:pt idx="7">
                  <c:v>Cuts</c:v>
                </c:pt>
                <c:pt idx="8">
                  <c:v>Screens offs</c:v>
                </c:pt>
                <c:pt idx="9">
                  <c:v>Isolation</c:v>
                </c:pt>
                <c:pt idx="10">
                  <c:v>Post ups</c:v>
                </c:pt>
                <c:pt idx="11">
                  <c:v>Putbacks</c:v>
                </c:pt>
              </c:strCache>
            </c:strRef>
          </c:cat>
          <c:val>
            <c:numRef>
              <c:f>Feuil1!$P$3:$P$14</c:f>
              <c:numCache>
                <c:formatCode>General</c:formatCode>
                <c:ptCount val="12"/>
                <c:pt idx="0">
                  <c:v>21</c:v>
                </c:pt>
                <c:pt idx="1">
                  <c:v>29.5</c:v>
                </c:pt>
                <c:pt idx="2">
                  <c:v>5.7</c:v>
                </c:pt>
                <c:pt idx="3">
                  <c:v>1</c:v>
                </c:pt>
                <c:pt idx="4">
                  <c:v>2.9</c:v>
                </c:pt>
                <c:pt idx="5">
                  <c:v>18.600000000000001</c:v>
                </c:pt>
                <c:pt idx="6">
                  <c:v>5.7</c:v>
                </c:pt>
                <c:pt idx="7">
                  <c:v>6.2</c:v>
                </c:pt>
                <c:pt idx="8">
                  <c:v>5.2</c:v>
                </c:pt>
                <c:pt idx="9">
                  <c:v>4.3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C6C6-7C4F-ABAC-3894D59373C6}"/>
            </c:ext>
          </c:extLst>
        </c:ser>
        <c:dLbls>
          <c:dLblPos val="inEnd"/>
          <c:showLegendKey val="0"/>
          <c:showVal val="1"/>
          <c:showCatName val="0"/>
          <c:showSerName val="0"/>
          <c:showPercent val="0"/>
          <c:showBubbleSize val="0"/>
        </c:dLbls>
        <c:gapWidth val="65"/>
        <c:axId val="1178832463"/>
        <c:axId val="1174627695"/>
      </c:barChart>
      <c:catAx>
        <c:axId val="1178832463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spPr>
          <a:noFill/>
          <a:ln w="19050" cap="flat" cmpd="sng" algn="ctr">
            <a:solidFill>
              <a:schemeClr val="dk1">
                <a:lumMod val="75000"/>
                <a:lumOff val="2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100" b="1" i="0" u="none" strike="noStrike" kern="1200" cap="all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174627695"/>
        <c:crosses val="autoZero"/>
        <c:auto val="1"/>
        <c:lblAlgn val="ctr"/>
        <c:lblOffset val="100"/>
        <c:noMultiLvlLbl val="0"/>
      </c:catAx>
      <c:valAx>
        <c:axId val="1174627695"/>
        <c:scaling>
          <c:orientation val="minMax"/>
        </c:scaling>
        <c:delete val="1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95000"/>
                      <a:lumOff val="5000"/>
                      <a:alpha val="42000"/>
                    </a:schemeClr>
                  </a:gs>
                  <a:gs pos="0">
                    <a:schemeClr val="lt1">
                      <a:lumMod val="75000"/>
                      <a:alpha val="36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crossAx val="1178832463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200" b="1" i="0" u="none" strike="noStrike" kern="1200" baseline="0">
              <a:solidFill>
                <a:srgbClr val="FF0000"/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5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defRPr sz="9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solidFill>
        <a:schemeClr val="dk1">
          <a:lumMod val="65000"/>
          <a:lumOff val="35000"/>
          <a:alpha val="75000"/>
        </a:schemeClr>
      </a:solidFill>
    </cs:spPr>
    <cs:defRPr sz="900" b="1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0</xdr:colOff>
      <xdr:row>0</xdr:row>
      <xdr:rowOff>170744</xdr:rowOff>
    </xdr:from>
    <xdr:to>
      <xdr:col>13</xdr:col>
      <xdr:colOff>7055</xdr:colOff>
      <xdr:row>23</xdr:row>
      <xdr:rowOff>21167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1AEF5BED-774F-4B4C-8D94-0048D8B3444B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499E30A-1B27-F24D-BEF2-1E1C419D48A4}" name="Tableau1" displayName="Tableau1" ref="B2:E14" totalsRowShown="0">
  <autoFilter ref="B2:E14" xr:uid="{AC08F2B3-57E7-A44C-93BE-ED9E48EB5806}"/>
  <tableColumns count="4">
    <tableColumn id="1" xr3:uid="{66F1805F-930E-0D40-99B3-8639D5CF2356}" name="Playtypes"/>
    <tableColumn id="2" xr3:uid="{CA50DE4D-7588-AC47-A4B0-CEDED8529BD0}" name="top 3">
      <calculatedColumnFormula>IF(RANK(E3,$E$3:$E$14)&lt;=3,E3,0)</calculatedColumnFormula>
    </tableColumn>
    <tableColumn id="3" xr3:uid="{72764C4F-13A2-784B-ACEA-4849FD790A63}" name="top 4">
      <calculatedColumnFormula>IF(RANK(E3,$E$3:$E$14)&lt;=4,E3,0)</calculatedColumnFormula>
    </tableColumn>
    <tableColumn id="4" xr3:uid="{3F0EA6CB-20A9-6C40-A5E5-4845B5BCB32B}" name="%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81D629FE-A117-E84C-8600-6A6773AEA514}" name="Tableau2" displayName="Tableau2" ref="B31:N44" totalsRowShown="0" headerRowDxfId="31" dataDxfId="30">
  <autoFilter ref="B31:N44" xr:uid="{3DB0E920-373C-B247-9F4D-3FD2D3B79713}"/>
  <tableColumns count="13">
    <tableColumn id="1" xr3:uid="{9D879470-483F-F441-B92E-9E570A633C94}" name="Joueuse" dataDxfId="29"/>
    <tableColumn id="2" xr3:uid="{CCA30033-F4B1-E94F-A4CE-1BDFB85A74CA}" name="Transition" dataDxfId="28"/>
    <tableColumn id="3" xr3:uid="{D2ABCCE1-FF8B-FB43-8B74-36267094E7FE}" name="PNR handler" dataDxfId="27"/>
    <tableColumn id="4" xr3:uid="{4134E23D-B505-2145-9E17-8C93C40FA7DB}" name="PNR roller" dataDxfId="26"/>
    <tableColumn id="5" xr3:uid="{118CA391-0B0A-0842-8D1B-AE697A202DBE}" name="Pick'n pops" dataDxfId="25"/>
    <tableColumn id="6" xr3:uid="{7D9EEFE0-494B-D844-A015-AEC2BDF331B0}" name="Hand offs" dataDxfId="24"/>
    <tableColumn id="7" xr3:uid="{E0888E23-C744-C34C-92A7-E8C3903715E4}" name="Spot ups" dataDxfId="23"/>
    <tableColumn id="8" xr3:uid="{1CADDC26-E94A-2B44-BC95-7202E4056C78}" name="Catch &amp; drive" dataDxfId="22"/>
    <tableColumn id="9" xr3:uid="{5F3A9354-2065-724D-B3E3-B7610E92EBB9}" name="Cuts" dataDxfId="21"/>
    <tableColumn id="10" xr3:uid="{8F0A2C0E-5F84-BB44-9E1A-0B30B4C4B10D}" name="Screens offs" dataDxfId="20"/>
    <tableColumn id="11" xr3:uid="{7A5C8ED9-B284-1543-95FC-F9FA22EA6F95}" name="Isolation" dataDxfId="19"/>
    <tableColumn id="12" xr3:uid="{E064E9AD-7CE8-4D4F-B00C-2AA3CD7D0AD5}" name="Post ups" dataDxfId="18"/>
    <tableColumn id="13" xr3:uid="{AEBC0826-84CB-D04F-82C2-4DE20A056E58}" name="Putbacks" dataDxfId="17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F94780A0-51BE-4216-9E74-DDE80CF03A44}" name="Tableau3" displayName="Tableau3" ref="O2:AB14" totalsRowShown="0" headerRowDxfId="2" dataDxfId="3" tableBorderDxfId="16">
  <autoFilter ref="O2:AB14" xr:uid="{F94780A0-51BE-4216-9E74-DDE80CF03A44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</autoFilter>
  <tableColumns count="14">
    <tableColumn id="1" xr3:uid="{749E8301-FE76-45FC-84AF-6984C32EBBF2}" name="Colonne1" dataDxfId="0"/>
    <tableColumn id="2" xr3:uid="{254BA639-CA2E-4320-B89A-D149086FA286}" name="Julie Allemand" dataDxfId="1"/>
    <tableColumn id="3" xr3:uid="{74B3D470-27D5-44A8-AB80-4F119D701340}" name="Marine Johannes" dataDxfId="15"/>
    <tableColumn id="4" xr3:uid="{EAD743E3-875B-416A-91AE-5884952DC42B}" name="Gabby Williams" dataDxfId="14"/>
    <tableColumn id="5" xr3:uid="{F99E05E1-D4D7-4279-A047-898BC2D4D33D}" name="Alexia Chartereau" dataDxfId="13"/>
    <tableColumn id="6" xr3:uid="{F3F0CEA7-B5EB-452B-97B4-3FDA6FD7FE11}" name="Sandrine Gruda" dataDxfId="12"/>
    <tableColumn id="7" xr3:uid="{B31F7479-5FEF-4EDD-AD58-1428120F097A}" name="Laura Quevedo" dataDxfId="11"/>
    <tableColumn id="8" xr3:uid="{135594D2-7188-42C3-94FB-927B8CAB059C}" name="Blake Dietrick" dataDxfId="10"/>
    <tableColumn id="9" xr3:uid="{2264A71D-9CB3-40BC-AD8D-E7E4777399FB}" name="Juste Jocyte" dataDxfId="9"/>
    <tableColumn id="10" xr3:uid="{3B4A9CF3-B8A6-401D-8E6E-8C064F34FAE1}" name="Helena Ciak" dataDxfId="8"/>
    <tableColumn id="11" xr3:uid="{8CA537F5-69CF-4045-A453-C6CC6483C7B9}" name="Dominique Malonga" dataDxfId="7"/>
    <tableColumn id="12" xr3:uid="{FE38F1F6-1274-43C4-9072-DC248755E579}" name="nom" dataDxfId="6"/>
    <tableColumn id="13" xr3:uid="{AB221259-8F5D-4811-92AE-133ADE5E22B2}" name="nom2" dataDxfId="5"/>
    <tableColumn id="14" xr3:uid="{C306BB3D-F67D-41A3-BBD2-6B8D293513B5}" name="nom3" dataDxfId="4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Relationship Id="rId4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1730352-5883-034B-A5B5-C5F1907A4934}">
  <sheetPr codeName="Feuil1"/>
  <dimension ref="B1:AB44"/>
  <sheetViews>
    <sheetView tabSelected="1" topLeftCell="B1" zoomScale="90" zoomScaleNormal="90" workbookViewId="0">
      <selection activeCell="B1" sqref="B1"/>
    </sheetView>
  </sheetViews>
  <sheetFormatPr baseColWidth="10" defaultRowHeight="15.5" x14ac:dyDescent="0.35"/>
  <cols>
    <col min="1" max="1" width="7" customWidth="1"/>
    <col min="2" max="2" width="18.83203125" customWidth="1"/>
    <col min="15" max="15" width="11.58203125" customWidth="1"/>
    <col min="16" max="16" width="12.25" bestFit="1" customWidth="1"/>
    <col min="17" max="17" width="14.1640625" bestFit="1" customWidth="1"/>
    <col min="18" max="18" width="12.9140625" bestFit="1" customWidth="1"/>
    <col min="19" max="19" width="14.75" bestFit="1" customWidth="1"/>
    <col min="20" max="20" width="12.9140625" bestFit="1" customWidth="1"/>
    <col min="21" max="21" width="12.58203125" bestFit="1" customWidth="1"/>
    <col min="22" max="22" width="11.58203125" bestFit="1" customWidth="1"/>
    <col min="23" max="24" width="10.08203125" bestFit="1" customWidth="1"/>
    <col min="25" max="25" width="16.75" bestFit="1" customWidth="1"/>
    <col min="26" max="26" width="4.33203125" bestFit="1" customWidth="1"/>
    <col min="27" max="28" width="5.25" bestFit="1" customWidth="1"/>
  </cols>
  <sheetData>
    <row r="1" spans="2:28" ht="26" x14ac:dyDescent="0.6">
      <c r="B1" s="3" t="s">
        <v>30</v>
      </c>
    </row>
    <row r="2" spans="2:28" x14ac:dyDescent="0.35">
      <c r="B2" t="s">
        <v>0</v>
      </c>
      <c r="C2" t="s">
        <v>1</v>
      </c>
      <c r="D2" t="s">
        <v>2</v>
      </c>
      <c r="E2" t="s">
        <v>3</v>
      </c>
      <c r="O2" s="9" t="s">
        <v>32</v>
      </c>
      <c r="P2" s="8" t="s">
        <v>19</v>
      </c>
      <c r="Q2" s="8" t="s">
        <v>20</v>
      </c>
      <c r="R2" s="8" t="s">
        <v>21</v>
      </c>
      <c r="S2" s="8" t="s">
        <v>22</v>
      </c>
      <c r="T2" s="8" t="s">
        <v>23</v>
      </c>
      <c r="U2" s="8" t="s">
        <v>24</v>
      </c>
      <c r="V2" s="8" t="s">
        <v>25</v>
      </c>
      <c r="W2" s="8" t="s">
        <v>26</v>
      </c>
      <c r="X2" s="8" t="s">
        <v>27</v>
      </c>
      <c r="Y2" s="8" t="s">
        <v>28</v>
      </c>
      <c r="Z2" s="8" t="s">
        <v>29</v>
      </c>
      <c r="AA2" s="8" t="s">
        <v>33</v>
      </c>
      <c r="AB2" s="8" t="s">
        <v>34</v>
      </c>
    </row>
    <row r="3" spans="2:28" x14ac:dyDescent="0.35">
      <c r="B3" t="s">
        <v>4</v>
      </c>
      <c r="C3">
        <f t="shared" ref="C3:C14" si="0">IF(RANK(E3,$E$3:$E$14)&lt;=3,E3,0)</f>
        <v>21</v>
      </c>
      <c r="D3">
        <f>IF(RANK(E3,$E$3:$E$14)&lt;=4,E3,0)</f>
        <v>21</v>
      </c>
      <c r="E3">
        <v>21</v>
      </c>
      <c r="O3" s="4" t="s">
        <v>4</v>
      </c>
      <c r="P3" s="6">
        <v>21</v>
      </c>
      <c r="Q3" s="6">
        <v>11.5</v>
      </c>
      <c r="R3" s="6">
        <v>14.8</v>
      </c>
      <c r="S3" s="6">
        <v>6.2</v>
      </c>
      <c r="T3" s="6">
        <v>3.3</v>
      </c>
      <c r="U3" s="6">
        <v>15.1</v>
      </c>
      <c r="V3" s="6">
        <v>18</v>
      </c>
      <c r="W3" s="6"/>
      <c r="X3" s="6">
        <v>2.7</v>
      </c>
      <c r="Y3" s="6">
        <v>17.600000000000001</v>
      </c>
      <c r="Z3" s="6"/>
      <c r="AA3" s="6"/>
      <c r="AB3" s="6"/>
    </row>
    <row r="4" spans="2:28" x14ac:dyDescent="0.35">
      <c r="B4" t="s">
        <v>5</v>
      </c>
      <c r="C4">
        <f t="shared" si="0"/>
        <v>29.5</v>
      </c>
      <c r="D4">
        <f t="shared" ref="D4:D14" si="1">IF(RANK(E4,$E$3:$E$14)&lt;=4,E4,0)</f>
        <v>29.5</v>
      </c>
      <c r="E4">
        <v>29.5</v>
      </c>
      <c r="O4" s="4" t="s">
        <v>5</v>
      </c>
      <c r="P4" s="6">
        <v>29.5</v>
      </c>
      <c r="Q4" s="6">
        <v>39.4</v>
      </c>
      <c r="R4" s="6">
        <v>35.200000000000003</v>
      </c>
      <c r="S4" s="6">
        <v>0.2</v>
      </c>
      <c r="T4" s="6">
        <v>1.5</v>
      </c>
      <c r="U4" s="6"/>
      <c r="V4" s="6">
        <v>17.5</v>
      </c>
      <c r="W4" s="6">
        <v>23.7</v>
      </c>
      <c r="X4" s="6">
        <v>4.9000000000000004</v>
      </c>
      <c r="Y4" s="6"/>
      <c r="Z4" s="6"/>
      <c r="AA4" s="6"/>
      <c r="AB4" s="6"/>
    </row>
    <row r="5" spans="2:28" x14ac:dyDescent="0.35">
      <c r="B5" t="s">
        <v>6</v>
      </c>
      <c r="C5">
        <f t="shared" si="0"/>
        <v>0</v>
      </c>
      <c r="D5">
        <f t="shared" si="1"/>
        <v>0</v>
      </c>
      <c r="E5">
        <v>5.7</v>
      </c>
      <c r="O5" s="4" t="s">
        <v>6</v>
      </c>
      <c r="P5" s="6">
        <v>5.7</v>
      </c>
      <c r="Q5" s="6">
        <v>2.1</v>
      </c>
      <c r="R5" s="6"/>
      <c r="S5" s="6">
        <v>7.4</v>
      </c>
      <c r="T5" s="6">
        <v>12.5</v>
      </c>
      <c r="U5" s="6"/>
      <c r="V5" s="6"/>
      <c r="W5" s="6"/>
      <c r="X5" s="6">
        <v>24.9</v>
      </c>
      <c r="Y5" s="6">
        <v>15.7</v>
      </c>
      <c r="Z5" s="6"/>
      <c r="AA5" s="6"/>
      <c r="AB5" s="6"/>
    </row>
    <row r="6" spans="2:28" x14ac:dyDescent="0.35">
      <c r="B6" t="s">
        <v>7</v>
      </c>
      <c r="C6">
        <f t="shared" si="0"/>
        <v>0</v>
      </c>
      <c r="D6">
        <f t="shared" si="1"/>
        <v>0</v>
      </c>
      <c r="E6">
        <v>1</v>
      </c>
      <c r="O6" s="4" t="s">
        <v>7</v>
      </c>
      <c r="P6" s="6">
        <v>1</v>
      </c>
      <c r="Q6" s="6">
        <v>2.9</v>
      </c>
      <c r="R6" s="6"/>
      <c r="S6" s="6">
        <v>18.8</v>
      </c>
      <c r="T6" s="6">
        <v>13.3</v>
      </c>
      <c r="U6" s="6"/>
      <c r="V6" s="6"/>
      <c r="W6" s="6"/>
      <c r="X6" s="6">
        <v>2.7</v>
      </c>
      <c r="Y6" s="6"/>
      <c r="Z6" s="6"/>
      <c r="AA6" s="6"/>
      <c r="AB6" s="6"/>
    </row>
    <row r="7" spans="2:28" x14ac:dyDescent="0.35">
      <c r="B7" t="s">
        <v>8</v>
      </c>
      <c r="C7">
        <f t="shared" si="0"/>
        <v>0</v>
      </c>
      <c r="D7">
        <f t="shared" si="1"/>
        <v>0</v>
      </c>
      <c r="E7">
        <v>2.9</v>
      </c>
      <c r="O7" s="4" t="s">
        <v>8</v>
      </c>
      <c r="P7" s="6">
        <v>2.9</v>
      </c>
      <c r="Q7" s="6">
        <v>7.2</v>
      </c>
      <c r="R7" s="6"/>
      <c r="S7" s="6">
        <v>1</v>
      </c>
      <c r="T7" s="6">
        <v>0.3</v>
      </c>
      <c r="U7" s="6"/>
      <c r="V7" s="6"/>
      <c r="W7" s="6"/>
      <c r="X7" s="6">
        <v>0.5</v>
      </c>
      <c r="Y7" s="6"/>
      <c r="Z7" s="6"/>
      <c r="AA7" s="6"/>
      <c r="AB7" s="6"/>
    </row>
    <row r="8" spans="2:28" x14ac:dyDescent="0.35">
      <c r="B8" t="s">
        <v>9</v>
      </c>
      <c r="C8">
        <f t="shared" si="0"/>
        <v>18.600000000000001</v>
      </c>
      <c r="D8">
        <f t="shared" si="1"/>
        <v>18.600000000000001</v>
      </c>
      <c r="E8">
        <v>18.600000000000001</v>
      </c>
      <c r="O8" s="4" t="s">
        <v>9</v>
      </c>
      <c r="P8" s="6">
        <v>18.600000000000001</v>
      </c>
      <c r="Q8" s="6">
        <v>14.5</v>
      </c>
      <c r="R8" s="6">
        <v>18.600000000000001</v>
      </c>
      <c r="S8" s="6">
        <v>27.1</v>
      </c>
      <c r="T8" s="6">
        <v>14.1</v>
      </c>
      <c r="U8" s="6">
        <v>41.8</v>
      </c>
      <c r="V8" s="6">
        <v>28.6</v>
      </c>
      <c r="W8" s="6">
        <v>29.6</v>
      </c>
      <c r="X8" s="6">
        <v>10.3</v>
      </c>
      <c r="Y8" s="6"/>
      <c r="Z8" s="6"/>
      <c r="AA8" s="6"/>
      <c r="AB8" s="6"/>
    </row>
    <row r="9" spans="2:28" x14ac:dyDescent="0.35">
      <c r="B9" t="s">
        <v>10</v>
      </c>
      <c r="C9">
        <f t="shared" si="0"/>
        <v>0</v>
      </c>
      <c r="D9">
        <f t="shared" si="1"/>
        <v>0</v>
      </c>
      <c r="E9">
        <v>5.7</v>
      </c>
      <c r="O9" s="4" t="s">
        <v>17</v>
      </c>
      <c r="P9" s="6">
        <v>5.7</v>
      </c>
      <c r="Q9" s="6">
        <v>5.2</v>
      </c>
      <c r="R9" s="6">
        <v>8.3000000000000007</v>
      </c>
      <c r="S9" s="6">
        <v>7.1</v>
      </c>
      <c r="T9" s="6">
        <v>1.8</v>
      </c>
      <c r="U9" s="6">
        <v>15.9</v>
      </c>
      <c r="V9" s="6">
        <v>12.2</v>
      </c>
      <c r="W9" s="6">
        <v>12.6</v>
      </c>
      <c r="X9" s="6">
        <v>0.5</v>
      </c>
      <c r="Y9" s="6">
        <v>11.8</v>
      </c>
      <c r="Z9" s="6"/>
      <c r="AA9" s="6"/>
      <c r="AB9" s="6"/>
    </row>
    <row r="10" spans="2:28" x14ac:dyDescent="0.35">
      <c r="B10" t="s">
        <v>11</v>
      </c>
      <c r="C10">
        <f t="shared" si="0"/>
        <v>0</v>
      </c>
      <c r="D10">
        <f t="shared" si="1"/>
        <v>6.2</v>
      </c>
      <c r="E10">
        <v>6.2</v>
      </c>
      <c r="O10" s="4" t="s">
        <v>18</v>
      </c>
      <c r="P10" s="6">
        <v>6.2</v>
      </c>
      <c r="Q10" s="6">
        <v>3.1</v>
      </c>
      <c r="R10" s="6"/>
      <c r="S10" s="6">
        <v>10.199999999999999</v>
      </c>
      <c r="T10" s="6">
        <v>6.9</v>
      </c>
      <c r="U10" s="6"/>
      <c r="V10" s="6"/>
      <c r="W10" s="6"/>
      <c r="X10" s="6">
        <v>19.5</v>
      </c>
      <c r="Y10" s="6">
        <v>17.600000000000001</v>
      </c>
      <c r="Z10" s="6"/>
      <c r="AA10" s="6"/>
      <c r="AB10" s="6"/>
    </row>
    <row r="11" spans="2:28" x14ac:dyDescent="0.35">
      <c r="B11" t="s">
        <v>12</v>
      </c>
      <c r="C11">
        <f t="shared" si="0"/>
        <v>0</v>
      </c>
      <c r="D11">
        <f t="shared" si="1"/>
        <v>0</v>
      </c>
      <c r="E11">
        <v>5.2</v>
      </c>
      <c r="O11" s="4" t="s">
        <v>12</v>
      </c>
      <c r="P11" s="6">
        <v>5.2</v>
      </c>
      <c r="Q11" s="6">
        <v>6</v>
      </c>
      <c r="R11" s="6"/>
      <c r="S11" s="6">
        <v>4</v>
      </c>
      <c r="T11" s="6">
        <v>3.8</v>
      </c>
      <c r="U11" s="6"/>
      <c r="V11" s="6"/>
      <c r="W11" s="6"/>
      <c r="X11" s="6">
        <v>1.1000000000000001</v>
      </c>
      <c r="Y11" s="6"/>
      <c r="Z11" s="6"/>
      <c r="AA11" s="6"/>
      <c r="AB11" s="6"/>
    </row>
    <row r="12" spans="2:28" x14ac:dyDescent="0.35">
      <c r="B12" t="s">
        <v>13</v>
      </c>
      <c r="C12">
        <f t="shared" si="0"/>
        <v>0</v>
      </c>
      <c r="D12">
        <f t="shared" si="1"/>
        <v>0</v>
      </c>
      <c r="E12">
        <v>4.3</v>
      </c>
      <c r="O12" s="4" t="s">
        <v>13</v>
      </c>
      <c r="P12" s="6">
        <v>4.3</v>
      </c>
      <c r="Q12" s="6">
        <v>7.1</v>
      </c>
      <c r="R12" s="6"/>
      <c r="S12" s="6">
        <v>0.2</v>
      </c>
      <c r="T12" s="6">
        <v>0.5</v>
      </c>
      <c r="U12" s="6"/>
      <c r="V12" s="6"/>
      <c r="W12" s="6"/>
      <c r="X12" s="6">
        <v>0.5</v>
      </c>
      <c r="Y12" s="6"/>
      <c r="Z12" s="6"/>
      <c r="AA12" s="6"/>
      <c r="AB12" s="6"/>
    </row>
    <row r="13" spans="2:28" x14ac:dyDescent="0.35">
      <c r="B13" t="s">
        <v>14</v>
      </c>
      <c r="C13">
        <f t="shared" si="0"/>
        <v>0</v>
      </c>
      <c r="D13">
        <f t="shared" si="1"/>
        <v>0</v>
      </c>
      <c r="E13">
        <v>0</v>
      </c>
      <c r="O13" s="4" t="s">
        <v>14</v>
      </c>
      <c r="P13" s="6">
        <v>0</v>
      </c>
      <c r="Q13" s="6">
        <v>1</v>
      </c>
      <c r="R13" s="6"/>
      <c r="S13" s="6">
        <v>15.9</v>
      </c>
      <c r="T13" s="6">
        <v>36.299999999999997</v>
      </c>
      <c r="U13" s="6"/>
      <c r="V13" s="6"/>
      <c r="W13" s="6"/>
      <c r="X13" s="6">
        <v>21.1</v>
      </c>
      <c r="Y13" s="6">
        <v>11.8</v>
      </c>
      <c r="Z13" s="6"/>
      <c r="AA13" s="6"/>
      <c r="AB13" s="6"/>
    </row>
    <row r="14" spans="2:28" x14ac:dyDescent="0.35">
      <c r="B14" t="s">
        <v>15</v>
      </c>
      <c r="C14">
        <f t="shared" si="0"/>
        <v>0</v>
      </c>
      <c r="D14">
        <f t="shared" si="1"/>
        <v>0</v>
      </c>
      <c r="E14">
        <v>0</v>
      </c>
      <c r="O14" s="5" t="s">
        <v>15</v>
      </c>
      <c r="P14" s="7">
        <v>0</v>
      </c>
      <c r="Q14" s="7">
        <v>0</v>
      </c>
      <c r="R14" s="7"/>
      <c r="S14" s="7">
        <v>1.9</v>
      </c>
      <c r="T14" s="7">
        <v>5.6</v>
      </c>
      <c r="U14" s="7"/>
      <c r="V14" s="7"/>
      <c r="W14" s="7"/>
      <c r="X14" s="7">
        <v>11.4</v>
      </c>
      <c r="Y14" s="7"/>
      <c r="Z14" s="7"/>
      <c r="AA14" s="7"/>
      <c r="AB14" s="7"/>
    </row>
    <row r="30" spans="2:14" ht="26" x14ac:dyDescent="0.6">
      <c r="B30" s="3" t="s">
        <v>31</v>
      </c>
    </row>
    <row r="31" spans="2:14" x14ac:dyDescent="0.35">
      <c r="B31" s="1" t="s">
        <v>16</v>
      </c>
      <c r="C31" s="1" t="s">
        <v>4</v>
      </c>
      <c r="D31" s="1" t="s">
        <v>5</v>
      </c>
      <c r="E31" s="1" t="s">
        <v>6</v>
      </c>
      <c r="F31" s="1" t="s">
        <v>7</v>
      </c>
      <c r="G31" s="1" t="s">
        <v>8</v>
      </c>
      <c r="H31" s="1" t="s">
        <v>9</v>
      </c>
      <c r="I31" s="1" t="s">
        <v>17</v>
      </c>
      <c r="J31" s="1" t="s">
        <v>18</v>
      </c>
      <c r="K31" s="1" t="s">
        <v>12</v>
      </c>
      <c r="L31" s="1" t="s">
        <v>13</v>
      </c>
      <c r="M31" s="1" t="s">
        <v>14</v>
      </c>
      <c r="N31" s="1" t="s">
        <v>15</v>
      </c>
    </row>
    <row r="32" spans="2:14" x14ac:dyDescent="0.35">
      <c r="B32" s="2" t="s">
        <v>19</v>
      </c>
      <c r="C32" s="2">
        <v>21</v>
      </c>
      <c r="D32" s="2">
        <v>29.5</v>
      </c>
      <c r="E32" s="2">
        <v>5.7</v>
      </c>
      <c r="F32" s="2">
        <v>1</v>
      </c>
      <c r="G32" s="2">
        <v>2.9</v>
      </c>
      <c r="H32" s="2">
        <v>18.600000000000001</v>
      </c>
      <c r="I32" s="2">
        <v>5.7</v>
      </c>
      <c r="J32" s="2">
        <v>6.2</v>
      </c>
      <c r="K32" s="2">
        <v>5.2</v>
      </c>
      <c r="L32" s="2">
        <v>4.3</v>
      </c>
      <c r="M32" s="2">
        <v>0</v>
      </c>
      <c r="N32" s="2">
        <v>0</v>
      </c>
    </row>
    <row r="33" spans="2:14" x14ac:dyDescent="0.35">
      <c r="B33" s="2" t="s">
        <v>20</v>
      </c>
      <c r="C33" s="2">
        <v>11.5</v>
      </c>
      <c r="D33" s="2">
        <v>39.4</v>
      </c>
      <c r="E33" s="2">
        <v>2.1</v>
      </c>
      <c r="F33" s="2">
        <v>2.9</v>
      </c>
      <c r="G33" s="2">
        <v>7.2</v>
      </c>
      <c r="H33" s="2">
        <v>14.5</v>
      </c>
      <c r="I33" s="2">
        <v>5.2</v>
      </c>
      <c r="J33" s="2">
        <v>3.1</v>
      </c>
      <c r="K33" s="2">
        <v>6</v>
      </c>
      <c r="L33" s="2">
        <v>7.1</v>
      </c>
      <c r="M33" s="2">
        <v>1</v>
      </c>
      <c r="N33" s="2">
        <v>0</v>
      </c>
    </row>
    <row r="34" spans="2:14" x14ac:dyDescent="0.35">
      <c r="B34" s="2" t="s">
        <v>21</v>
      </c>
      <c r="C34" s="2">
        <v>14.8</v>
      </c>
      <c r="D34" s="2">
        <v>35.200000000000003</v>
      </c>
      <c r="E34" s="2"/>
      <c r="F34" s="2"/>
      <c r="G34" s="2"/>
      <c r="H34" s="2">
        <v>18.600000000000001</v>
      </c>
      <c r="I34" s="2">
        <v>8.3000000000000007</v>
      </c>
      <c r="J34" s="2"/>
      <c r="K34" s="2"/>
      <c r="L34" s="2"/>
      <c r="M34" s="2"/>
      <c r="N34" s="2"/>
    </row>
    <row r="35" spans="2:14" x14ac:dyDescent="0.35">
      <c r="B35" s="2" t="s">
        <v>22</v>
      </c>
      <c r="C35" s="2">
        <v>6.2</v>
      </c>
      <c r="D35" s="2">
        <v>0.2</v>
      </c>
      <c r="E35" s="2">
        <v>7.4</v>
      </c>
      <c r="F35" s="2">
        <v>18.8</v>
      </c>
      <c r="G35" s="2">
        <v>1</v>
      </c>
      <c r="H35" s="2">
        <v>27.1</v>
      </c>
      <c r="I35" s="2">
        <v>7.1</v>
      </c>
      <c r="J35" s="2">
        <v>10.199999999999999</v>
      </c>
      <c r="K35" s="2">
        <v>4</v>
      </c>
      <c r="L35" s="2">
        <v>0.2</v>
      </c>
      <c r="M35" s="2">
        <v>15.9</v>
      </c>
      <c r="N35" s="2">
        <v>1.9</v>
      </c>
    </row>
    <row r="36" spans="2:14" x14ac:dyDescent="0.35">
      <c r="B36" s="2" t="s">
        <v>23</v>
      </c>
      <c r="C36" s="2">
        <v>3.3</v>
      </c>
      <c r="D36" s="2">
        <v>1.5</v>
      </c>
      <c r="E36" s="2">
        <v>12.5</v>
      </c>
      <c r="F36" s="2">
        <v>13.3</v>
      </c>
      <c r="G36" s="2">
        <v>0.3</v>
      </c>
      <c r="H36" s="2">
        <v>14.1</v>
      </c>
      <c r="I36" s="2">
        <v>1.8</v>
      </c>
      <c r="J36" s="2">
        <v>6.9</v>
      </c>
      <c r="K36" s="2">
        <v>3.8</v>
      </c>
      <c r="L36" s="2">
        <v>0.5</v>
      </c>
      <c r="M36" s="2">
        <v>36.299999999999997</v>
      </c>
      <c r="N36" s="2">
        <v>5.6</v>
      </c>
    </row>
    <row r="37" spans="2:14" x14ac:dyDescent="0.35">
      <c r="B37" s="2" t="s">
        <v>24</v>
      </c>
      <c r="C37" s="2">
        <v>15.1</v>
      </c>
      <c r="D37" s="2"/>
      <c r="E37" s="2"/>
      <c r="F37" s="2"/>
      <c r="G37" s="2"/>
      <c r="H37" s="2">
        <v>41.8</v>
      </c>
      <c r="I37" s="2">
        <v>15.9</v>
      </c>
      <c r="J37" s="2"/>
      <c r="K37" s="2"/>
      <c r="L37" s="2"/>
      <c r="M37" s="2"/>
      <c r="N37" s="2"/>
    </row>
    <row r="38" spans="2:14" x14ac:dyDescent="0.35">
      <c r="B38" s="2" t="s">
        <v>25</v>
      </c>
      <c r="C38" s="2">
        <v>18</v>
      </c>
      <c r="D38" s="2">
        <v>17.5</v>
      </c>
      <c r="E38" s="2"/>
      <c r="F38" s="2"/>
      <c r="G38" s="2"/>
      <c r="H38" s="2">
        <v>28.6</v>
      </c>
      <c r="I38" s="2">
        <v>12.2</v>
      </c>
      <c r="J38" s="2"/>
      <c r="K38" s="2"/>
      <c r="L38" s="2"/>
      <c r="M38" s="2"/>
      <c r="N38" s="2"/>
    </row>
    <row r="39" spans="2:14" x14ac:dyDescent="0.35">
      <c r="B39" s="2" t="s">
        <v>26</v>
      </c>
      <c r="C39" s="2"/>
      <c r="D39" s="2">
        <v>23.7</v>
      </c>
      <c r="E39" s="2"/>
      <c r="F39" s="2"/>
      <c r="G39" s="2"/>
      <c r="H39" s="2">
        <v>29.6</v>
      </c>
      <c r="I39" s="2">
        <v>12.6</v>
      </c>
      <c r="J39" s="2"/>
      <c r="K39" s="2"/>
      <c r="L39" s="2"/>
      <c r="M39" s="2"/>
      <c r="N39" s="2"/>
    </row>
    <row r="40" spans="2:14" x14ac:dyDescent="0.35">
      <c r="B40" s="2" t="s">
        <v>27</v>
      </c>
      <c r="C40" s="2">
        <v>2.7</v>
      </c>
      <c r="D40" s="2">
        <v>4.9000000000000004</v>
      </c>
      <c r="E40" s="2">
        <v>24.9</v>
      </c>
      <c r="F40" s="2">
        <v>2.7</v>
      </c>
      <c r="G40" s="2">
        <v>0.5</v>
      </c>
      <c r="H40" s="2">
        <v>10.3</v>
      </c>
      <c r="I40" s="2">
        <v>0.5</v>
      </c>
      <c r="J40" s="2">
        <v>19.5</v>
      </c>
      <c r="K40" s="2">
        <v>1.1000000000000001</v>
      </c>
      <c r="L40" s="2">
        <v>0.5</v>
      </c>
      <c r="M40" s="2">
        <v>21.1</v>
      </c>
      <c r="N40" s="2">
        <v>11.4</v>
      </c>
    </row>
    <row r="41" spans="2:14" x14ac:dyDescent="0.35">
      <c r="B41" s="2" t="s">
        <v>28</v>
      </c>
      <c r="C41" s="2">
        <v>17.600000000000001</v>
      </c>
      <c r="D41" s="2"/>
      <c r="E41" s="2">
        <v>15.7</v>
      </c>
      <c r="F41" s="2"/>
      <c r="G41" s="2"/>
      <c r="H41" s="2"/>
      <c r="I41" s="2">
        <v>11.8</v>
      </c>
      <c r="J41" s="2">
        <v>17.600000000000001</v>
      </c>
      <c r="K41" s="2"/>
      <c r="L41" s="2"/>
      <c r="M41" s="2">
        <v>11.8</v>
      </c>
      <c r="N41" s="2"/>
    </row>
    <row r="42" spans="2:14" x14ac:dyDescent="0.35">
      <c r="B42" s="2" t="s">
        <v>29</v>
      </c>
      <c r="C42" s="2"/>
      <c r="D42" s="2"/>
      <c r="E42" s="2"/>
      <c r="F42" s="2"/>
      <c r="G42" s="2"/>
      <c r="H42" s="2"/>
      <c r="I42" s="2"/>
      <c r="J42" s="2"/>
      <c r="K42" s="2"/>
      <c r="L42" s="2"/>
      <c r="M42" s="2"/>
      <c r="N42" s="2"/>
    </row>
    <row r="43" spans="2:14" x14ac:dyDescent="0.35">
      <c r="B43" s="2" t="s">
        <v>29</v>
      </c>
      <c r="C43" s="2"/>
      <c r="D43" s="2"/>
      <c r="E43" s="2"/>
      <c r="F43" s="2"/>
      <c r="G43" s="2"/>
      <c r="H43" s="2"/>
      <c r="I43" s="2"/>
      <c r="J43" s="2"/>
      <c r="K43" s="2"/>
      <c r="L43" s="2"/>
      <c r="M43" s="2"/>
      <c r="N43" s="2"/>
    </row>
    <row r="44" spans="2:14" x14ac:dyDescent="0.35">
      <c r="B44" s="2" t="s">
        <v>29</v>
      </c>
      <c r="C44" s="2"/>
      <c r="D44" s="2"/>
      <c r="E44" s="2"/>
      <c r="F44" s="2"/>
      <c r="G44" s="2"/>
      <c r="H44" s="2"/>
      <c r="I44" s="2"/>
      <c r="J44" s="2"/>
      <c r="K44" s="2"/>
      <c r="L44" s="2"/>
      <c r="M44" s="2"/>
      <c r="N44" s="2"/>
    </row>
  </sheetData>
  <pageMargins left="0.7" right="0.7" top="0.75" bottom="0.75" header="0.3" footer="0.3"/>
  <drawing r:id="rId1"/>
  <tableParts count="3">
    <tablePart r:id="rId2"/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olivier</dc:creator>
  <cp:lastModifiedBy>AL COURRÈGES </cp:lastModifiedBy>
  <dcterms:created xsi:type="dcterms:W3CDTF">2023-06-30T10:38:47Z</dcterms:created>
  <dcterms:modified xsi:type="dcterms:W3CDTF">2023-06-30T19:25:20Z</dcterms:modified>
</cp:coreProperties>
</file>