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7ED3F1B0-6EEC-49FB-ADAD-55DC317D1927}" xr6:coauthVersionLast="47" xr6:coauthVersionMax="47" xr10:uidLastSave="{00000000-0000-0000-0000-000000000000}"/>
  <bookViews>
    <workbookView xWindow="-110" yWindow="-110" windowWidth="38620" windowHeight="21820" xr2:uid="{44CBA517-81CB-42DD-8DC9-C35375A5BEE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7" i="1"/>
  <c r="D3" i="1"/>
  <c r="D8" i="1"/>
  <c r="C3" i="1"/>
  <c r="C9" i="1"/>
  <c r="D4" i="1"/>
  <c r="E4" i="1"/>
  <c r="C4" i="1"/>
  <c r="D5" i="1"/>
  <c r="E5" i="1"/>
  <c r="C5" i="1"/>
  <c r="D6" i="1"/>
  <c r="E6" i="1"/>
  <c r="C6" i="1"/>
  <c r="D7" i="1"/>
  <c r="C7" i="1"/>
  <c r="E8" i="1"/>
  <c r="C8" i="1"/>
  <c r="D9" i="1"/>
  <c r="E9" i="1"/>
</calcChain>
</file>

<file path=xl/sharedStrings.xml><?xml version="1.0" encoding="utf-8"?>
<sst xmlns="http://schemas.openxmlformats.org/spreadsheetml/2006/main" count="24" uniqueCount="19">
  <si>
    <t>Étiquettes de lignes</t>
  </si>
  <si>
    <t>Effectifs 2020/2021</t>
  </si>
  <si>
    <t>Effectifs 2021/2022</t>
  </si>
  <si>
    <t>Effectifs 2022/2023</t>
  </si>
  <si>
    <t>Evolution des Effectifs sur les trois dernières années</t>
  </si>
  <si>
    <t>Taux</t>
  </si>
  <si>
    <t xml:space="preserve">&lt;= </t>
  </si>
  <si>
    <t>Série normale pour avoir la courbe</t>
  </si>
  <si>
    <t>&lt;=</t>
  </si>
  <si>
    <t>Série "Verte" pour n'avoir que le chiffres positifs</t>
  </si>
  <si>
    <t>Série "Rouge" pour n'avoir que le chiffres négatifs</t>
  </si>
  <si>
    <t>Série "Noir" pour n'avoir que le chiffres égaux</t>
  </si>
  <si>
    <t>Étiquettes de donnéespour la série "Verte"</t>
  </si>
  <si>
    <t>Étiquettes de donnéespour la série "Rouge"</t>
  </si>
  <si>
    <t>Étiquettes de donnéespour la série "Noir"</t>
  </si>
  <si>
    <t>La colonne B qui sert aux calculs peut-être cachée</t>
  </si>
  <si>
    <t>ainsi que les lignes 4 à 9</t>
  </si>
  <si>
    <t>Bonjour,</t>
  </si>
  <si>
    <t>AL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</si>
</sst>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0" formatCode="[Green]\ \▲\ \+0.00%;[Red]\▼\ \-0.00%;\►\ 0.0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170" fontId="0" fillId="0" borderId="0" xfId="1" applyNumberFormat="1" applyFont="1" applyAlignment="1">
      <alignment vertical="center" wrapText="1"/>
    </xf>
    <xf numFmtId="170" fontId="0" fillId="0" borderId="0" xfId="1" applyNumberFormat="1" applyFon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 wrapText="1"/>
    </xf>
    <xf numFmtId="0" fontId="0" fillId="0" borderId="0" xfId="0" applyAlignment="1">
      <alignment horizontal="right" inden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 indent="1"/>
    </xf>
    <xf numFmtId="0" fontId="2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Feuil1!$A$2</c:f>
          <c:strCache>
            <c:ptCount val="1"/>
            <c:pt idx="0">
              <c:v>Evolution des Effectifs sur les trois dernières années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Vert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3FFB-4053-814F-EB31FA2E24C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3FFB-4053-814F-EB31FA2E24C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35AF1391-6213-4134-8BF7-55EC4181FE26}" type="CELLRANGE">
                      <a:rPr lang="en-US"/>
                      <a:pPr/>
                      <a:t>[PLAGECELL]</a:t>
                    </a:fld>
                    <a:endParaRPr lang="en-US" baseline="0"/>
                  </a:p>
                  <a:p>
                    <a:fld id="{6C09FEB7-B719-4CB0-9F06-7EA14A3AC48E}" type="VALUE">
                      <a:rPr lang="en-US"/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3FFB-4053-814F-EB31FA2E24C4}"/>
                </c:ext>
              </c:extLst>
            </c:dLbl>
            <c:numFmt formatCode="General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00B05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Feuil1!$C$1:$E$1</c:f>
              <c:strCache>
                <c:ptCount val="3"/>
                <c:pt idx="0">
                  <c:v>Effectifs 2020/2021</c:v>
                </c:pt>
                <c:pt idx="1">
                  <c:v>Effectifs 2021/2022</c:v>
                </c:pt>
                <c:pt idx="2">
                  <c:v>Effectifs 2022/2023</c:v>
                </c:pt>
              </c:strCache>
            </c:strRef>
          </c:cat>
          <c:val>
            <c:numRef>
              <c:f>Feuil1!$C$4:$E$4</c:f>
              <c:numCache>
                <c:formatCode>General</c:formatCode>
                <c:ptCount val="3"/>
                <c:pt idx="0">
                  <c:v>#N/A</c:v>
                </c:pt>
                <c:pt idx="1">
                  <c:v>#N/A</c:v>
                </c:pt>
                <c:pt idx="2">
                  <c:v>180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Feuil1!$C$7:$E$7</c15:f>
                <c15:dlblRangeCache>
                  <c:ptCount val="3"/>
                  <c:pt idx="2">
                    <c:v> ▲ +6,51%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3FFB-4053-814F-EB31FA2E24C4}"/>
            </c:ext>
          </c:extLst>
        </c:ser>
        <c:ser>
          <c:idx val="1"/>
          <c:order val="1"/>
          <c:tx>
            <c:v>Rouge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3FFB-4053-814F-EB31FA2E24C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03CA6869-D22A-45B1-B28D-6BD3CC718F11}" type="CELLRANGE">
                      <a:rPr lang="en-US"/>
                      <a:pPr/>
                      <a:t>[PLAGECELL]</a:t>
                    </a:fld>
                    <a:endParaRPr lang="en-US" baseline="0"/>
                  </a:p>
                  <a:p>
                    <a:fld id="{A4C8F5D5-EC91-4F9E-8E04-C9B9B9A49C80}" type="VALUE">
                      <a:rPr lang="en-US"/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3FFB-4053-814F-EB31FA2E24C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3FFB-4053-814F-EB31FA2E24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Feuil1!$C$5:$E$5</c:f>
              <c:numCache>
                <c:formatCode>General</c:formatCode>
                <c:ptCount val="3"/>
                <c:pt idx="0">
                  <c:v>#N/A</c:v>
                </c:pt>
                <c:pt idx="1">
                  <c:v>169</c:v>
                </c:pt>
                <c:pt idx="2">
                  <c:v>#N/A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Feuil1!$C$8:$E$8</c15:f>
                <c15:dlblRangeCache>
                  <c:ptCount val="3"/>
                  <c:pt idx="1">
                    <c:v>▼ -7,14%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D-3FFB-4053-814F-EB31FA2E24C4}"/>
            </c:ext>
          </c:extLst>
        </c:ser>
        <c:ser>
          <c:idx val="2"/>
          <c:order val="2"/>
          <c:tx>
            <c:v>Noir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7B02BBE3-3E87-4106-A455-7E62ABD6595B}" type="CELLRANGE">
                      <a:rPr lang="en-US"/>
                      <a:pPr/>
                      <a:t>[PLAGECELL]</a:t>
                    </a:fld>
                    <a:endParaRPr lang="en-US" baseline="0"/>
                  </a:p>
                  <a:p>
                    <a:fld id="{19F3E5C0-6719-459F-BC8B-D85A0D5BF1B8}" type="VALUE">
                      <a:rPr lang="en-US"/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3FFB-4053-814F-EB31FA2E24C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3FFB-4053-814F-EB31FA2E24C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3FFB-4053-814F-EB31FA2E24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Feuil1!$C$6:$E$6</c:f>
              <c:numCache>
                <c:formatCode>General</c:formatCode>
                <c:ptCount val="3"/>
                <c:pt idx="0">
                  <c:v>182</c:v>
                </c:pt>
                <c:pt idx="1">
                  <c:v>#N/A</c:v>
                </c:pt>
                <c:pt idx="2">
                  <c:v>#N/A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Feuil1!$C$9:$E$9</c15:f>
                <c15:dlblRangeCache>
                  <c:ptCount val="3"/>
                  <c:pt idx="0">
                    <c:v>► 0,00%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E-3FFB-4053-814F-EB31FA2E24C4}"/>
            </c:ext>
          </c:extLst>
        </c:ser>
        <c:ser>
          <c:idx val="3"/>
          <c:order val="3"/>
          <c:tx>
            <c:v>Chiffres</c:v>
          </c:tx>
          <c:spPr>
            <a:ln w="1270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elete val="1"/>
          </c:dLbls>
          <c:val>
            <c:numRef>
              <c:f>Feuil1!$C$2:$E$2</c:f>
              <c:numCache>
                <c:formatCode>General</c:formatCode>
                <c:ptCount val="3"/>
                <c:pt idx="0">
                  <c:v>182</c:v>
                </c:pt>
                <c:pt idx="1">
                  <c:v>169</c:v>
                </c:pt>
                <c:pt idx="2">
                  <c:v>180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3FFB-4053-814F-EB31FA2E24C4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56689336"/>
        <c:axId val="356686456"/>
      </c:lineChart>
      <c:catAx>
        <c:axId val="356689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6686456"/>
        <c:crosses val="autoZero"/>
        <c:auto val="1"/>
        <c:lblAlgn val="ctr"/>
        <c:lblOffset val="100"/>
        <c:noMultiLvlLbl val="0"/>
      </c:catAx>
      <c:valAx>
        <c:axId val="356686456"/>
        <c:scaling>
          <c:orientation val="minMax"/>
          <c:max val="200"/>
          <c:min val="1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66893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</xdr:colOff>
      <xdr:row>14</xdr:row>
      <xdr:rowOff>6350</xdr:rowOff>
    </xdr:from>
    <xdr:to>
      <xdr:col>7</xdr:col>
      <xdr:colOff>0</xdr:colOff>
      <xdr:row>28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C4B4398-DCBB-851F-53C5-493267DCBB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C2DEAB-F58E-45FB-ADF9-5D9B673596E5}">
  <dimension ref="A1:J14"/>
  <sheetViews>
    <sheetView tabSelected="1" workbookViewId="0"/>
  </sheetViews>
  <sheetFormatPr baseColWidth="10" defaultRowHeight="14.5" x14ac:dyDescent="0.35"/>
  <cols>
    <col min="1" max="1" width="17" bestFit="1" customWidth="1"/>
    <col min="2" max="2" width="3.81640625" bestFit="1" customWidth="1"/>
    <col min="4" max="4" width="14.08984375" bestFit="1" customWidth="1"/>
  </cols>
  <sheetData>
    <row r="1" spans="1:10" ht="29" x14ac:dyDescent="0.35">
      <c r="A1" s="1" t="s">
        <v>0</v>
      </c>
      <c r="B1" s="1"/>
      <c r="C1" s="1" t="s">
        <v>1</v>
      </c>
      <c r="D1" s="1" t="s">
        <v>2</v>
      </c>
      <c r="E1" s="1" t="s">
        <v>3</v>
      </c>
      <c r="I1" s="10" t="s">
        <v>17</v>
      </c>
    </row>
    <row r="2" spans="1:10" ht="58" x14ac:dyDescent="0.35">
      <c r="A2" s="4" t="s">
        <v>4</v>
      </c>
      <c r="B2" s="6">
        <v>182</v>
      </c>
      <c r="C2" s="1">
        <v>182</v>
      </c>
      <c r="D2" s="1">
        <v>169</v>
      </c>
      <c r="E2" s="1">
        <v>180</v>
      </c>
      <c r="H2" s="9" t="s">
        <v>6</v>
      </c>
      <c r="I2" s="5" t="s">
        <v>7</v>
      </c>
    </row>
    <row r="3" spans="1:10" x14ac:dyDescent="0.35">
      <c r="A3" s="1" t="s">
        <v>5</v>
      </c>
      <c r="B3" s="1"/>
      <c r="C3" s="3">
        <f>IF(C2=B2,(C2-B2)/B2,"")</f>
        <v>0</v>
      </c>
      <c r="D3" s="3">
        <f>IF(D2&lt;C2,(D2-C2)/C2,"")</f>
        <v>-7.1428571428571425E-2</v>
      </c>
      <c r="E3" s="3">
        <f>IF(E2&gt;D2,(E2-D2)/D2,"")</f>
        <v>6.5088757396449703E-2</v>
      </c>
      <c r="H3" s="7"/>
    </row>
    <row r="4" spans="1:10" x14ac:dyDescent="0.35">
      <c r="C4" t="e">
        <f>IF(B2&lt;C2,C2,NA())</f>
        <v>#N/A</v>
      </c>
      <c r="D4" t="e">
        <f t="shared" ref="D4:E4" si="0">IF(C2&lt;D2,D2,NA())</f>
        <v>#N/A</v>
      </c>
      <c r="E4">
        <f t="shared" si="0"/>
        <v>180</v>
      </c>
      <c r="H4" s="9" t="s">
        <v>8</v>
      </c>
      <c r="I4" s="8" t="s">
        <v>9</v>
      </c>
      <c r="J4" s="8"/>
    </row>
    <row r="5" spans="1:10" x14ac:dyDescent="0.35">
      <c r="C5" t="e">
        <f>IF(B2&gt;C2,C2,NA())</f>
        <v>#N/A</v>
      </c>
      <c r="D5">
        <f t="shared" ref="D5:E5" si="1">IF(C2&gt;D2,D2,NA())</f>
        <v>169</v>
      </c>
      <c r="E5" t="e">
        <f t="shared" si="1"/>
        <v>#N/A</v>
      </c>
      <c r="H5" s="9" t="s">
        <v>8</v>
      </c>
      <c r="I5" s="8" t="s">
        <v>10</v>
      </c>
      <c r="J5" s="8"/>
    </row>
    <row r="6" spans="1:10" x14ac:dyDescent="0.35">
      <c r="C6">
        <f>IF(B2=C2,C2,NA())</f>
        <v>182</v>
      </c>
      <c r="D6" t="e">
        <f t="shared" ref="D6:E6" si="2">IF(C2=D2,D2,NA())</f>
        <v>#N/A</v>
      </c>
      <c r="E6" t="e">
        <f t="shared" si="2"/>
        <v>#N/A</v>
      </c>
      <c r="H6" s="9" t="s">
        <v>8</v>
      </c>
      <c r="I6" s="8" t="s">
        <v>11</v>
      </c>
      <c r="J6" s="8"/>
    </row>
    <row r="7" spans="1:10" x14ac:dyDescent="0.35">
      <c r="C7" s="2" t="str">
        <f>IF(C2&gt;B2,(C2-B2)/B2,"")</f>
        <v/>
      </c>
      <c r="D7" s="2" t="str">
        <f t="shared" ref="D7:E7" si="3">IF(D2&gt;C2,(D2-C2)/C2,"")</f>
        <v/>
      </c>
      <c r="E7" s="2">
        <f>IF(E2&gt;D2,(E2-D2)/D2,"")</f>
        <v>6.5088757396449703E-2</v>
      </c>
      <c r="H7" s="9" t="s">
        <v>8</v>
      </c>
      <c r="I7" s="8" t="s">
        <v>12</v>
      </c>
      <c r="J7" s="8"/>
    </row>
    <row r="8" spans="1:10" x14ac:dyDescent="0.35">
      <c r="C8" s="2" t="str">
        <f>IF(C2&lt;B2,(C2-B2)/B2,"")</f>
        <v/>
      </c>
      <c r="D8" s="2">
        <f>IF(D2&lt;C2,(D2-C2)/C2,"")</f>
        <v>-7.1428571428571425E-2</v>
      </c>
      <c r="E8" s="2" t="str">
        <f t="shared" ref="D8:E8" si="4">IF(E2&lt;D2,(E2-D2)/D2,"")</f>
        <v/>
      </c>
      <c r="H8" s="9" t="s">
        <v>8</v>
      </c>
      <c r="I8" s="8" t="s">
        <v>13</v>
      </c>
      <c r="J8" s="8"/>
    </row>
    <row r="9" spans="1:10" x14ac:dyDescent="0.35">
      <c r="C9" s="2">
        <f>IF(C2=B2,(C2-B2)/B2,"")</f>
        <v>0</v>
      </c>
      <c r="D9" s="2" t="str">
        <f t="shared" ref="D9:E9" si="5">IF(D2=C2,(D2-C2)/C2,"")</f>
        <v/>
      </c>
      <c r="E9" s="2" t="str">
        <f t="shared" si="5"/>
        <v/>
      </c>
      <c r="H9" s="9" t="s">
        <v>8</v>
      </c>
      <c r="I9" s="8" t="s">
        <v>14</v>
      </c>
      <c r="J9" s="8"/>
    </row>
    <row r="11" spans="1:10" x14ac:dyDescent="0.35">
      <c r="I11" t="s">
        <v>15</v>
      </c>
    </row>
    <row r="12" spans="1:10" x14ac:dyDescent="0.35">
      <c r="I12" t="s">
        <v>16</v>
      </c>
    </row>
    <row r="14" spans="1:10" x14ac:dyDescent="0.35">
      <c r="I14" s="10" t="s">
        <v>18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COURRÈGES</dc:creator>
  <cp:lastModifiedBy>AL COURRÈGES </cp:lastModifiedBy>
  <dcterms:created xsi:type="dcterms:W3CDTF">2023-06-16T10:16:16Z</dcterms:created>
  <dcterms:modified xsi:type="dcterms:W3CDTF">2023-06-16T15:38:44Z</dcterms:modified>
</cp:coreProperties>
</file>