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ompagnie\Desktop\"/>
    </mc:Choice>
  </mc:AlternateContent>
  <bookViews>
    <workbookView xWindow="0" yWindow="0" windowWidth="15450" windowHeight="4665" tabRatio="698"/>
  </bookViews>
  <sheets>
    <sheet name="DISTRIBUTIONS" sheetId="4" r:id="rId1"/>
    <sheet name="Distrib source" sheetId="3" r:id="rId2"/>
    <sheet name="Spectacles-Rôles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4" l="1"/>
  <c r="B21" i="4" s="1"/>
  <c r="A22" i="4"/>
  <c r="B22" i="4" s="1"/>
  <c r="A23" i="4"/>
  <c r="B23" i="4" s="1"/>
  <c r="A24" i="4"/>
  <c r="B24" i="4" s="1"/>
  <c r="A25" i="4"/>
  <c r="B25" i="4" s="1"/>
  <c r="A26" i="4"/>
  <c r="B26" i="4" s="1"/>
  <c r="A27" i="4"/>
  <c r="B27" i="4" s="1"/>
  <c r="A28" i="4"/>
  <c r="B28" i="4" s="1"/>
  <c r="A29" i="4"/>
  <c r="B29" i="4" s="1"/>
  <c r="A30" i="4"/>
  <c r="B30" i="4" s="1"/>
  <c r="A31" i="4"/>
  <c r="A32" i="4"/>
  <c r="A33" i="4"/>
  <c r="A34" i="4"/>
  <c r="A35" i="4"/>
  <c r="A36" i="4"/>
  <c r="A20" i="4"/>
  <c r="B20" i="4" s="1"/>
  <c r="A3" i="4"/>
  <c r="B3" i="4" s="1"/>
  <c r="A4" i="4"/>
  <c r="B4" i="4" s="1"/>
  <c r="A5" i="4"/>
  <c r="B5" i="4" s="1"/>
  <c r="A6" i="4"/>
  <c r="B6" i="4" s="1"/>
  <c r="A7" i="4"/>
  <c r="B7" i="4" s="1"/>
  <c r="A8" i="4"/>
  <c r="B8" i="4" s="1"/>
  <c r="A9" i="4"/>
  <c r="B9" i="4" s="1"/>
  <c r="A10" i="4"/>
  <c r="B10" i="4" s="1"/>
  <c r="A11" i="4"/>
  <c r="B11" i="4" s="1"/>
  <c r="A12" i="4"/>
  <c r="B12" i="4" s="1"/>
  <c r="A13" i="4"/>
  <c r="B13" i="4" s="1"/>
  <c r="A14" i="4"/>
  <c r="B14" i="4" s="1"/>
  <c r="A15" i="4"/>
  <c r="B15" i="4" s="1"/>
  <c r="A16" i="4"/>
  <c r="B16" i="4" s="1"/>
  <c r="A17" i="4"/>
  <c r="B17" i="4" s="1"/>
  <c r="A18" i="4"/>
  <c r="B18" i="4" s="1"/>
  <c r="A19" i="4"/>
  <c r="B19" i="4" s="1"/>
  <c r="A2" i="4"/>
  <c r="B2" i="4" s="1"/>
  <c r="A1" i="4"/>
</calcChain>
</file>

<file path=xl/sharedStrings.xml><?xml version="1.0" encoding="utf-8"?>
<sst xmlns="http://schemas.openxmlformats.org/spreadsheetml/2006/main" count="66" uniqueCount="42">
  <si>
    <t>Andràs</t>
  </si>
  <si>
    <t xml:space="preserve">Géraldine </t>
  </si>
  <si>
    <t>Fous de Bassin</t>
  </si>
  <si>
    <t>Lumière</t>
  </si>
  <si>
    <t xml:space="preserve">Régie plateau </t>
  </si>
  <si>
    <t>Pyrotechnie</t>
  </si>
  <si>
    <t>Lui</t>
  </si>
  <si>
    <t>Mise en Scène</t>
  </si>
  <si>
    <t>Chauffeur Fiat</t>
  </si>
  <si>
    <t>Balayeur</t>
  </si>
  <si>
    <t>Dame</t>
  </si>
  <si>
    <t>Vélo</t>
  </si>
  <si>
    <t>Lit</t>
  </si>
  <si>
    <t>Angelito</t>
  </si>
  <si>
    <t>Diablito</t>
  </si>
  <si>
    <t>Roi</t>
  </si>
  <si>
    <t>Reine</t>
  </si>
  <si>
    <t>Cocher</t>
  </si>
  <si>
    <t>Train de roue</t>
  </si>
  <si>
    <t>Migrants</t>
  </si>
  <si>
    <t>Fou du roi</t>
  </si>
  <si>
    <t xml:space="preserve">Arnaud </t>
  </si>
  <si>
    <t xml:space="preserve">Bernard </t>
  </si>
  <si>
    <t xml:space="preserve">Bruno </t>
  </si>
  <si>
    <t xml:space="preserve">Daniela </t>
  </si>
  <si>
    <t xml:space="preserve">Dominique </t>
  </si>
  <si>
    <t xml:space="preserve">Eléonore </t>
  </si>
  <si>
    <t xml:space="preserve">Fabienne </t>
  </si>
  <si>
    <t>Fanny D</t>
  </si>
  <si>
    <t xml:space="preserve">Ghislain </t>
  </si>
  <si>
    <t xml:space="preserve">Guillaume  </t>
  </si>
  <si>
    <t xml:space="preserve">Julien </t>
  </si>
  <si>
    <t xml:space="preserve">Louis </t>
  </si>
  <si>
    <t xml:space="preserve">Lucile </t>
  </si>
  <si>
    <t xml:space="preserve">Pascal </t>
  </si>
  <si>
    <t xml:space="preserve">Philippe </t>
  </si>
  <si>
    <t xml:space="preserve">Robin </t>
  </si>
  <si>
    <t xml:space="preserve">Sébastien </t>
  </si>
  <si>
    <t xml:space="preserve">Stéphane </t>
  </si>
  <si>
    <t xml:space="preserve">Valérie </t>
  </si>
  <si>
    <t xml:space="preserve">Vincent </t>
  </si>
  <si>
    <t xml:space="preserve">William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</si>
</sst>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3" xfId="0" applyBorder="1"/>
    <xf numFmtId="0" fontId="0" fillId="0" borderId="2" xfId="0" applyBorder="1"/>
    <xf numFmtId="0" fontId="0" fillId="0" borderId="0" xfId="0" applyBorder="1"/>
    <xf numFmtId="0" fontId="1" fillId="0" borderId="0" xfId="0" applyFont="1" applyAlignment="1">
      <alignment horizontal="left" vertical="center"/>
    </xf>
    <xf numFmtId="0" fontId="1" fillId="0" borderId="3" xfId="0" applyFont="1" applyBorder="1" applyAlignment="1">
      <alignment vertical="center"/>
    </xf>
    <xf numFmtId="0" fontId="1" fillId="0" borderId="1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6"/>
  <sheetViews>
    <sheetView tabSelected="1" zoomScaleNormal="100" workbookViewId="0">
      <selection activeCell="B11" sqref="B11"/>
    </sheetView>
  </sheetViews>
  <sheetFormatPr baseColWidth="10" defaultRowHeight="15" x14ac:dyDescent="0.25"/>
  <cols>
    <col min="1" max="1" width="14.140625" style="5" customWidth="1"/>
    <col min="2" max="2" width="28.28515625" style="5" customWidth="1"/>
    <col min="3" max="6" width="14.140625" customWidth="1"/>
  </cols>
  <sheetData>
    <row r="1" spans="1:2" s="6" customFormat="1" ht="20.25" customHeight="1" x14ac:dyDescent="0.25">
      <c r="A1" s="8" t="str">
        <f>'Spectacles-Rôles'!A1</f>
        <v>Fous de Bassin</v>
      </c>
      <c r="B1" s="8"/>
    </row>
    <row r="2" spans="1:2" x14ac:dyDescent="0.25">
      <c r="A2" s="5" t="str">
        <f>'Spectacles-Rôles'!A:A</f>
        <v>Mise en Scène</v>
      </c>
      <c r="B2" s="5" t="str">
        <f>IFERROR(INDEX(('Distrib source'!A:A),MATCH(A2,'Distrib source'!B:B,0)),"")</f>
        <v xml:space="preserve">Dominique </v>
      </c>
    </row>
    <row r="3" spans="1:2" x14ac:dyDescent="0.25">
      <c r="A3" s="5" t="str">
        <f>'Spectacles-Rôles'!A:A</f>
        <v>Lumière</v>
      </c>
      <c r="B3" s="5" t="str">
        <f>IFERROR(INDEX(('Distrib source'!A:A),MATCH(A3,'Distrib source'!B:B,0)),"")</f>
        <v xml:space="preserve">Guillaume  </v>
      </c>
    </row>
    <row r="4" spans="1:2" x14ac:dyDescent="0.25">
      <c r="A4" s="5" t="str">
        <f>'Spectacles-Rôles'!A:A</f>
        <v xml:space="preserve">Régie plateau </v>
      </c>
      <c r="B4" s="5" t="str">
        <f>IFERROR(INDEX(('Distrib source'!A:A),MATCH(A4,'Distrib source'!B:B,0)),"")</f>
        <v xml:space="preserve">Pascal </v>
      </c>
    </row>
    <row r="5" spans="1:2" x14ac:dyDescent="0.25">
      <c r="A5" s="5" t="str">
        <f>'Spectacles-Rôles'!A:A</f>
        <v>Pyrotechnie</v>
      </c>
      <c r="B5" s="5" t="str">
        <f>IFERROR(INDEX(('Distrib source'!A:A),MATCH(A5,'Distrib source'!B:B,0)),"")</f>
        <v xml:space="preserve">Julien </v>
      </c>
    </row>
    <row r="6" spans="1:2" x14ac:dyDescent="0.25">
      <c r="A6" s="5" t="str">
        <f>'Spectacles-Rôles'!A:A</f>
        <v>Lui</v>
      </c>
      <c r="B6" s="5" t="str">
        <f>IFERROR(INDEX(('Distrib source'!A:A),MATCH(A6,'Distrib source'!B:B,0)),"")</f>
        <v xml:space="preserve">Bruno </v>
      </c>
    </row>
    <row r="7" spans="1:2" x14ac:dyDescent="0.25">
      <c r="A7" s="5" t="str">
        <f>'Spectacles-Rôles'!A:A</f>
        <v>Chauffeur Fiat</v>
      </c>
      <c r="B7" s="5" t="str">
        <f>IFERROR(INDEX(('Distrib source'!A:A),MATCH(A7,'Distrib source'!B:B,0)),"")</f>
        <v/>
      </c>
    </row>
    <row r="8" spans="1:2" x14ac:dyDescent="0.25">
      <c r="A8" s="5" t="str">
        <f>'Spectacles-Rôles'!A:A</f>
        <v>Balayeur</v>
      </c>
      <c r="B8" s="5" t="str">
        <f>IFERROR(INDEX(('Distrib source'!A:A),MATCH(A8,'Distrib source'!B:B,0)),"")</f>
        <v xml:space="preserve">Ghislain </v>
      </c>
    </row>
    <row r="9" spans="1:2" x14ac:dyDescent="0.25">
      <c r="A9" s="5" t="str">
        <f>'Spectacles-Rôles'!A:A</f>
        <v>Dame</v>
      </c>
      <c r="B9" s="5" t="str">
        <f>IFERROR(INDEX(('Distrib source'!A:A),MATCH(A9,'Distrib source'!B:B,0)),"")</f>
        <v xml:space="preserve">Lucile </v>
      </c>
    </row>
    <row r="10" spans="1:2" x14ac:dyDescent="0.25">
      <c r="A10" s="5" t="str">
        <f>'Spectacles-Rôles'!A:A</f>
        <v>Vélo</v>
      </c>
      <c r="B10" s="5" t="str">
        <f>IFERROR(INDEX(('Distrib source'!A:A),MATCH(A10,'Distrib source'!B:B,0)),"")</f>
        <v>Fanny D</v>
      </c>
    </row>
    <row r="11" spans="1:2" x14ac:dyDescent="0.25">
      <c r="A11" s="5" t="str">
        <f>'Spectacles-Rôles'!A:A</f>
        <v>Lit</v>
      </c>
      <c r="B11" s="5" t="str">
        <f>IFERROR(INDEX(('Distrib source'!A:A),MATCH(A11,'Distrib source'!B:B,0)),"")</f>
        <v xml:space="preserve">Eléonore </v>
      </c>
    </row>
    <row r="12" spans="1:2" x14ac:dyDescent="0.25">
      <c r="A12" s="5" t="str">
        <f>'Spectacles-Rôles'!A:A</f>
        <v>Angelito</v>
      </c>
      <c r="B12" s="5" t="str">
        <f>IFERROR(INDEX(('Distrib source'!A:A),MATCH(A12,'Distrib source'!B:B,0)),"")</f>
        <v xml:space="preserve">Arnaud </v>
      </c>
    </row>
    <row r="13" spans="1:2" x14ac:dyDescent="0.25">
      <c r="A13" s="5" t="str">
        <f>'Spectacles-Rôles'!A:A</f>
        <v>Diablito</v>
      </c>
      <c r="B13" s="5" t="str">
        <f>IFERROR(INDEX(('Distrib source'!A:A),MATCH(A13,'Distrib source'!B:B,0)),"")</f>
        <v xml:space="preserve">Sébastien </v>
      </c>
    </row>
    <row r="14" spans="1:2" x14ac:dyDescent="0.25">
      <c r="A14" s="5" t="str">
        <f>'Spectacles-Rôles'!A:A</f>
        <v>Roi</v>
      </c>
      <c r="B14" s="5" t="str">
        <f>IFERROR(INDEX(('Distrib source'!A:A),MATCH(A14,'Distrib source'!B:B,0)),"")</f>
        <v xml:space="preserve">Bernard </v>
      </c>
    </row>
    <row r="15" spans="1:2" x14ac:dyDescent="0.25">
      <c r="A15" s="5" t="str">
        <f>'Spectacles-Rôles'!A:A</f>
        <v>Fou du roi</v>
      </c>
      <c r="B15" s="5" t="str">
        <f>IFERROR(INDEX(('Distrib source'!A:A),MATCH(A15,'Distrib source'!B:B,0)),"")</f>
        <v xml:space="preserve">Stéphane </v>
      </c>
    </row>
    <row r="16" spans="1:2" x14ac:dyDescent="0.25">
      <c r="A16" s="5" t="str">
        <f>'Spectacles-Rôles'!A:A</f>
        <v>Reine</v>
      </c>
      <c r="B16" s="5" t="str">
        <f>IFERROR(INDEX(('Distrib source'!A:A),MATCH(A16,'Distrib source'!B:B,0)),"")</f>
        <v xml:space="preserve">Daniela </v>
      </c>
    </row>
    <row r="17" spans="1:2" x14ac:dyDescent="0.25">
      <c r="A17" s="5" t="str">
        <f>'Spectacles-Rôles'!A:A</f>
        <v>Cocher</v>
      </c>
      <c r="B17" s="5" t="str">
        <f>IFERROR(INDEX(('Distrib source'!A:A),MATCH(A17,'Distrib source'!B:B,0)),"")</f>
        <v xml:space="preserve">Vincent </v>
      </c>
    </row>
    <row r="18" spans="1:2" x14ac:dyDescent="0.25">
      <c r="A18" s="5" t="str">
        <f>'Spectacles-Rôles'!A:A</f>
        <v>Train de roue</v>
      </c>
      <c r="B18" s="5" t="str">
        <f>IFERROR(INDEX(('Distrib source'!A:A),MATCH(A18,'Distrib source'!B:B,0)),"")</f>
        <v>Andràs</v>
      </c>
    </row>
    <row r="19" spans="1:2" x14ac:dyDescent="0.25">
      <c r="A19" s="5" t="str">
        <f>'Spectacles-Rôles'!A:A</f>
        <v>Migrants</v>
      </c>
      <c r="B19" s="5" t="str">
        <f>IFERROR(INDEX(('Distrib source'!A:A),MATCH(A19,'Distrib source'!B:B,0)),"")</f>
        <v xml:space="preserve">Géraldine </v>
      </c>
    </row>
    <row r="20" spans="1:2" x14ac:dyDescent="0.25">
      <c r="A20" s="5" t="str">
        <f>IF('Spectacles-Rôles'!A:A=0,"")</f>
        <v/>
      </c>
      <c r="B20" s="5" t="str">
        <f>IFERROR(INDEX(('Distrib source'!A:A),MATCH(A20,'Distrib source'!B:B,0)),"")</f>
        <v/>
      </c>
    </row>
    <row r="21" spans="1:2" x14ac:dyDescent="0.25">
      <c r="A21" s="5" t="str">
        <f>IF('Spectacles-Rôles'!A:A=0,"")</f>
        <v/>
      </c>
      <c r="B21" s="5" t="str">
        <f>IFERROR(INDEX(('Distrib source'!A:A),MATCH(A21,'Distrib source'!B:B,0)),"")</f>
        <v/>
      </c>
    </row>
    <row r="22" spans="1:2" x14ac:dyDescent="0.25">
      <c r="A22" s="5" t="str">
        <f>IF('Spectacles-Rôles'!A:A=0,"")</f>
        <v/>
      </c>
      <c r="B22" s="5" t="str">
        <f>IFERROR(INDEX(('Distrib source'!A:A),MATCH(A22,'Distrib source'!B:B,0)),"")</f>
        <v/>
      </c>
    </row>
    <row r="23" spans="1:2" x14ac:dyDescent="0.25">
      <c r="A23" s="5" t="str">
        <f>IF('Spectacles-Rôles'!A:A=0,"")</f>
        <v/>
      </c>
      <c r="B23" s="5" t="str">
        <f>IFERROR(INDEX(('Distrib source'!A:A),MATCH(A23,'Distrib source'!B:B,0)),"")</f>
        <v/>
      </c>
    </row>
    <row r="24" spans="1:2" x14ac:dyDescent="0.25">
      <c r="A24" s="5" t="str">
        <f>IF('Spectacles-Rôles'!A:A=0,"")</f>
        <v/>
      </c>
      <c r="B24" s="5" t="str">
        <f>IFERROR(INDEX(('Distrib source'!A:A),MATCH(A24,'Distrib source'!B:B,0)),"")</f>
        <v/>
      </c>
    </row>
    <row r="25" spans="1:2" x14ac:dyDescent="0.25">
      <c r="A25" s="5" t="str">
        <f>IF('Spectacles-Rôles'!A:A=0,"")</f>
        <v/>
      </c>
      <c r="B25" s="5" t="str">
        <f>IFERROR(INDEX(('Distrib source'!A:A),MATCH(A25,'Distrib source'!B:B,0)),"")</f>
        <v/>
      </c>
    </row>
    <row r="26" spans="1:2" x14ac:dyDescent="0.25">
      <c r="A26" s="5" t="str">
        <f>IF('Spectacles-Rôles'!A:A=0,"")</f>
        <v/>
      </c>
      <c r="B26" s="5" t="str">
        <f>IFERROR(INDEX(('Distrib source'!A:A),MATCH(A26,'Distrib source'!B:B,0)),"")</f>
        <v/>
      </c>
    </row>
    <row r="27" spans="1:2" x14ac:dyDescent="0.25">
      <c r="A27" s="5" t="str">
        <f>IF('Spectacles-Rôles'!A:A=0,"")</f>
        <v/>
      </c>
      <c r="B27" s="5" t="str">
        <f>IFERROR(INDEX(('Distrib source'!A:A),MATCH(A27,'Distrib source'!B:B,0)),"")</f>
        <v/>
      </c>
    </row>
    <row r="28" spans="1:2" x14ac:dyDescent="0.25">
      <c r="A28" s="5" t="str">
        <f>IF('Spectacles-Rôles'!A:A=0,"")</f>
        <v/>
      </c>
      <c r="B28" s="5" t="str">
        <f>IFERROR(INDEX(('Distrib source'!A:A),MATCH(A28,'Distrib source'!B:B,0)),"")</f>
        <v/>
      </c>
    </row>
    <row r="29" spans="1:2" x14ac:dyDescent="0.25">
      <c r="A29" s="5" t="str">
        <f>IF('Spectacles-Rôles'!A:A=0,"")</f>
        <v/>
      </c>
      <c r="B29" s="5" t="str">
        <f>IFERROR(INDEX(('Distrib source'!A:A),MATCH(A29,'Distrib source'!B:B,0)),"")</f>
        <v/>
      </c>
    </row>
    <row r="30" spans="1:2" x14ac:dyDescent="0.25">
      <c r="A30" s="5" t="str">
        <f>IF('Spectacles-Rôles'!A:A=0,"")</f>
        <v/>
      </c>
      <c r="B30" s="5" t="str">
        <f>IFERROR(INDEX(('Distrib source'!A:A),MATCH(A30,'Distrib source'!B:B,0)),"")</f>
        <v/>
      </c>
    </row>
    <row r="31" spans="1:2" x14ac:dyDescent="0.25">
      <c r="A31" s="5" t="str">
        <f>IF('Spectacles-Rôles'!A:A=0,"")</f>
        <v/>
      </c>
    </row>
    <row r="32" spans="1:2" x14ac:dyDescent="0.25">
      <c r="A32" s="5" t="str">
        <f>IF('Spectacles-Rôles'!A:A=0,"")</f>
        <v/>
      </c>
    </row>
    <row r="33" spans="1:1" x14ac:dyDescent="0.25">
      <c r="A33" s="5" t="str">
        <f>IF('Spectacles-Rôles'!A:A=0,"")</f>
        <v/>
      </c>
    </row>
    <row r="34" spans="1:1" x14ac:dyDescent="0.25">
      <c r="A34" s="5" t="str">
        <f>IF('Spectacles-Rôles'!A:A=0,"")</f>
        <v/>
      </c>
    </row>
    <row r="35" spans="1:1" x14ac:dyDescent="0.25">
      <c r="A35" s="5" t="str">
        <f>IF('Spectacles-Rôles'!A:A=0,"")</f>
        <v/>
      </c>
    </row>
    <row r="36" spans="1:1" x14ac:dyDescent="0.25">
      <c r="A36" s="5" t="str">
        <f>IF('Spectacles-Rôles'!A:A=0,"")</f>
        <v/>
      </c>
    </row>
  </sheetData>
  <mergeCells count="1">
    <mergeCell ref="A1:B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INDEX('Distrib source'!$A:$A,MATCH($A$2:$A$33,0))</xm:f>
          </x14:formula1>
          <xm:sqref>B30:B33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4"/>
  <sheetViews>
    <sheetView zoomScaleNormal="100" workbookViewId="0">
      <selection activeCell="C27" sqref="C27"/>
    </sheetView>
  </sheetViews>
  <sheetFormatPr baseColWidth="10" defaultRowHeight="15" x14ac:dyDescent="0.25"/>
  <cols>
    <col min="1" max="1" width="25.140625" customWidth="1"/>
    <col min="2" max="2" width="19.140625" customWidth="1"/>
  </cols>
  <sheetData>
    <row r="1" spans="1:2" x14ac:dyDescent="0.25">
      <c r="A1" s="3"/>
      <c r="B1" s="2" t="s">
        <v>2</v>
      </c>
    </row>
    <row r="2" spans="1:2" x14ac:dyDescent="0.25">
      <c r="A2" s="4" t="s">
        <v>0</v>
      </c>
      <c r="B2" t="s">
        <v>18</v>
      </c>
    </row>
    <row r="3" spans="1:2" x14ac:dyDescent="0.25">
      <c r="A3" s="4" t="s">
        <v>21</v>
      </c>
      <c r="B3" t="s">
        <v>13</v>
      </c>
    </row>
    <row r="4" spans="1:2" x14ac:dyDescent="0.25">
      <c r="A4" s="4" t="s">
        <v>22</v>
      </c>
      <c r="B4" t="s">
        <v>15</v>
      </c>
    </row>
    <row r="5" spans="1:2" x14ac:dyDescent="0.25">
      <c r="A5" s="4" t="s">
        <v>23</v>
      </c>
      <c r="B5" t="s">
        <v>6</v>
      </c>
    </row>
    <row r="6" spans="1:2" x14ac:dyDescent="0.25">
      <c r="A6" s="4" t="s">
        <v>24</v>
      </c>
      <c r="B6" t="s">
        <v>16</v>
      </c>
    </row>
    <row r="7" spans="1:2" x14ac:dyDescent="0.25">
      <c r="A7" s="4" t="s">
        <v>25</v>
      </c>
      <c r="B7" t="s">
        <v>7</v>
      </c>
    </row>
    <row r="8" spans="1:2" x14ac:dyDescent="0.25">
      <c r="A8" s="4" t="s">
        <v>26</v>
      </c>
      <c r="B8" t="s">
        <v>12</v>
      </c>
    </row>
    <row r="9" spans="1:2" x14ac:dyDescent="0.25">
      <c r="A9" s="4" t="s">
        <v>27</v>
      </c>
      <c r="B9" t="s">
        <v>12</v>
      </c>
    </row>
    <row r="10" spans="1:2" x14ac:dyDescent="0.25">
      <c r="A10" s="4" t="s">
        <v>28</v>
      </c>
      <c r="B10" t="s">
        <v>11</v>
      </c>
    </row>
    <row r="11" spans="1:2" x14ac:dyDescent="0.25">
      <c r="A11" s="4" t="s">
        <v>1</v>
      </c>
      <c r="B11" t="s">
        <v>19</v>
      </c>
    </row>
    <row r="12" spans="1:2" x14ac:dyDescent="0.25">
      <c r="A12" s="4" t="s">
        <v>29</v>
      </c>
      <c r="B12" t="s">
        <v>9</v>
      </c>
    </row>
    <row r="13" spans="1:2" x14ac:dyDescent="0.25">
      <c r="A13" s="4" t="s">
        <v>30</v>
      </c>
      <c r="B13" t="s">
        <v>3</v>
      </c>
    </row>
    <row r="14" spans="1:2" x14ac:dyDescent="0.25">
      <c r="A14" s="4" t="s">
        <v>31</v>
      </c>
      <c r="B14" t="s">
        <v>5</v>
      </c>
    </row>
    <row r="15" spans="1:2" x14ac:dyDescent="0.25">
      <c r="A15" s="4" t="s">
        <v>32</v>
      </c>
      <c r="B15" t="s">
        <v>19</v>
      </c>
    </row>
    <row r="16" spans="1:2" x14ac:dyDescent="0.25">
      <c r="A16" s="4" t="s">
        <v>33</v>
      </c>
      <c r="B16" t="s">
        <v>10</v>
      </c>
    </row>
    <row r="17" spans="1:2" x14ac:dyDescent="0.25">
      <c r="A17" s="4" t="s">
        <v>34</v>
      </c>
      <c r="B17" t="s">
        <v>4</v>
      </c>
    </row>
    <row r="18" spans="1:2" x14ac:dyDescent="0.25">
      <c r="A18" s="4" t="s">
        <v>35</v>
      </c>
      <c r="B18" t="s">
        <v>6</v>
      </c>
    </row>
    <row r="19" spans="1:2" x14ac:dyDescent="0.25">
      <c r="A19" s="4" t="s">
        <v>36</v>
      </c>
      <c r="B19" t="s">
        <v>5</v>
      </c>
    </row>
    <row r="20" spans="1:2" x14ac:dyDescent="0.25">
      <c r="A20" s="4" t="s">
        <v>37</v>
      </c>
      <c r="B20" t="s">
        <v>14</v>
      </c>
    </row>
    <row r="21" spans="1:2" x14ac:dyDescent="0.25">
      <c r="A21" s="4" t="s">
        <v>38</v>
      </c>
      <c r="B21" t="s">
        <v>20</v>
      </c>
    </row>
    <row r="22" spans="1:2" x14ac:dyDescent="0.25">
      <c r="A22" s="4" t="s">
        <v>39</v>
      </c>
      <c r="B22" t="s">
        <v>11</v>
      </c>
    </row>
    <row r="23" spans="1:2" x14ac:dyDescent="0.25">
      <c r="A23" s="4" t="s">
        <v>40</v>
      </c>
      <c r="B23" t="s">
        <v>17</v>
      </c>
    </row>
    <row r="24" spans="1:2" x14ac:dyDescent="0.25">
      <c r="A24" s="4" t="s">
        <v>41</v>
      </c>
      <c r="B24" t="s">
        <v>13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A27:A247</xm:sqref>
        </x14:dataValidation>
        <x14:dataValidation type="list" allowBlank="1" showInputMessage="1" showErrorMessage="1">
          <x14:formula1>
            <xm:f>'Spectacles-Rôles'!$A$2:$A$26</xm:f>
          </x14:formula1>
          <xm:sqref>B2:B289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9"/>
  <sheetViews>
    <sheetView workbookViewId="0">
      <selection activeCell="E28" sqref="E28"/>
    </sheetView>
  </sheetViews>
  <sheetFormatPr baseColWidth="10" defaultRowHeight="15" x14ac:dyDescent="0.25"/>
  <cols>
    <col min="1" max="1" width="15.85546875" style="4" customWidth="1"/>
  </cols>
  <sheetData>
    <row r="1" spans="1:1" s="1" customFormat="1" ht="19.5" customHeight="1" x14ac:dyDescent="0.25">
      <c r="A1" s="7" t="s">
        <v>2</v>
      </c>
    </row>
    <row r="2" spans="1:1" x14ac:dyDescent="0.25">
      <c r="A2" s="4" t="s">
        <v>7</v>
      </c>
    </row>
    <row r="3" spans="1:1" x14ac:dyDescent="0.25">
      <c r="A3" s="4" t="s">
        <v>3</v>
      </c>
    </row>
    <row r="4" spans="1:1" x14ac:dyDescent="0.25">
      <c r="A4" s="4" t="s">
        <v>4</v>
      </c>
    </row>
    <row r="5" spans="1:1" x14ac:dyDescent="0.25">
      <c r="A5" s="4" t="s">
        <v>5</v>
      </c>
    </row>
    <row r="6" spans="1:1" x14ac:dyDescent="0.25">
      <c r="A6" s="4" t="s">
        <v>6</v>
      </c>
    </row>
    <row r="7" spans="1:1" x14ac:dyDescent="0.25">
      <c r="A7" s="4" t="s">
        <v>8</v>
      </c>
    </row>
    <row r="8" spans="1:1" x14ac:dyDescent="0.25">
      <c r="A8" s="4" t="s">
        <v>9</v>
      </c>
    </row>
    <row r="9" spans="1:1" x14ac:dyDescent="0.25">
      <c r="A9" s="4" t="s">
        <v>10</v>
      </c>
    </row>
    <row r="10" spans="1:1" x14ac:dyDescent="0.25">
      <c r="A10" s="4" t="s">
        <v>11</v>
      </c>
    </row>
    <row r="11" spans="1:1" x14ac:dyDescent="0.25">
      <c r="A11" s="4" t="s">
        <v>12</v>
      </c>
    </row>
    <row r="12" spans="1:1" x14ac:dyDescent="0.25">
      <c r="A12" s="4" t="s">
        <v>13</v>
      </c>
    </row>
    <row r="13" spans="1:1" x14ac:dyDescent="0.25">
      <c r="A13" s="4" t="s">
        <v>14</v>
      </c>
    </row>
    <row r="14" spans="1:1" x14ac:dyDescent="0.25">
      <c r="A14" s="4" t="s">
        <v>15</v>
      </c>
    </row>
    <row r="15" spans="1:1" x14ac:dyDescent="0.25">
      <c r="A15" s="4" t="s">
        <v>20</v>
      </c>
    </row>
    <row r="16" spans="1:1" x14ac:dyDescent="0.25">
      <c r="A16" s="4" t="s">
        <v>16</v>
      </c>
    </row>
    <row r="17" spans="1:1" x14ac:dyDescent="0.25">
      <c r="A17" s="4" t="s">
        <v>17</v>
      </c>
    </row>
    <row r="18" spans="1:1" x14ac:dyDescent="0.25">
      <c r="A18" s="4" t="s">
        <v>18</v>
      </c>
    </row>
    <row r="19" spans="1:1" x14ac:dyDescent="0.25">
      <c r="A19" s="4" t="s">
        <v>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DISTRIBUTIONS</vt:lpstr>
      <vt:lpstr>Distrib source</vt:lpstr>
      <vt:lpstr>Spectacles-Rôles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compagnie</dc:creator>
  <cp:lastModifiedBy>compagnie</cp:lastModifiedBy>
  <dcterms:created xsi:type="dcterms:W3CDTF">2019-01-21T10:11:03Z</dcterms:created>
  <dcterms:modified xsi:type="dcterms:W3CDTF">2019-01-23T17:24:36Z</dcterms:modified>
</cp:coreProperties>
</file>