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5600" windowHeight="11760"/>
  </bookViews>
  <sheets>
    <sheet name="Feuil1" sheetId="1" r:id="rId1"/>
    <sheet name="Feuil2" sheetId="4" r:id="rId2"/>
    <sheet name="Feuil3" sheetId="5" r:id="rId3"/>
  </sheets>
  <calcPr calcId="125725"/>
</workbook>
</file>

<file path=xl/calcChain.xml><?xml version="1.0" encoding="utf-8"?>
<calcChain xmlns="http://schemas.openxmlformats.org/spreadsheetml/2006/main">
  <c r="A50" i="1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  <c r="A1"/>
</calcChain>
</file>

<file path=xl/sharedStrings.xml><?xml version="1.0" encoding="utf-8"?>
<sst xmlns="http://schemas.openxmlformats.org/spreadsheetml/2006/main" count="1" uniqueCount="1">
  <si>
    <t>13 hours the secret soldiers of.avi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</si>
</sst>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color indexed="10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b/>
      <sz val="10"/>
      <color indexed="8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Fill="1"/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/>
    <xf numFmtId="0" fontId="4" fillId="0" borderId="0" xfId="0" applyFont="1" applyFill="1"/>
    <xf numFmtId="0" fontId="5" fillId="0" borderId="0" xfId="0" applyFont="1" applyFill="1"/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horizontal="left" vertical="center"/>
    </xf>
    <xf numFmtId="0" fontId="6" fillId="0" borderId="1" xfId="0" applyFont="1" applyFill="1" applyBorder="1"/>
    <xf numFmtId="0" fontId="6" fillId="2" borderId="1" xfId="0" applyFont="1" applyFill="1" applyBorder="1"/>
    <xf numFmtId="0" fontId="7" fillId="3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77"/>
  <sheetViews>
    <sheetView tabSelected="1" topLeftCell="A3" workbookViewId="0">
      <selection activeCell="C10" sqref="C10"/>
    </sheetView>
  </sheetViews>
  <sheetFormatPr baseColWidth="10" defaultRowHeight="14.25"/>
  <cols>
    <col min="1" max="1" width="33.85546875" style="11" bestFit="1" customWidth="1"/>
    <col min="2" max="2" width="9.42578125" style="8" customWidth="1"/>
    <col min="3" max="3" width="44.5703125" style="1" customWidth="1"/>
    <col min="4" max="16384" width="11.42578125" style="1"/>
  </cols>
  <sheetData>
    <row r="1" spans="1:4" ht="14.25" customHeight="1">
      <c r="A1" s="12" t="str">
        <f>IFERROR(HYPERLINK(sisurvolcellule(ROW(),COLUMN()),"10 000 days.avi"),"10 000 days.avi")</f>
        <v>10 000 days.avi</v>
      </c>
      <c r="B1" s="7"/>
    </row>
    <row r="2" spans="1:4" s="2" customFormat="1" ht="14.25" customHeight="1">
      <c r="A2" s="12" t="str">
        <f>IFERROR(HYPERLINK(sisurvolcellule(ROW(),COLUMN()),"10 000.avi"),"10 000.avi")</f>
        <v>10 000.avi</v>
      </c>
      <c r="B2" s="9"/>
      <c r="C2" s="4"/>
      <c r="D2" s="4"/>
    </row>
    <row r="3" spans="1:4" s="2" customFormat="1" ht="14.25" customHeight="1">
      <c r="A3" s="12" t="str">
        <f>IFERROR(HYPERLINK(sisurvolcellule(ROW(),COLUMN()),"100 degrés below zéro.avi"),"100 degrés below zéro.avi")</f>
        <v>100 degrés below zéro.avi</v>
      </c>
      <c r="B3" s="9"/>
      <c r="C3" s="4"/>
      <c r="D3" s="4"/>
    </row>
    <row r="4" spans="1:4" s="2" customFormat="1" ht="14.25" customHeight="1">
      <c r="A4" s="12" t="str">
        <f>IFERROR(HYPERLINK(sisurvolcellule(ROW(),COLUMN()),"100 feet.avi"),"100 feet.avi")</f>
        <v>100 feet.avi</v>
      </c>
      <c r="B4" s="9"/>
      <c r="C4" s="4"/>
      <c r="D4" s="4"/>
    </row>
    <row r="5" spans="1:4" s="2" customFormat="1" ht="14.25" customHeight="1">
      <c r="A5" s="12" t="str">
        <f>IFERROR(HYPERLINK(sisurvolcellule(ROW(),COLUMN()),"11 14 onze heures quatorze.avi"),"11 14 onze heures quatorze.avi")</f>
        <v>11 14 onze heures quatorze.avi</v>
      </c>
      <c r="B5" s="9"/>
      <c r="C5" s="14" t="s">
        <v>0</v>
      </c>
      <c r="D5" s="4"/>
    </row>
    <row r="6" spans="1:4" s="2" customFormat="1" ht="14.25" customHeight="1">
      <c r="A6" s="12" t="str">
        <f>IFERROR(HYPERLINK(sisurvolcellule(ROW(),COLUMN()),"12 heures stolen.avi"),"12 heures stolen.avi")</f>
        <v>12 heures stolen.avi</v>
      </c>
      <c r="B6" s="9"/>
      <c r="C6" s="4"/>
      <c r="D6" s="4"/>
    </row>
    <row r="7" spans="1:4" s="2" customFormat="1" ht="14.25" customHeight="1">
      <c r="A7" s="12" t="str">
        <f>IFERROR(HYPERLINK(sisurvolcellule(ROW(),COLUMN()),"12 rounds 2.avi"),"12 rounds 2.avi")</f>
        <v>12 rounds 2.avi</v>
      </c>
      <c r="B7" s="9"/>
      <c r="C7" s="4"/>
      <c r="D7" s="4"/>
    </row>
    <row r="8" spans="1:4" s="2" customFormat="1" ht="14.25" customHeight="1">
      <c r="A8" s="12" t="str">
        <f>IFERROR(HYPERLINK(sisurvolcellule(ROW(),COLUMN()),"12 rounds.avi"),"12 rounds.avi")</f>
        <v>12 rounds.avi</v>
      </c>
      <c r="B8" s="9"/>
      <c r="C8" s="4"/>
      <c r="D8" s="4"/>
    </row>
    <row r="9" spans="1:4" s="2" customFormat="1" ht="14.25" customHeight="1">
      <c r="A9" s="12" t="str">
        <f>IFERROR(HYPERLINK(sisurvolcellule(ROW(),COLUMN()),"13 assassins.avi"),"13 assassins.avi")</f>
        <v>13 assassins.avi</v>
      </c>
      <c r="B9" s="9"/>
      <c r="C9" s="4"/>
      <c r="D9" s="4"/>
    </row>
    <row r="10" spans="1:4" s="2" customFormat="1" ht="14.25" customHeight="1">
      <c r="A10" s="12" t="str">
        <f>IFERROR(HYPERLINK(sisurvolcellule(ROW(),COLUMN()),"13 dead men.avi"),"13 dead men.avi")</f>
        <v>13 dead men.avi</v>
      </c>
      <c r="B10" s="9"/>
      <c r="C10" s="4"/>
      <c r="D10" s="4"/>
    </row>
    <row r="11" spans="1:4" s="2" customFormat="1" ht="14.25" customHeight="1">
      <c r="A11" s="12" t="str">
        <f>IFERROR(HYPERLINK(sisurvolcellule(ROW(),COLUMN()),"13 hours the secret soldiers of.avi"),"13 hours the secret soldiers of.avi")</f>
        <v>13 hours the secret soldiers of.avi</v>
      </c>
      <c r="B11" s="10"/>
      <c r="C11" s="5"/>
      <c r="D11" s="5"/>
    </row>
    <row r="12" spans="1:4" s="2" customFormat="1" ht="14.25" customHeight="1">
      <c r="A12" s="12" t="str">
        <f>IFERROR(HYPERLINK(sisurvolcellule(ROW(),COLUMN()),"13 hrs.avi"),"13 hrs.avi")</f>
        <v>13 hrs.avi</v>
      </c>
      <c r="B12" s="10"/>
      <c r="C12" s="5"/>
      <c r="D12" s="5"/>
    </row>
    <row r="13" spans="1:4" s="2" customFormat="1" ht="14.25" customHeight="1">
      <c r="A13" s="12" t="str">
        <f>IFERROR(HYPERLINK(sisurvolcellule(ROW(),COLUMN()),"13 jeux de mort.avi"),"13 jeux de mort.avi")</f>
        <v>13 jeux de mort.avi</v>
      </c>
      <c r="B13" s="10"/>
      <c r="C13" s="5"/>
      <c r="D13" s="5"/>
    </row>
    <row r="14" spans="1:4" s="2" customFormat="1" ht="14.25" customHeight="1">
      <c r="A14" s="12" t="str">
        <f>IFERROR(HYPERLINK(sisurvolcellule(ROW(),COLUMN()),"13 sins.avi"),"13 sins.avi")</f>
        <v>13 sins.avi</v>
      </c>
      <c r="B14" s="10"/>
      <c r="C14" s="5"/>
      <c r="D14" s="5"/>
    </row>
    <row r="15" spans="1:4" s="2" customFormat="1" ht="14.25" customHeight="1">
      <c r="A15" s="12" t="str">
        <f>IFERROR(HYPERLINK(sisurvolcellule(ROW(),COLUMN()),"13 tzameti jason.avi"),"13 tzameti jason.avi")</f>
        <v>13 tzameti jason.avi</v>
      </c>
      <c r="B15" s="10"/>
      <c r="C15" s="5"/>
      <c r="D15" s="5"/>
    </row>
    <row r="16" spans="1:4" s="2" customFormat="1" ht="14.25" customHeight="1">
      <c r="A16" s="12" t="str">
        <f>IFERROR(HYPERLINK(sisurvolcellule(ROW(),COLUMN()),"13 tzameti.avi"),"13 tzameti.avi")</f>
        <v>13 tzameti.avi</v>
      </c>
      <c r="B16" s="10"/>
      <c r="C16" s="5"/>
      <c r="D16" s="5"/>
    </row>
    <row r="17" spans="1:4" s="2" customFormat="1" ht="14.25" customHeight="1">
      <c r="A17" s="12" t="str">
        <f>IFERROR(HYPERLINK(sisurvolcellule(ROW(),COLUMN()),"2000 maniacs.avi"),"2000 maniacs.avi")</f>
        <v>2000 maniacs.avi</v>
      </c>
      <c r="B17" s="10"/>
      <c r="C17" s="5"/>
      <c r="D17" s="5"/>
    </row>
    <row r="18" spans="1:4" s="2" customFormat="1" ht="14.25" customHeight="1">
      <c r="A18" s="12" t="str">
        <f>IFERROR(HYPERLINK(sisurvolcellule(ROW(),COLUMN()),"2010 l'année du premier contact.avi"),"2010 l'année du premier contact.avi")</f>
        <v>2010 l'année du premier contact.avi</v>
      </c>
      <c r="B18" s="10"/>
      <c r="C18" s="5"/>
      <c r="D18" s="5"/>
    </row>
    <row r="19" spans="1:4" s="2" customFormat="1" ht="14.25" customHeight="1">
      <c r="A19" s="12" t="str">
        <f>IFERROR(HYPERLINK(sisurvolcellule(ROW(),COLUMN()),"2012 terre brulée.avi"),"2012 terre brulée.avi")</f>
        <v>2012 terre brulée.avi</v>
      </c>
      <c r="B19" s="10"/>
      <c r="C19" s="5"/>
      <c r="D19" s="5"/>
    </row>
    <row r="20" spans="1:4" s="2" customFormat="1" ht="14.25" customHeight="1">
      <c r="A20" s="12" t="str">
        <f>IFERROR(HYPERLINK(sisurvolcellule(ROW(),COLUMN()),"2012.avi"),"2012.avi")</f>
        <v>2012.avi</v>
      </c>
      <c r="B20" s="10"/>
      <c r="C20" s="5"/>
      <c r="D20" s="3"/>
    </row>
    <row r="21" spans="1:4" s="2" customFormat="1" ht="14.25" customHeight="1">
      <c r="A21" s="13" t="str">
        <f>IFERROR(HYPERLINK(sisurvolcellule(ROW(),COLUMN()),"2033 future apocalypse.avi"),"2033 future apocalypse.avi")</f>
        <v>2033 future apocalypse.avi</v>
      </c>
      <c r="B21" s="10"/>
      <c r="C21" s="3"/>
      <c r="D21" s="5"/>
    </row>
    <row r="22" spans="1:4" s="2" customFormat="1" ht="14.25" customHeight="1">
      <c r="A22" s="12" t="str">
        <f>IFERROR(HYPERLINK(sisurvolcellule(ROW(),COLUMN()),"22 minutes.avi"),"22 minutes.avi")</f>
        <v>22 minutes.avi</v>
      </c>
      <c r="B22" s="10"/>
      <c r="C22" s="5"/>
      <c r="D22" s="5"/>
    </row>
    <row r="23" spans="1:4" s="2" customFormat="1" ht="14.25" customHeight="1">
      <c r="A23" s="12" t="str">
        <f>IFERROR(HYPERLINK(sisurvolcellule(ROW(),COLUMN()),"3 days to kill.avi"),"3 days to kill.avi")</f>
        <v>3 days to kill.avi</v>
      </c>
      <c r="B23" s="10"/>
      <c r="C23" s="5"/>
      <c r="D23" s="5"/>
    </row>
    <row r="24" spans="1:4" s="2" customFormat="1" ht="14.25" customHeight="1">
      <c r="A24" s="12" t="str">
        <f>IFERROR(HYPERLINK(sisurvolcellule(ROW(),COLUMN()),"30 days of night.avi"),"30 days of night.avi")</f>
        <v>30 days of night.avi</v>
      </c>
      <c r="B24" s="10"/>
      <c r="C24" s="5"/>
      <c r="D24" s="5"/>
    </row>
    <row r="25" spans="1:4" s="2" customFormat="1" ht="14.25" customHeight="1">
      <c r="A25" s="12" t="str">
        <f>IFERROR(HYPERLINK(sisurvolcellule(ROW(),COLUMN()),"300 la naissance d'un empire.avi"),"300 la naissance d'un empire.avi")</f>
        <v>300 la naissance d'un empire.avi</v>
      </c>
      <c r="B25" s="10"/>
      <c r="C25" s="5"/>
      <c r="D25" s="5"/>
    </row>
    <row r="26" spans="1:4" ht="14.25" customHeight="1">
      <c r="A26" s="12" t="str">
        <f>IFERROR(HYPERLINK(sisurvolcellule(ROW(),COLUMN()),"300.avi"),"300.avi")</f>
        <v>300.avi</v>
      </c>
      <c r="B26" s="7"/>
      <c r="C26" s="6"/>
      <c r="D26" s="6"/>
    </row>
    <row r="27" spans="1:4" ht="14.25" customHeight="1">
      <c r="A27" s="12" t="str">
        <f>IFERROR(HYPERLINK(sisurvolcellule(ROW(),COLUMN()),"40 days and 40 nights.avi"),"40 days and 40 nights.avi")</f>
        <v>40 days and 40 nights.avi</v>
      </c>
      <c r="B27" s="7"/>
    </row>
    <row r="28" spans="1:4" ht="14.25" customHeight="1">
      <c r="A28" s="12" t="str">
        <f>IFERROR(HYPERLINK(sisurvolcellule(ROW(),COLUMN()),"40 days and nights.avi"),"40 days and nights.avi")</f>
        <v>40 days and nights.avi</v>
      </c>
      <c r="B28" s="7"/>
    </row>
    <row r="29" spans="1:4" ht="14.25" customHeight="1">
      <c r="A29" s="12" t="str">
        <f>IFERROR(HYPERLINK(sisurvolcellule(ROW(),COLUMN()),"400 days.avi"),"400 days.avi")</f>
        <v>400 days.avi</v>
      </c>
      <c r="B29" s="7"/>
    </row>
    <row r="30" spans="1:4" ht="14.25" customHeight="1">
      <c r="A30" s="12" t="str">
        <f>IFERROR(HYPERLINK(sisurvolcellule(ROW(),COLUMN()),"47 ronin.avi"),"47 ronin.avi")</f>
        <v>47 ronin.avi</v>
      </c>
      <c r="B30" s="7"/>
    </row>
    <row r="31" spans="1:4" ht="14.25" customHeight="1">
      <c r="A31" s="12" t="str">
        <f>IFERROR(HYPERLINK(sisurvolcellule(ROW(),COLUMN()),"51.avi"),"51.avi")</f>
        <v>51.avi</v>
      </c>
      <c r="B31" s="7"/>
    </row>
    <row r="32" spans="1:4" ht="14.25" customHeight="1">
      <c r="A32" s="12" t="str">
        <f>IFERROR(HYPERLINK(sisurvolcellule(ROW(),COLUMN()),"7 boxes.avi"),"7 boxes.avi")</f>
        <v>7 boxes.avi</v>
      </c>
      <c r="B32" s="7"/>
    </row>
    <row r="33" spans="1:2" ht="14.25" customHeight="1">
      <c r="A33" s="12" t="str">
        <f>IFERROR(HYPERLINK(sisurvolcellule(ROW(),COLUMN()),"7 days to live.avi"),"7 days to live.avi")</f>
        <v>7 days to live.avi</v>
      </c>
      <c r="B33" s="7"/>
    </row>
    <row r="34" spans="1:2" ht="14.25" customHeight="1">
      <c r="A34" s="12" t="str">
        <f>IFERROR(HYPERLINK(sisurvolcellule(ROW(),COLUMN()),"7 th floor.avi"),"7 th floor.avi")</f>
        <v>7 th floor.avi</v>
      </c>
      <c r="B34" s="7"/>
    </row>
    <row r="35" spans="1:2" ht="14.25" customHeight="1">
      <c r="A35" s="12" t="str">
        <f>IFERROR(HYPERLINK(sisurvolcellule(ROW(),COLUMN()),"75 secondes pour survivre.avi"),"75 secondes pour survivre.avi")</f>
        <v>75 secondes pour survivre.avi</v>
      </c>
      <c r="B35" s="7"/>
    </row>
    <row r="36" spans="1:2" ht="14.25" customHeight="1">
      <c r="A36" s="12" t="str">
        <f>IFERROR(HYPERLINK(sisurvolcellule(ROW(),COLUMN()),"8 mm 2.avi"),"8 mm 2.avi")</f>
        <v>8 mm 2.avi</v>
      </c>
      <c r="B36" s="7"/>
    </row>
    <row r="37" spans="1:2" ht="14.25" customHeight="1">
      <c r="A37" s="12" t="str">
        <f>IFERROR(HYPERLINK(sisurvolcellule(ROW(),COLUMN()),"8 mm.avi"),"8 mm.avi")</f>
        <v>8 mm.avi</v>
      </c>
      <c r="B37" s="7"/>
    </row>
    <row r="38" spans="1:2" ht="14.25" customHeight="1">
      <c r="A38" s="12" t="str">
        <f>IFERROR(HYPERLINK(sisurvolcellule(ROW(),COLUMN()),"80 minutes.avi"),"80 minutes.avi")</f>
        <v>80 minutes.avi</v>
      </c>
      <c r="B38" s="7"/>
    </row>
    <row r="39" spans="1:2" ht="14.25" customHeight="1">
      <c r="A39" s="12" t="str">
        <f>IFERROR(HYPERLINK(sisurvolcellule(ROW(),COLUMN()),"88 minutes.avi"),"88 minutes.avi")</f>
        <v>88 minutes.avi</v>
      </c>
      <c r="B39" s="7"/>
    </row>
    <row r="40" spans="1:2" ht="14.25" customHeight="1">
      <c r="A40" s="12" t="str">
        <f>IFERROR(HYPERLINK(sisurvolcellule(ROW(),COLUMN()),"9 millimeter.avi"),"9 millimeter.avi")</f>
        <v>9 millimeter.avi</v>
      </c>
      <c r="B40" s="7"/>
    </row>
    <row r="41" spans="1:2" ht="14.25" customHeight="1">
      <c r="A41" s="12" t="str">
        <f>IFERROR(HYPERLINK(sisurvolcellule(ROW(),COLUMN()),"a certain justice.avi"),"a certain justice.avi")</f>
        <v>a certain justice.avi</v>
      </c>
      <c r="B41" s="7"/>
    </row>
    <row r="42" spans="1:2" ht="14.25" customHeight="1">
      <c r="A42" s="12" t="str">
        <f>IFERROR(HYPERLINK(sisurvolcellule(ROW(),COLUMN()),"a company man.avi"),"a company man.avi")</f>
        <v>a company man.avi</v>
      </c>
      <c r="B42" s="7"/>
    </row>
    <row r="43" spans="1:2" ht="14.25" customHeight="1">
      <c r="A43" s="12" t="str">
        <f>IFERROR(HYPERLINK(sisurvolcellule(ROW(),COLUMN()),"a contre courant.avi"),"a contre courant.avi")</f>
        <v>a contre courant.avi</v>
      </c>
      <c r="B43" s="7"/>
    </row>
    <row r="44" spans="1:2" ht="14.25" customHeight="1">
      <c r="A44" s="12" t="str">
        <f>IFERROR(HYPERLINK(sisurvolcellule(ROW(),COLUMN()),"a dangerous man.avi"),"a dangerous man.avi")</f>
        <v>a dangerous man.avi</v>
      </c>
      <c r="B44" s="7"/>
    </row>
    <row r="45" spans="1:2" ht="14.25" customHeight="1">
      <c r="A45" s="12" t="str">
        <f>IFERROR(HYPERLINK(sisurvolcellule(ROW(),COLUMN()),"a dark truth.avi"),"a dark truth.avi")</f>
        <v>a dark truth.avi</v>
      </c>
      <c r="B45" s="7"/>
    </row>
    <row r="46" spans="1:2" ht="14.25" customHeight="1">
      <c r="A46" s="12" t="str">
        <f>IFERROR(HYPERLINK(sisurvolcellule(ROW(),COLUMN()),"a day of violence.avi"),"a day of violence.avi")</f>
        <v>a day of violence.avi</v>
      </c>
      <c r="B46" s="7"/>
    </row>
    <row r="47" spans="1:2" ht="14.25" customHeight="1">
      <c r="A47" s="12" t="str">
        <f>IFERROR(HYPERLINK(sisurvolcellule(ROW(),COLUMN()),"a day to kill.avi"),"a day to kill.avi")</f>
        <v>a day to kill.avi</v>
      </c>
      <c r="B47" s="7"/>
    </row>
    <row r="48" spans="1:2" ht="14.25" customHeight="1">
      <c r="A48" s="12" t="str">
        <f>IFERROR(HYPERLINK(sisurvolcellule(ROW(),COLUMN()),"a gangsters tale.avi"),"a gangsters tale.avi")</f>
        <v>a gangsters tale.avi</v>
      </c>
      <c r="B48" s="7"/>
    </row>
    <row r="49" spans="1:2" ht="14.25" customHeight="1">
      <c r="A49" s="12" t="str">
        <f>IFERROR(HYPERLINK(sisurvolcellule(ROW(),COLUMN()),"a good man.avi"),"a good man.avi")</f>
        <v>a good man.avi</v>
      </c>
      <c r="B49" s="7"/>
    </row>
    <row r="50" spans="1:2" ht="14.25" customHeight="1">
      <c r="A50" s="12" t="str">
        <f>IFERROR(HYPERLINK(sisurvolcellule(ROW(),COLUMN()),"a hard day.avi"),"a hard day.avi")</f>
        <v>a hard day.avi</v>
      </c>
      <c r="B50" s="7"/>
    </row>
    <row r="51" spans="1:2" ht="14.25" customHeight="1">
      <c r="B51" s="7"/>
    </row>
    <row r="52" spans="1:2" ht="14.25" customHeight="1">
      <c r="B52" s="7"/>
    </row>
    <row r="53" spans="1:2">
      <c r="B53" s="7"/>
    </row>
    <row r="54" spans="1:2">
      <c r="B54" s="7"/>
    </row>
    <row r="55" spans="1:2">
      <c r="B55" s="7"/>
    </row>
    <row r="56" spans="1:2">
      <c r="B56" s="7"/>
    </row>
    <row r="57" spans="1:2">
      <c r="B57" s="7"/>
    </row>
    <row r="58" spans="1:2">
      <c r="B58" s="7"/>
    </row>
    <row r="59" spans="1:2">
      <c r="B59" s="7"/>
    </row>
    <row r="60" spans="1:2">
      <c r="B60" s="7"/>
    </row>
    <row r="61" spans="1:2">
      <c r="B61" s="7"/>
    </row>
    <row r="62" spans="1:2">
      <c r="B62" s="7"/>
    </row>
    <row r="63" spans="1:2">
      <c r="B63" s="7"/>
    </row>
    <row r="64" spans="1:2">
      <c r="B64" s="7"/>
    </row>
    <row r="65" spans="2:2">
      <c r="B65" s="7"/>
    </row>
    <row r="66" spans="2:2">
      <c r="B66" s="7"/>
    </row>
    <row r="67" spans="2:2">
      <c r="B67" s="7"/>
    </row>
    <row r="68" spans="2:2">
      <c r="B68" s="7"/>
    </row>
    <row r="69" spans="2:2">
      <c r="B69" s="7"/>
    </row>
    <row r="70" spans="2:2">
      <c r="B70" s="7"/>
    </row>
    <row r="71" spans="2:2">
      <c r="B71" s="7"/>
    </row>
    <row r="72" spans="2:2">
      <c r="B72" s="7"/>
    </row>
    <row r="73" spans="2:2">
      <c r="B73" s="7"/>
    </row>
    <row r="74" spans="2:2">
      <c r="B74" s="7"/>
    </row>
    <row r="75" spans="2:2">
      <c r="B75" s="7"/>
    </row>
    <row r="76" spans="2:2">
      <c r="B76" s="7"/>
    </row>
    <row r="77" spans="2:2">
      <c r="B77" s="7"/>
    </row>
  </sheetData>
  <phoneticPr fontId="1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A51" sqref="A51"/>
    </sheetView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ACCOR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LMARTINY</dc:creator>
  <cp:lastModifiedBy>Raymond</cp:lastModifiedBy>
  <cp:lastPrinted>2016-11-04T12:38:03Z</cp:lastPrinted>
  <dcterms:created xsi:type="dcterms:W3CDTF">2009-03-30T12:58:36Z</dcterms:created>
  <dcterms:modified xsi:type="dcterms:W3CDTF">2016-11-07T09:54:06Z</dcterms:modified>
</cp:coreProperties>
</file>