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19440" windowHeight="15000" activeTab="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2"/>
  <c r="G39" s="1"/>
  <c r="F38"/>
  <c r="F39" s="1"/>
  <c r="C38"/>
  <c r="C39" s="1"/>
  <c r="B38"/>
  <c r="B39" s="1"/>
  <c r="B19"/>
  <c r="G19"/>
  <c r="G18"/>
  <c r="F18"/>
  <c r="F19" s="1"/>
  <c r="B18"/>
  <c r="C18"/>
  <c r="C19" s="1"/>
  <c r="K12" i="1"/>
  <c r="K13" s="1"/>
  <c r="A52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2"/>
  <c r="H43"/>
  <c r="H44"/>
  <c r="H45"/>
  <c r="H46"/>
  <c r="H47"/>
  <c r="H48"/>
  <c r="H49"/>
  <c r="H50"/>
  <c r="H51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A102"/>
  <c r="H102"/>
  <c r="A103"/>
  <c r="H103"/>
  <c r="A104"/>
  <c r="H104"/>
  <c r="A105"/>
  <c r="H105"/>
  <c r="A106"/>
  <c r="H106"/>
  <c r="A107"/>
  <c r="H107"/>
  <c r="A108"/>
  <c r="H108"/>
  <c r="A109"/>
  <c r="H109"/>
  <c r="A110"/>
  <c r="H110"/>
  <c r="A111"/>
  <c r="H111"/>
  <c r="A112"/>
  <c r="H112"/>
  <c r="A113"/>
  <c r="H113"/>
  <c r="A114"/>
  <c r="H114"/>
  <c r="A115"/>
  <c r="H115"/>
  <c r="A116"/>
  <c r="H116"/>
  <c r="A117"/>
  <c r="H117"/>
  <c r="A118"/>
  <c r="H118"/>
  <c r="A119"/>
  <c r="H119"/>
  <c r="A120"/>
  <c r="H120"/>
  <c r="A121"/>
  <c r="H121"/>
  <c r="A122"/>
  <c r="H122"/>
  <c r="A123"/>
  <c r="H123"/>
  <c r="A124"/>
  <c r="H124"/>
  <c r="A125"/>
  <c r="H125"/>
  <c r="A126"/>
  <c r="H126"/>
  <c r="A127"/>
  <c r="H127"/>
  <c r="A128"/>
  <c r="H128"/>
  <c r="A129"/>
  <c r="H129"/>
  <c r="A130"/>
  <c r="H130"/>
  <c r="A131"/>
  <c r="H131"/>
  <c r="A132"/>
  <c r="H132"/>
  <c r="A133"/>
  <c r="H133"/>
  <c r="A134"/>
  <c r="H134"/>
  <c r="A135"/>
  <c r="H135"/>
  <c r="A136"/>
  <c r="H136"/>
  <c r="A137"/>
  <c r="H137"/>
  <c r="A138"/>
  <c r="H138"/>
  <c r="A139"/>
  <c r="H139"/>
  <c r="A140"/>
  <c r="H140"/>
  <c r="A141"/>
  <c r="H141"/>
  <c r="A142"/>
  <c r="H142"/>
  <c r="A143"/>
  <c r="H143"/>
  <c r="A144"/>
  <c r="H144"/>
  <c r="A145"/>
  <c r="H145"/>
  <c r="A146"/>
  <c r="H146"/>
  <c r="A147"/>
  <c r="H147"/>
  <c r="A148"/>
  <c r="H148"/>
  <c r="A149"/>
  <c r="H149"/>
  <c r="A150"/>
  <c r="H150"/>
  <c r="A151"/>
  <c r="H151"/>
  <c r="A152"/>
  <c r="H152"/>
  <c r="A153"/>
  <c r="H153"/>
  <c r="A154"/>
  <c r="H154"/>
  <c r="A155"/>
  <c r="H155"/>
  <c r="A156"/>
  <c r="H156"/>
  <c r="A157"/>
  <c r="H157"/>
  <c r="A158"/>
  <c r="H158"/>
  <c r="A159"/>
  <c r="H159"/>
  <c r="A160"/>
  <c r="H160"/>
  <c r="H3"/>
  <c r="H4"/>
  <c r="H5"/>
  <c r="A10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3"/>
  <c r="A4" s="1"/>
  <c r="A5" s="1"/>
  <c r="A6" s="1"/>
  <c r="A7" s="1"/>
  <c r="A8" s="1"/>
</calcChain>
</file>

<file path=xl/sharedStrings.xml><?xml version="1.0" encoding="utf-8"?>
<sst xmlns="http://schemas.openxmlformats.org/spreadsheetml/2006/main" count="139" uniqueCount="30">
  <si>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</si>
  <si>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</si>
  <si>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</si>
  <si>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</si>
  <si>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</si>
  <si>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</si>
  <si>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</si>
  <si>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</si>
  <si>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</si>
  <si>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</si>
  <si>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Systole</t>
  </si>
  <si>
    <t>pAS Systolique</t>
  </si>
  <si>
    <t>pAD Diastolique</t>
  </si>
  <si>
    <t>Soirée</t>
  </si>
  <si>
    <t>Jour 1</t>
  </si>
  <si>
    <t>Systolique</t>
  </si>
  <si>
    <t>Diastolique</t>
  </si>
  <si>
    <t>Pouls</t>
  </si>
  <si>
    <t>MATIN</t>
  </si>
  <si>
    <t>Mesure 1</t>
  </si>
  <si>
    <t>Mesure 2</t>
  </si>
  <si>
    <t>Mesure 3</t>
  </si>
  <si>
    <t>SOIR</t>
  </si>
  <si>
    <t>Jour 2</t>
  </si>
  <si>
    <t>Jour 3</t>
  </si>
  <si>
    <t>Total:</t>
  </si>
  <si>
    <t>Résultat:</t>
  </si>
  <si>
    <r>
      <t xml:space="preserve">Lundi 21 Mars 2022 </t>
    </r>
    <r>
      <rPr>
        <b/>
        <sz val="12"/>
        <color rgb="FFFF0000"/>
        <rFont val="Arial"/>
        <family val="2"/>
      </rPr>
      <t>&amp;</t>
    </r>
    <r>
      <rPr>
        <b/>
        <sz val="12"/>
        <color rgb="FF0000FF"/>
        <rFont val="Arial"/>
        <family val="2"/>
      </rPr>
      <t xml:space="preserve"> 10:14:12</t>
    </r>
  </si>
  <si>
    <r>
      <t xml:space="preserve">Dimanche 20 Mars </t>
    </r>
    <r>
      <rPr>
        <b/>
        <sz val="12"/>
        <color rgb="FFFF0000"/>
        <rFont val="Arial"/>
        <family val="2"/>
      </rPr>
      <t>&amp;</t>
    </r>
    <r>
      <rPr>
        <b/>
        <sz val="12"/>
        <color rgb="FF0000FF"/>
        <rFont val="Arial"/>
        <family val="2"/>
      </rPr>
      <t xml:space="preserve"> 2022 8:14:12</t>
    </r>
  </si>
  <si>
    <r>
      <t xml:space="preserve">Mardi 22 Mars 2022 </t>
    </r>
    <r>
      <rPr>
        <b/>
        <sz val="12"/>
        <color rgb="FFFF0000"/>
        <rFont val="Arial"/>
        <family val="2"/>
      </rPr>
      <t>&amp;</t>
    </r>
    <r>
      <rPr>
        <b/>
        <sz val="12"/>
        <color rgb="FF0000FF"/>
        <rFont val="Arial"/>
        <family val="2"/>
      </rPr>
      <t xml:space="preserve"> 9:14:12</t>
    </r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</si>
</sst>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$-F800]dddd\,\ mmmm\ dd\,\ yyyy"/>
  </numFmts>
  <fonts count="18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sz val="12"/>
      <color rgb="FFFF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1"/>
      <name val="Arial"/>
      <family val="2"/>
    </font>
    <font>
      <b/>
      <sz val="14"/>
      <color rgb="FFFF00FF"/>
      <name val="Arial"/>
      <family val="2"/>
    </font>
    <font>
      <b/>
      <sz val="14"/>
      <color theme="9" tint="-0.249977111117893"/>
      <name val="Arial"/>
      <family val="2"/>
    </font>
    <font>
      <b/>
      <sz val="14"/>
      <color rgb="FF00B050"/>
      <name val="Arial"/>
      <family val="2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165" fontId="12" fillId="3" borderId="1" xfId="0" applyNumberFormat="1" applyFont="1" applyFill="1" applyBorder="1" applyAlignment="1">
      <alignment horizontal="left" vertical="top"/>
    </xf>
    <xf numFmtId="0" fontId="12" fillId="4" borderId="1" xfId="0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0" fontId="13" fillId="6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0" xfId="0" applyFont="1" applyFill="1"/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9" borderId="1" xfId="0" applyFont="1" applyFill="1" applyBorder="1"/>
    <xf numFmtId="0" fontId="16" fillId="0" borderId="1" xfId="0" applyFont="1" applyBorder="1"/>
    <xf numFmtId="0" fontId="16" fillId="7" borderId="1" xfId="0" applyFont="1" applyFill="1" applyBorder="1"/>
    <xf numFmtId="0" fontId="13" fillId="0" borderId="1" xfId="0" applyFont="1" applyBorder="1"/>
    <xf numFmtId="4" fontId="14" fillId="0" borderId="1" xfId="0" applyNumberFormat="1" applyFont="1" applyBorder="1"/>
    <xf numFmtId="0" fontId="14" fillId="0" borderId="1" xfId="0" applyFont="1" applyBorder="1"/>
    <xf numFmtId="0" fontId="14" fillId="7" borderId="1" xfId="0" applyFont="1" applyFill="1" applyBorder="1"/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9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164" fontId="17" fillId="6" borderId="1" xfId="0" applyNumberFormat="1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0" fillId="11" borderId="0" xfId="0" applyFill="1"/>
    <xf numFmtId="0" fontId="13" fillId="8" borderId="1" xfId="0" applyFont="1" applyFill="1" applyBorder="1" applyAlignment="1">
      <alignment horizontal="center" vertical="center"/>
    </xf>
    <xf numFmtId="165" fontId="1" fillId="12" borderId="1" xfId="0" applyNumberFormat="1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617220</xdr:colOff>
      <xdr:row>0</xdr:row>
      <xdr:rowOff>320040</xdr:rowOff>
    </xdr:from>
    <xdr:to>
      <xdr:col>14</xdr:col>
      <xdr:colOff>716280</xdr:colOff>
      <xdr:row>9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881360" y="320040"/>
          <a:ext cx="5585460" cy="2171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MPA (Moyenne de la pression artérielle) = (2(PAD) + PAS)/3.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À savoir 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4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PAS</a:t>
          </a:r>
          <a:r>
            <a:rPr lang="fr-FR" sz="1400" b="1" i="0" baseline="0">
              <a:latin typeface="Arial" pitchFamily="34" charset="0"/>
              <a:ea typeface="+mn-ea"/>
              <a:cs typeface="Arial" pitchFamily="34" charset="0"/>
            </a:rPr>
            <a:t> = Pression artérielle systolique</a:t>
          </a:r>
          <a:r>
            <a:rPr lang="fr-FR" sz="1200" b="1" i="0" baseline="0">
              <a:latin typeface="Arial" pitchFamily="34" charset="0"/>
              <a:ea typeface="+mn-ea"/>
              <a:cs typeface="Arial" pitchFamily="34" charset="0"/>
            </a:rPr>
            <a:t>.</a:t>
          </a:r>
          <a:endParaRPr lang="fr-FR" sz="2000">
            <a:latin typeface="Arial" pitchFamily="34" charset="0"/>
            <a:cs typeface="Arial" pitchFamily="34" charset="0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PAD</a:t>
          </a: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= Pression artérielle diastolique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1">
              <a:latin typeface="+mn-lt"/>
              <a:ea typeface="+mn-ea"/>
              <a:cs typeface="+mn-cs"/>
            </a:rPr>
            <a:t>Formule: P.A.M. = (P.A.S. + 2 x P.A.D.) / 3.</a:t>
          </a:r>
          <a:endParaRPr lang="fr-FR" sz="2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220980</xdr:colOff>
      <xdr:row>3</xdr:row>
      <xdr:rowOff>91440</xdr:rowOff>
    </xdr:from>
    <xdr:to>
      <xdr:col>12</xdr:col>
      <xdr:colOff>251460</xdr:colOff>
      <xdr:row>17</xdr:row>
      <xdr:rowOff>129540</xdr:rowOff>
    </xdr:to>
    <xdr:sp macro="" textlink="">
      <xdr:nvSpPr>
        <xdr:cNvPr id="2" name="Rectangle 1"/>
        <xdr:cNvSpPr/>
      </xdr:nvSpPr>
      <xdr:spPr>
        <a:xfrm>
          <a:off x="10599420" y="754380"/>
          <a:ext cx="3688080" cy="31318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Salut a tous, forum salut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Je souhaiterai svp afficher par un petit code VBA automatiquement,</a:t>
          </a:r>
          <a:r>
            <a:rPr lang="fr-FR" sz="1200" baseline="0">
              <a:latin typeface="Arial" pitchFamily="34" charset="0"/>
              <a:cs typeface="Arial" pitchFamily="34" charset="0"/>
            </a:rPr>
            <a:t> quand j'ouvre mon fichier </a:t>
          </a:r>
          <a:r>
            <a:rPr lang="fr-FR" sz="1200">
              <a:latin typeface="Arial" pitchFamily="34" charset="0"/>
              <a:cs typeface="Arial" pitchFamily="34" charset="0"/>
            </a:rPr>
            <a:t>  en colonne </a:t>
          </a:r>
          <a:r>
            <a:rPr lang="fr-FR" sz="1200" b="1">
              <a:latin typeface="Arial" pitchFamily="34" charset="0"/>
              <a:cs typeface="Arial" pitchFamily="34" charset="0"/>
            </a:rPr>
            <a:t>A</a:t>
          </a:r>
          <a:r>
            <a:rPr lang="fr-FR" sz="1200">
              <a:latin typeface="Arial" pitchFamily="34" charset="0"/>
              <a:cs typeface="Arial" pitchFamily="34" charset="0"/>
            </a:rPr>
            <a:t> dans les lignes en jaune la date et l'heure</a:t>
          </a:r>
          <a:r>
            <a:rPr lang="fr-FR" sz="1200" baseline="0">
              <a:latin typeface="Arial" pitchFamily="34" charset="0"/>
              <a:cs typeface="Arial" pitchFamily="34" charset="0"/>
            </a:rPr>
            <a:t> du jour.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A2 A8 A14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A22 A28 A34</a:t>
          </a:r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Voir</a:t>
          </a:r>
          <a:r>
            <a:rPr lang="fr-FR" sz="1200" baseline="0">
              <a:latin typeface="Arial" pitchFamily="34" charset="0"/>
              <a:cs typeface="Arial" pitchFamily="34" charset="0"/>
            </a:rPr>
            <a:t> EX dans les lignes jaunes tout en respectant le format, et pour l'heure pas de zéro devant svp.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pour votre aide, bon dimanche a vous.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Cdlt Ray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0"/>
  <sheetViews>
    <sheetView topLeftCell="A19" zoomScaleNormal="100" workbookViewId="0">
      <selection activeCell="K31" sqref="K31"/>
    </sheetView>
  </sheetViews>
  <sheetFormatPr baseColWidth="10" defaultRowHeight="15"/>
  <cols>
    <col min="1" max="1" width="7.08984375" style="21" customWidth="1"/>
    <col min="2" max="2" width="27.453125" style="22" customWidth="1"/>
    <col min="3" max="3" width="11.26953125" style="23" customWidth="1"/>
    <col min="4" max="4" width="15.36328125" style="21" customWidth="1"/>
    <col min="5" max="5" width="11.54296875" style="24" customWidth="1"/>
    <col min="6" max="6" width="12.81640625" style="24" customWidth="1"/>
    <col min="7" max="7" width="13.1796875" style="24" customWidth="1"/>
    <col min="8" max="8" width="21.08984375" style="25" customWidth="1"/>
    <col min="9" max="9" width="11.26953125" style="1" customWidth="1"/>
    <col min="11" max="11" width="44.26953125" customWidth="1"/>
  </cols>
  <sheetData>
    <row r="1" spans="1:11" ht="57" customHeight="1">
      <c r="A1" s="32" t="s">
        <v>4</v>
      </c>
      <c r="B1" s="33" t="s">
        <v>5</v>
      </c>
      <c r="C1" s="34" t="s">
        <v>6</v>
      </c>
      <c r="D1" s="32" t="s">
        <v>7</v>
      </c>
      <c r="E1" s="35" t="s">
        <v>11</v>
      </c>
      <c r="F1" s="35" t="s">
        <v>12</v>
      </c>
      <c r="G1" s="36" t="s">
        <v>8</v>
      </c>
      <c r="H1" s="30" t="s">
        <v>3</v>
      </c>
      <c r="I1" s="32" t="s">
        <v>9</v>
      </c>
      <c r="J1" s="31"/>
    </row>
    <row r="2" spans="1:11" ht="17.399999999999999">
      <c r="A2" s="4"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11" ht="17.399999999999999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11" ht="17.399999999999999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11" ht="17.399999999999999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11" ht="17.399999999999999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11" ht="17.399999999999999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11" ht="17.399999999999999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11" ht="17.399999999999999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11" ht="17.399999999999999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11" ht="17.399999999999999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  <c r="K11" s="37" t="s">
        <v>10</v>
      </c>
    </row>
    <row r="12" spans="1:11" ht="17.399999999999999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  <c r="K12" s="38">
        <f>SUM(E2:E75)</f>
        <v>6625</v>
      </c>
    </row>
    <row r="13" spans="1:11" ht="17.399999999999999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  <c r="K13" s="38">
        <f>SUM(K12/18)</f>
        <v>368.05555555555554</v>
      </c>
    </row>
    <row r="14" spans="1:11" ht="17.399999999999999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11" ht="17.399999999999999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11" ht="17.399999999999999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11" ht="17.399999999999999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11" ht="17.399999999999999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11" ht="17.399999999999999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11" ht="17.399999999999999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11" ht="17.399999999999999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11" ht="17.399999999999999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11" ht="17.399999999999999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11" ht="17.399999999999999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11" ht="17.399999999999999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11" ht="17.399999999999999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11" ht="17.399999999999999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11" ht="17.399999999999999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11" ht="17.399999999999999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11" ht="17.399999999999999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11" ht="17.399999999999999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  <c r="K31" s="27">
        <v>44621</v>
      </c>
    </row>
    <row r="32" spans="1:11" ht="17.399999999999999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7.399999999999999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7.399999999999999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7.399999999999999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7.399999999999999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7.399999999999999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7.399999999999999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7.399999999999999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7.399999999999999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7.399999999999999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7.399999999999999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7.399999999999999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7.399999999999999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7.399999999999999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7.399999999999999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7.399999999999999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7.399999999999999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7.399999999999999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7.399999999999999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7.399999999999999">
      <c r="A51" s="4">
        <f t="shared" si="2"/>
        <v>43</v>
      </c>
      <c r="B51" s="39">
        <v>44639</v>
      </c>
      <c r="C51" s="41">
        <v>0.73855324074074069</v>
      </c>
      <c r="D51" s="40" t="s">
        <v>13</v>
      </c>
      <c r="E51" s="40">
        <v>127</v>
      </c>
      <c r="F51" s="40">
        <v>78</v>
      </c>
      <c r="G51" s="40">
        <v>97</v>
      </c>
      <c r="H51" s="42">
        <f t="shared" si="3"/>
        <v>94.333333333333329</v>
      </c>
      <c r="I51" s="3"/>
    </row>
    <row r="52" spans="1:9" ht="17.399999999999999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7.399999999999999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7.399999999999999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7.399999999999999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7.399999999999999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7.399999999999999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7.399999999999999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7.399999999999999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7.399999999999999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7.399999999999999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7.399999999999999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7.399999999999999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7.399999999999999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7.399999999999999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7.399999999999999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7.399999999999999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7.399999999999999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7.399999999999999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7.399999999999999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7.399999999999999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7.399999999999999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7.399999999999999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7.399999999999999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7.399999999999999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7.399999999999999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7.399999999999999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7.399999999999999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7.399999999999999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7.399999999999999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7.399999999999999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7.399999999999999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7.399999999999999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7.399999999999999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7.399999999999999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7.399999999999999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7.399999999999999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7.399999999999999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7.399999999999999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7.399999999999999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7.399999999999999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7.399999999999999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7.399999999999999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7.399999999999999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7.399999999999999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7.399999999999999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7.399999999999999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7.399999999999999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7.399999999999999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7.399999999999999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7.399999999999999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7.399999999999999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7.399999999999999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7.399999999999999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7.399999999999999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7.399999999999999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7.399999999999999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7.399999999999999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7.399999999999999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7.399999999999999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7.399999999999999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7.399999999999999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7.399999999999999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7.399999999999999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7.399999999999999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7.399999999999999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7.399999999999999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7.399999999999999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7.399999999999999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7.399999999999999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7.399999999999999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7.399999999999999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7.399999999999999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7.399999999999999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7.399999999999999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7.399999999999999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7.399999999999999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7.399999999999999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7.399999999999999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7.399999999999999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7.399999999999999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7.399999999999999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7.399999999999999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7.399999999999999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7.399999999999999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7.399999999999999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7.399999999999999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7.399999999999999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7.399999999999999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7.399999999999999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7.399999999999999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7.399999999999999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7.399999999999999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7.399999999999999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7.399999999999999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7.399999999999999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7.399999999999999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7.399999999999999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7.399999999999999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7.399999999999999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7.399999999999999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7.399999999999999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7.399999999999999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7.399999999999999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7.399999999999999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7.399999999999999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7.399999999999999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7.399999999999999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7.399999999999999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7.399999999999999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9"/>
  <sheetViews>
    <sheetView tabSelected="1" workbookViewId="0">
      <selection activeCell="J21" sqref="J21"/>
    </sheetView>
  </sheetViews>
  <sheetFormatPr baseColWidth="10" defaultRowHeight="15"/>
  <cols>
    <col min="1" max="1" width="47.36328125" customWidth="1"/>
    <col min="2" max="4" width="12.6328125" customWidth="1"/>
    <col min="5" max="5" width="0.6328125" customWidth="1"/>
    <col min="6" max="8" width="12.6328125" customWidth="1"/>
  </cols>
  <sheetData>
    <row r="1" spans="1:8" ht="17.399999999999999">
      <c r="A1" s="65" t="s">
        <v>14</v>
      </c>
      <c r="B1" s="63" t="s">
        <v>18</v>
      </c>
      <c r="C1" s="63"/>
      <c r="D1" s="63"/>
      <c r="E1" s="46"/>
      <c r="F1" s="63" t="s">
        <v>22</v>
      </c>
      <c r="G1" s="63"/>
      <c r="H1" s="63"/>
    </row>
    <row r="2" spans="1:8" ht="17.399999999999999">
      <c r="A2" s="66" t="s">
        <v>28</v>
      </c>
      <c r="B2" s="62" t="s">
        <v>15</v>
      </c>
      <c r="C2" s="45" t="s">
        <v>16</v>
      </c>
      <c r="D2" s="45" t="s">
        <v>17</v>
      </c>
      <c r="E2" s="46"/>
      <c r="F2" s="45" t="s">
        <v>15</v>
      </c>
      <c r="G2" s="45" t="s">
        <v>16</v>
      </c>
      <c r="H2" s="45" t="s">
        <v>17</v>
      </c>
    </row>
    <row r="3" spans="1:8" ht="17.399999999999999">
      <c r="A3" s="43" t="s">
        <v>19</v>
      </c>
      <c r="B3" s="48">
        <v>134</v>
      </c>
      <c r="C3" s="48">
        <v>87</v>
      </c>
      <c r="D3" s="50">
        <v>90</v>
      </c>
      <c r="E3" s="49"/>
      <c r="F3" s="48"/>
      <c r="G3" s="48"/>
      <c r="H3" s="50"/>
    </row>
    <row r="4" spans="1:8" ht="17.399999999999999">
      <c r="A4" s="43" t="s">
        <v>20</v>
      </c>
      <c r="B4" s="48"/>
      <c r="C4" s="48"/>
      <c r="D4" s="50"/>
      <c r="E4" s="49"/>
      <c r="F4" s="48"/>
      <c r="G4" s="48"/>
      <c r="H4" s="50"/>
    </row>
    <row r="5" spans="1:8" ht="17.399999999999999">
      <c r="A5" s="43" t="s">
        <v>21</v>
      </c>
      <c r="B5" s="48"/>
      <c r="C5" s="48"/>
      <c r="D5" s="50"/>
      <c r="E5" s="49"/>
      <c r="F5" s="48"/>
      <c r="G5" s="48"/>
      <c r="H5" s="50"/>
    </row>
    <row r="6" spans="1:8" ht="17.399999999999999">
      <c r="A6" s="58"/>
      <c r="B6" s="44"/>
      <c r="C6" s="44"/>
      <c r="D6" s="44"/>
      <c r="E6" s="47"/>
      <c r="F6" s="44"/>
      <c r="G6" s="44"/>
      <c r="H6" s="44"/>
    </row>
    <row r="7" spans="1:8" ht="17.399999999999999">
      <c r="A7" s="65" t="s">
        <v>23</v>
      </c>
      <c r="B7" s="63" t="s">
        <v>18</v>
      </c>
      <c r="C7" s="63"/>
      <c r="D7" s="63"/>
      <c r="E7" s="46"/>
      <c r="F7" s="63" t="s">
        <v>22</v>
      </c>
      <c r="G7" s="63"/>
      <c r="H7" s="63"/>
    </row>
    <row r="8" spans="1:8" ht="17.399999999999999">
      <c r="A8" s="67" t="s">
        <v>27</v>
      </c>
      <c r="B8" s="45" t="s">
        <v>15</v>
      </c>
      <c r="C8" s="45" t="s">
        <v>16</v>
      </c>
      <c r="D8" s="45" t="s">
        <v>17</v>
      </c>
      <c r="E8" s="46"/>
      <c r="F8" s="45" t="s">
        <v>15</v>
      </c>
      <c r="G8" s="45" t="s">
        <v>16</v>
      </c>
      <c r="H8" s="45" t="s">
        <v>17</v>
      </c>
    </row>
    <row r="9" spans="1:8" ht="17.399999999999999">
      <c r="A9" s="43" t="s">
        <v>19</v>
      </c>
      <c r="B9" s="48"/>
      <c r="C9" s="48"/>
      <c r="D9" s="50"/>
      <c r="E9" s="49"/>
      <c r="F9" s="48"/>
      <c r="G9" s="48"/>
      <c r="H9" s="50"/>
    </row>
    <row r="10" spans="1:8" ht="17.399999999999999">
      <c r="A10" s="43" t="s">
        <v>20</v>
      </c>
      <c r="B10" s="48"/>
      <c r="C10" s="48"/>
      <c r="D10" s="50"/>
      <c r="E10" s="49"/>
      <c r="F10" s="48"/>
      <c r="G10" s="48"/>
      <c r="H10" s="50"/>
    </row>
    <row r="11" spans="1:8" ht="17.399999999999999">
      <c r="A11" s="43" t="s">
        <v>21</v>
      </c>
      <c r="B11" s="48"/>
      <c r="C11" s="48"/>
      <c r="D11" s="50"/>
      <c r="E11" s="49"/>
      <c r="F11" s="48"/>
      <c r="G11" s="48"/>
      <c r="H11" s="50"/>
    </row>
    <row r="12" spans="1:8" ht="17.399999999999999">
      <c r="A12" s="59"/>
      <c r="B12" s="44"/>
      <c r="C12" s="44"/>
      <c r="D12" s="44"/>
      <c r="E12" s="47"/>
      <c r="F12" s="44"/>
      <c r="G12" s="44"/>
      <c r="H12" s="44"/>
    </row>
    <row r="13" spans="1:8" ht="17.399999999999999">
      <c r="A13" s="65" t="s">
        <v>24</v>
      </c>
      <c r="B13" s="63" t="s">
        <v>18</v>
      </c>
      <c r="C13" s="63"/>
      <c r="D13" s="63"/>
      <c r="E13" s="46"/>
      <c r="F13" s="63" t="s">
        <v>22</v>
      </c>
      <c r="G13" s="63"/>
      <c r="H13" s="63"/>
    </row>
    <row r="14" spans="1:8" ht="17.399999999999999">
      <c r="A14" s="67" t="s">
        <v>29</v>
      </c>
      <c r="B14" s="45" t="s">
        <v>15</v>
      </c>
      <c r="C14" s="45" t="s">
        <v>16</v>
      </c>
      <c r="D14" s="45" t="s">
        <v>17</v>
      </c>
      <c r="E14" s="46"/>
      <c r="F14" s="45" t="s">
        <v>15</v>
      </c>
      <c r="G14" s="45" t="s">
        <v>16</v>
      </c>
      <c r="H14" s="45" t="s">
        <v>17</v>
      </c>
    </row>
    <row r="15" spans="1:8" ht="17.399999999999999">
      <c r="A15" s="43" t="s">
        <v>19</v>
      </c>
      <c r="B15" s="48"/>
      <c r="C15" s="48"/>
      <c r="D15" s="48"/>
      <c r="E15" s="49"/>
      <c r="F15" s="48"/>
      <c r="G15" s="48"/>
      <c r="H15" s="50"/>
    </row>
    <row r="16" spans="1:8" ht="17.399999999999999">
      <c r="A16" s="43" t="s">
        <v>20</v>
      </c>
      <c r="B16" s="48"/>
      <c r="C16" s="48"/>
      <c r="D16" s="48"/>
      <c r="E16" s="49"/>
      <c r="F16" s="48"/>
      <c r="G16" s="48"/>
      <c r="H16" s="50"/>
    </row>
    <row r="17" spans="1:8" ht="17.399999999999999">
      <c r="A17" s="43" t="s">
        <v>21</v>
      </c>
      <c r="B17" s="48"/>
      <c r="C17" s="48"/>
      <c r="D17" s="48"/>
      <c r="E17" s="49"/>
      <c r="F17" s="48"/>
      <c r="G17" s="48"/>
      <c r="H17" s="50"/>
    </row>
    <row r="18" spans="1:8" ht="17.399999999999999">
      <c r="A18" s="60" t="s">
        <v>25</v>
      </c>
      <c r="B18" s="51">
        <f>SUM(B3:B5,B9:B11,B15:B17)</f>
        <v>134</v>
      </c>
      <c r="C18" s="51">
        <f>SUM(C3:C5,C9:C11,C15:C17)</f>
        <v>87</v>
      </c>
      <c r="D18" s="52"/>
      <c r="E18" s="53"/>
      <c r="F18" s="51">
        <f>SUM(F3:F5,F9:F11,G15:G17)</f>
        <v>0</v>
      </c>
      <c r="G18" s="51">
        <f>SUM(G3:G5,G9:G11,G15:G17)</f>
        <v>0</v>
      </c>
      <c r="H18" s="54"/>
    </row>
    <row r="19" spans="1:8" ht="17.399999999999999">
      <c r="A19" s="61" t="s">
        <v>26</v>
      </c>
      <c r="B19" s="55">
        <f>SUM(B18/18)</f>
        <v>7.4444444444444446</v>
      </c>
      <c r="C19" s="55">
        <f>SUM(C18/18)</f>
        <v>4.833333333333333</v>
      </c>
      <c r="D19" s="56"/>
      <c r="E19" s="57"/>
      <c r="F19" s="56">
        <f>SUM(F18/18)</f>
        <v>0</v>
      </c>
      <c r="G19" s="56">
        <f>SUM(G18/18)</f>
        <v>0</v>
      </c>
      <c r="H19" s="56"/>
    </row>
    <row r="20" spans="1:8">
      <c r="A20" s="64"/>
      <c r="B20" s="64"/>
      <c r="C20" s="64"/>
      <c r="D20" s="64"/>
      <c r="E20" s="64"/>
      <c r="F20" s="64"/>
      <c r="G20" s="64"/>
      <c r="H20" s="64"/>
    </row>
    <row r="21" spans="1:8" ht="17.399999999999999">
      <c r="A21" s="65" t="s">
        <v>14</v>
      </c>
      <c r="B21" s="63" t="s">
        <v>18</v>
      </c>
      <c r="C21" s="63"/>
      <c r="D21" s="63"/>
      <c r="E21" s="46"/>
      <c r="F21" s="63" t="s">
        <v>22</v>
      </c>
      <c r="G21" s="63"/>
      <c r="H21" s="63"/>
    </row>
    <row r="22" spans="1:8" ht="17.399999999999999">
      <c r="A22" s="66"/>
      <c r="B22" s="62" t="s">
        <v>15</v>
      </c>
      <c r="C22" s="45" t="s">
        <v>16</v>
      </c>
      <c r="D22" s="45" t="s">
        <v>17</v>
      </c>
      <c r="E22" s="46"/>
      <c r="F22" s="45" t="s">
        <v>15</v>
      </c>
      <c r="G22" s="45" t="s">
        <v>16</v>
      </c>
      <c r="H22" s="45" t="s">
        <v>17</v>
      </c>
    </row>
    <row r="23" spans="1:8" ht="17.399999999999999">
      <c r="A23" s="43" t="s">
        <v>19</v>
      </c>
      <c r="B23" s="48"/>
      <c r="C23" s="48"/>
      <c r="D23" s="50"/>
      <c r="E23" s="49"/>
      <c r="F23" s="48"/>
      <c r="G23" s="48"/>
      <c r="H23" s="50"/>
    </row>
    <row r="24" spans="1:8" ht="17.399999999999999">
      <c r="A24" s="43" t="s">
        <v>20</v>
      </c>
      <c r="B24" s="48"/>
      <c r="C24" s="48"/>
      <c r="D24" s="50"/>
      <c r="E24" s="49"/>
      <c r="F24" s="48"/>
      <c r="G24" s="48"/>
      <c r="H24" s="50"/>
    </row>
    <row r="25" spans="1:8" ht="17.399999999999999">
      <c r="A25" s="43" t="s">
        <v>21</v>
      </c>
      <c r="B25" s="48"/>
      <c r="C25" s="48"/>
      <c r="D25" s="50"/>
      <c r="E25" s="49"/>
      <c r="F25" s="48"/>
      <c r="G25" s="48"/>
      <c r="H25" s="50"/>
    </row>
    <row r="26" spans="1:8" ht="17.399999999999999">
      <c r="A26" s="58"/>
      <c r="B26" s="44"/>
      <c r="C26" s="44"/>
      <c r="D26" s="44"/>
      <c r="E26" s="47"/>
      <c r="F26" s="44"/>
      <c r="G26" s="44"/>
      <c r="H26" s="44"/>
    </row>
    <row r="27" spans="1:8" ht="17.399999999999999">
      <c r="A27" s="65" t="s">
        <v>23</v>
      </c>
      <c r="B27" s="63" t="s">
        <v>18</v>
      </c>
      <c r="C27" s="63"/>
      <c r="D27" s="63"/>
      <c r="E27" s="46"/>
      <c r="F27" s="63" t="s">
        <v>22</v>
      </c>
      <c r="G27" s="63"/>
      <c r="H27" s="63"/>
    </row>
    <row r="28" spans="1:8" ht="17.399999999999999">
      <c r="A28" s="67"/>
      <c r="B28" s="45" t="s">
        <v>15</v>
      </c>
      <c r="C28" s="45" t="s">
        <v>16</v>
      </c>
      <c r="D28" s="45" t="s">
        <v>17</v>
      </c>
      <c r="E28" s="46"/>
      <c r="F28" s="45" t="s">
        <v>15</v>
      </c>
      <c r="G28" s="45" t="s">
        <v>16</v>
      </c>
      <c r="H28" s="45" t="s">
        <v>17</v>
      </c>
    </row>
    <row r="29" spans="1:8" ht="17.399999999999999">
      <c r="A29" s="43" t="s">
        <v>19</v>
      </c>
      <c r="B29" s="48"/>
      <c r="C29" s="48"/>
      <c r="D29" s="50"/>
      <c r="E29" s="49"/>
      <c r="F29" s="48"/>
      <c r="G29" s="48"/>
      <c r="H29" s="50"/>
    </row>
    <row r="30" spans="1:8" ht="17.399999999999999">
      <c r="A30" s="43" t="s">
        <v>20</v>
      </c>
      <c r="B30" s="48"/>
      <c r="C30" s="48"/>
      <c r="D30" s="50"/>
      <c r="E30" s="49"/>
      <c r="F30" s="48"/>
      <c r="G30" s="48"/>
      <c r="H30" s="50"/>
    </row>
    <row r="31" spans="1:8" ht="17.399999999999999">
      <c r="A31" s="43" t="s">
        <v>21</v>
      </c>
      <c r="B31" s="48"/>
      <c r="C31" s="48"/>
      <c r="D31" s="50"/>
      <c r="E31" s="49"/>
      <c r="F31" s="48"/>
      <c r="G31" s="48"/>
      <c r="H31" s="50"/>
    </row>
    <row r="32" spans="1:8" ht="17.399999999999999">
      <c r="A32" s="59"/>
      <c r="B32" s="44"/>
      <c r="C32" s="44"/>
      <c r="D32" s="44"/>
      <c r="E32" s="47"/>
      <c r="F32" s="44"/>
      <c r="G32" s="44"/>
      <c r="H32" s="44"/>
    </row>
    <row r="33" spans="1:8" ht="17.399999999999999">
      <c r="A33" s="65" t="s">
        <v>24</v>
      </c>
      <c r="B33" s="63" t="s">
        <v>18</v>
      </c>
      <c r="C33" s="63"/>
      <c r="D33" s="63"/>
      <c r="E33" s="46"/>
      <c r="F33" s="63" t="s">
        <v>22</v>
      </c>
      <c r="G33" s="63"/>
      <c r="H33" s="63"/>
    </row>
    <row r="34" spans="1:8" ht="17.399999999999999">
      <c r="A34" s="67"/>
      <c r="B34" s="45" t="s">
        <v>15</v>
      </c>
      <c r="C34" s="45" t="s">
        <v>16</v>
      </c>
      <c r="D34" s="45" t="s">
        <v>17</v>
      </c>
      <c r="E34" s="46"/>
      <c r="F34" s="45" t="s">
        <v>15</v>
      </c>
      <c r="G34" s="45" t="s">
        <v>16</v>
      </c>
      <c r="H34" s="45" t="s">
        <v>17</v>
      </c>
    </row>
    <row r="35" spans="1:8" ht="17.399999999999999">
      <c r="A35" s="43" t="s">
        <v>19</v>
      </c>
      <c r="B35" s="48"/>
      <c r="C35" s="48"/>
      <c r="D35" s="48"/>
      <c r="E35" s="49"/>
      <c r="F35" s="48"/>
      <c r="G35" s="48"/>
      <c r="H35" s="50"/>
    </row>
    <row r="36" spans="1:8" ht="17.399999999999999">
      <c r="A36" s="43" t="s">
        <v>20</v>
      </c>
      <c r="B36" s="48"/>
      <c r="C36" s="48"/>
      <c r="D36" s="48"/>
      <c r="E36" s="49"/>
      <c r="F36" s="48"/>
      <c r="G36" s="48"/>
      <c r="H36" s="50"/>
    </row>
    <row r="37" spans="1:8" ht="17.399999999999999">
      <c r="A37" s="43" t="s">
        <v>21</v>
      </c>
      <c r="B37" s="48"/>
      <c r="C37" s="48"/>
      <c r="D37" s="48"/>
      <c r="E37" s="49"/>
      <c r="F37" s="48"/>
      <c r="G37" s="48"/>
      <c r="H37" s="50"/>
    </row>
    <row r="38" spans="1:8" ht="17.399999999999999">
      <c r="A38" s="60" t="s">
        <v>25</v>
      </c>
      <c r="B38" s="51">
        <f>SUM(B23:B25,B29:B31,B35:B37)</f>
        <v>0</v>
      </c>
      <c r="C38" s="51">
        <f>SUM(C23:C25,C29:C31,C35:C37)</f>
        <v>0</v>
      </c>
      <c r="D38" s="52"/>
      <c r="E38" s="53"/>
      <c r="F38" s="51">
        <f>SUM(F23:F25,F29:F31,G35:G37)</f>
        <v>0</v>
      </c>
      <c r="G38" s="51">
        <f>SUM(G23:G25,G29:G31,G35:G37)</f>
        <v>0</v>
      </c>
      <c r="H38" s="54"/>
    </row>
    <row r="39" spans="1:8" ht="17.399999999999999">
      <c r="A39" s="61" t="s">
        <v>26</v>
      </c>
      <c r="B39" s="55">
        <f>SUM(B38/18)</f>
        <v>0</v>
      </c>
      <c r="C39" s="55">
        <f>SUM(C38/18)</f>
        <v>0</v>
      </c>
      <c r="D39" s="56"/>
      <c r="E39" s="57"/>
      <c r="F39" s="56">
        <f>SUM(F38/18)</f>
        <v>0</v>
      </c>
      <c r="G39" s="56">
        <f>SUM(G38/18)</f>
        <v>0</v>
      </c>
      <c r="H39" s="56"/>
    </row>
  </sheetData>
  <mergeCells count="12">
    <mergeCell ref="B21:D21"/>
    <mergeCell ref="F21:H21"/>
    <mergeCell ref="B27:D27"/>
    <mergeCell ref="F27:H27"/>
    <mergeCell ref="B33:D33"/>
    <mergeCell ref="F33:H33"/>
    <mergeCell ref="B1:D1"/>
    <mergeCell ref="F1:H1"/>
    <mergeCell ref="B7:D7"/>
    <mergeCell ref="F7:H7"/>
    <mergeCell ref="B13:D13"/>
    <mergeCell ref="F13:H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2022-02-10T08:06:58Z</cp:lastPrinted>
  <dcterms:created xsi:type="dcterms:W3CDTF">2022-01-25T10:08:59Z</dcterms:created>
  <dcterms:modified xsi:type="dcterms:W3CDTF">2022-03-20T10:43:08Z</dcterms:modified>
</cp:coreProperties>
</file>