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0046676\Documents\Job\Manuels\Informatique\Excel\Cours VBA\"/>
    </mc:Choice>
  </mc:AlternateContent>
  <bookViews>
    <workbookView xWindow="0" yWindow="0" windowWidth="20490" windowHeight="7770"/>
  </bookViews>
  <sheets>
    <sheet name="5" sheetId="1" r:id="rId1"/>
  </sheets>
  <externalReferences>
    <externalReference r:id="rId2"/>
  </externalReferences>
  <definedNames>
    <definedName name="_xlnm._FilterDatabase" localSheetId="0" hidden="1">'5'!#REF!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F6" i="1" s="1"/>
  <c r="E5" i="1"/>
  <c r="E18" i="1" s="1"/>
  <c r="F13" i="1"/>
  <c r="F12" i="1"/>
  <c r="F11" i="1"/>
  <c r="F10" i="1"/>
  <c r="F9" i="1"/>
  <c r="F8" i="1"/>
  <c r="F7" i="1"/>
  <c r="F5" i="1" l="1"/>
  <c r="F17" i="1"/>
  <c r="F14" i="1"/>
  <c r="F16" i="1"/>
  <c r="F15" i="1"/>
  <c r="D18" i="1"/>
  <c r="F18" i="1" s="1"/>
</calcChain>
</file>

<file path=xl/sharedStrings.xml><?xml version="1.0" encoding="utf-8"?>
<sst xmlns="http://schemas.openxmlformats.org/spreadsheetml/2006/main" count="33" uniqueCount="20">
  <si>
    <t>%</t>
  </si>
  <si>
    <t>Noms</t>
  </si>
  <si>
    <t>Sexe</t>
  </si>
  <si>
    <t>M</t>
  </si>
  <si>
    <t>KYAYO MONGA FLAVIE</t>
  </si>
  <si>
    <t>En F CFA</t>
  </si>
  <si>
    <t>Paiement actuel</t>
  </si>
  <si>
    <t>XXXXXXXXXXXXXXXXXXX</t>
  </si>
  <si>
    <t>YYYYYYYYYYYYYYYYYYYYYYYY</t>
  </si>
  <si>
    <t>FFFFFFFFFFFFFFFFFFFFFFFF</t>
  </si>
  <si>
    <t>HHHHHHHHHHHHHHHHHHHHH</t>
  </si>
  <si>
    <t>BBBBBBBBBBBBBBBBBBB</t>
  </si>
  <si>
    <t>??????????????????????</t>
  </si>
  <si>
    <t>KKKKKKKKKKKKKKKKKKKKK</t>
  </si>
  <si>
    <t>VVVVVVVVVVVVVVV</t>
  </si>
  <si>
    <t>CCCCCCCCCCCCCCCCCC</t>
  </si>
  <si>
    <t>TTTTTTTTTTTTTTTTTTTTT</t>
  </si>
  <si>
    <t>PPPPPPPPPPPPPPPP</t>
  </si>
  <si>
    <t>ZZZZZZZZZZZZZZZZZZZZZZZZZZZZ</t>
  </si>
  <si>
    <t>Crédit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</si>
</sst>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theme="7" tint="0.4000061037018952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</fills>
  <borders count="7">
    <border>
      <left/>
      <right/>
      <top/>
      <bottom/>
      <diagonal/>
    </border>
    <border>
      <left style="dashed">
        <color theme="5" tint="0.39991454817346722"/>
      </left>
      <right style="dashed">
        <color theme="5" tint="0.39991454817346722"/>
      </right>
      <top style="double">
        <color theme="5" tint="0.39994506668294322"/>
      </top>
      <bottom style="dashed">
        <color theme="5" tint="0.39991454817346722"/>
      </bottom>
      <diagonal/>
    </border>
    <border>
      <left style="dashed">
        <color theme="5" tint="0.39991454817346722"/>
      </left>
      <right style="dashed">
        <color theme="5" tint="0.39991454817346722"/>
      </right>
      <top style="dashed">
        <color theme="5" tint="0.39991454817346722"/>
      </top>
      <bottom style="dashed">
        <color theme="5" tint="0.39991454817346722"/>
      </bottom>
      <diagonal/>
    </border>
    <border>
      <left style="dashed">
        <color theme="5" tint="0.39991454817346722"/>
      </left>
      <right style="double">
        <color theme="5" tint="0.39991454817346722"/>
      </right>
      <top style="dashed">
        <color theme="5" tint="0.39991454817346722"/>
      </top>
      <bottom style="dashed">
        <color theme="5" tint="0.39991454817346722"/>
      </bottom>
      <diagonal/>
    </border>
    <border>
      <left style="dashed">
        <color theme="5" tint="0.39991454817346722"/>
      </left>
      <right style="dashed">
        <color theme="5" tint="0.39994506668294322"/>
      </right>
      <top style="double">
        <color theme="5" tint="0.39994506668294322"/>
      </top>
      <bottom style="dashed">
        <color theme="5" tint="0.39991454817346722"/>
      </bottom>
      <diagonal/>
    </border>
    <border>
      <left style="dashed">
        <color theme="5" tint="0.39994506668294322"/>
      </left>
      <right style="dashed">
        <color theme="5" tint="0.39991454817346722"/>
      </right>
      <top style="dashed">
        <color theme="5" tint="0.39991454817346722"/>
      </top>
      <bottom style="dashed">
        <color theme="5" tint="0.39991454817346722"/>
      </bottom>
      <diagonal/>
    </border>
    <border>
      <left style="dashed">
        <color theme="5" tint="0.39991454817346722"/>
      </left>
      <right style="dashed">
        <color theme="5" tint="0.39994506668294322"/>
      </right>
      <top style="dashed">
        <color theme="5" tint="0.39991454817346722"/>
      </top>
      <bottom style="dashed">
        <color theme="5" tint="0.39991454817346722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27">
    <xf numFmtId="0" fontId="0" fillId="0" borderId="0" xfId="0"/>
    <xf numFmtId="0" fontId="3" fillId="0" borderId="0" xfId="2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0" xfId="0" applyFont="1" applyAlignment="1">
      <alignment wrapText="1"/>
    </xf>
    <xf numFmtId="0" fontId="3" fillId="2" borderId="1" xfId="2" applyFont="1" applyFill="1" applyBorder="1" applyAlignment="1">
      <alignment horizontal="center" vertical="center"/>
    </xf>
    <xf numFmtId="0" fontId="3" fillId="2" borderId="4" xfId="2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3" fillId="2" borderId="2" xfId="2" applyFont="1" applyFill="1" applyBorder="1" applyAlignment="1">
      <alignment horizontal="center" vertical="center"/>
    </xf>
    <xf numFmtId="0" fontId="3" fillId="2" borderId="6" xfId="2" applyFont="1" applyFill="1" applyBorder="1" applyAlignment="1">
      <alignment horizontal="center" vertical="center"/>
    </xf>
    <xf numFmtId="0" fontId="3" fillId="3" borderId="2" xfId="2" applyFont="1" applyFill="1" applyBorder="1" applyAlignment="1">
      <alignment horizontal="center" vertical="center"/>
    </xf>
    <xf numFmtId="165" fontId="3" fillId="3" borderId="3" xfId="1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wrapText="1"/>
    </xf>
    <xf numFmtId="0" fontId="3" fillId="4" borderId="2" xfId="2" applyFont="1" applyFill="1" applyBorder="1" applyAlignment="1">
      <alignment vertical="center"/>
    </xf>
    <xf numFmtId="0" fontId="3" fillId="4" borderId="6" xfId="2" applyFont="1" applyFill="1" applyBorder="1" applyAlignment="1">
      <alignment vertical="center"/>
    </xf>
    <xf numFmtId="0" fontId="3" fillId="3" borderId="3" xfId="2" applyFont="1" applyFill="1" applyBorder="1" applyAlignment="1">
      <alignment horizontal="center" vertical="center"/>
    </xf>
    <xf numFmtId="0" fontId="4" fillId="0" borderId="0" xfId="0" applyFont="1" applyAlignment="1">
      <alignment wrapText="1"/>
    </xf>
    <xf numFmtId="0" fontId="4" fillId="0" borderId="2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4" fillId="0" borderId="2" xfId="0" applyFont="1" applyBorder="1"/>
    <xf numFmtId="9" fontId="4" fillId="0" borderId="3" xfId="1" applyFont="1" applyBorder="1"/>
    <xf numFmtId="0" fontId="3" fillId="0" borderId="2" xfId="2" applyFont="1" applyFill="1" applyBorder="1" applyAlignment="1">
      <alignment horizontal="center" vertical="center"/>
    </xf>
    <xf numFmtId="0" fontId="3" fillId="0" borderId="6" xfId="2" applyFont="1" applyFill="1" applyBorder="1" applyAlignment="1">
      <alignment horizontal="center" vertical="center"/>
    </xf>
    <xf numFmtId="0" fontId="3" fillId="0" borderId="5" xfId="2" applyFont="1" applyFill="1" applyBorder="1" applyAlignment="1">
      <alignment vertical="center"/>
    </xf>
    <xf numFmtId="9" fontId="3" fillId="0" borderId="3" xfId="1" applyFont="1" applyBorder="1"/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wrapText="1"/>
    </xf>
  </cellXfs>
  <cellStyles count="3">
    <cellStyle name="Normal" xfId="0" builtinId="0"/>
    <cellStyle name="Normal 2 2 2" xfId="2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60046676/Documents/Job/Campagne%202017-2018/DOssier%20recouvrement/180713ED_Agri_Support_Program2017-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1"/>
      <sheetName val="2"/>
      <sheetName val="3"/>
      <sheetName val="4"/>
      <sheetName val="5"/>
      <sheetName val="6"/>
      <sheetName val="Générale"/>
      <sheetName val="Superficies"/>
      <sheetName val="Rcouvr. 1"/>
      <sheetName val="Rcouvr. 2"/>
      <sheetName val="1-Dist. Intr. Agr."/>
      <sheetName val="2-Dist. Intr. Agr."/>
      <sheetName val="3-Dist. Intr. Rec."/>
      <sheetName val="Carrés de rdm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CC00"/>
    <pageSetUpPr fitToPage="1"/>
  </sheetPr>
  <dimension ref="B1:F18"/>
  <sheetViews>
    <sheetView showGridLines="0" tabSelected="1" zoomScale="80" zoomScaleNormal="80" workbookViewId="0">
      <pane ySplit="3" topLeftCell="A4" activePane="bottomLeft" state="frozen"/>
      <selection activeCell="B3" sqref="B3:AA3"/>
      <selection pane="bottomLeft" activeCell="E18" sqref="E18"/>
    </sheetView>
  </sheetViews>
  <sheetFormatPr defaultColWidth="11.42578125" defaultRowHeight="15" x14ac:dyDescent="0.25"/>
  <cols>
    <col min="1" max="1" width="4.28515625" customWidth="1"/>
    <col min="2" max="2" width="35.140625" customWidth="1"/>
    <col min="3" max="3" width="5.28515625" customWidth="1"/>
    <col min="4" max="4" width="21.28515625" customWidth="1"/>
    <col min="5" max="5" width="22.140625" customWidth="1"/>
    <col min="6" max="6" width="8" customWidth="1"/>
    <col min="7" max="7" width="10.42578125" customWidth="1"/>
    <col min="8" max="9" width="8.42578125" customWidth="1"/>
    <col min="10" max="10" width="11.140625" customWidth="1"/>
    <col min="11" max="11" width="1.42578125" customWidth="1"/>
  </cols>
  <sheetData>
    <row r="1" spans="2:6" s="26" customFormat="1" ht="15.75" customHeight="1" thickBot="1" x14ac:dyDescent="0.25">
      <c r="B1" s="1"/>
      <c r="C1" s="1"/>
      <c r="D1" s="24" t="s">
        <v>19</v>
      </c>
      <c r="E1" s="25" t="s">
        <v>6</v>
      </c>
      <c r="F1" s="2" t="s">
        <v>0</v>
      </c>
    </row>
    <row r="2" spans="2:6" s="3" customFormat="1" ht="30" customHeight="1" thickTop="1" x14ac:dyDescent="0.2">
      <c r="B2" s="4" t="s">
        <v>1</v>
      </c>
      <c r="C2" s="5" t="s">
        <v>2</v>
      </c>
      <c r="D2" s="6" t="s">
        <v>5</v>
      </c>
      <c r="E2" s="6" t="s">
        <v>5</v>
      </c>
      <c r="F2" s="2"/>
    </row>
    <row r="3" spans="2:6" s="11" customFormat="1" ht="15.75" customHeight="1" x14ac:dyDescent="0.2">
      <c r="B3" s="7"/>
      <c r="C3" s="8"/>
      <c r="D3" s="9"/>
      <c r="E3" s="9"/>
      <c r="F3" s="10"/>
    </row>
    <row r="4" spans="2:6" s="15" customFormat="1" ht="15" customHeight="1" x14ac:dyDescent="0.2">
      <c r="B4" s="12"/>
      <c r="C4" s="13"/>
      <c r="D4" s="9"/>
      <c r="E4" s="9"/>
      <c r="F4" s="14"/>
    </row>
    <row r="5" spans="2:6" ht="15" customHeight="1" x14ac:dyDescent="0.25">
      <c r="B5" s="16" t="s">
        <v>7</v>
      </c>
      <c r="C5" s="17" t="s">
        <v>3</v>
      </c>
      <c r="D5" s="18">
        <v>2500</v>
      </c>
      <c r="E5" s="18">
        <f>500+1500</f>
        <v>2000</v>
      </c>
      <c r="F5" s="19">
        <f>E5/D5</f>
        <v>0.8</v>
      </c>
    </row>
    <row r="6" spans="2:6" ht="15" customHeight="1" x14ac:dyDescent="0.25">
      <c r="B6" s="16" t="s">
        <v>8</v>
      </c>
      <c r="C6" s="17" t="s">
        <v>3</v>
      </c>
      <c r="D6" s="18">
        <v>4500</v>
      </c>
      <c r="E6" s="18">
        <f>2000+50+60</f>
        <v>2110</v>
      </c>
      <c r="F6" s="19">
        <f>E6/D6</f>
        <v>0.46888888888888891</v>
      </c>
    </row>
    <row r="7" spans="2:6" ht="15" customHeight="1" x14ac:dyDescent="0.25">
      <c r="B7" s="16" t="s">
        <v>9</v>
      </c>
      <c r="C7" s="17" t="s">
        <v>3</v>
      </c>
      <c r="D7" s="18">
        <v>2300</v>
      </c>
      <c r="E7" s="18"/>
      <c r="F7" s="19">
        <f>E7/D7</f>
        <v>0</v>
      </c>
    </row>
    <row r="8" spans="2:6" ht="15" customHeight="1" x14ac:dyDescent="0.25">
      <c r="B8" s="16" t="s">
        <v>10</v>
      </c>
      <c r="C8" s="17" t="s">
        <v>3</v>
      </c>
      <c r="D8" s="18">
        <v>8880</v>
      </c>
      <c r="E8" s="18"/>
      <c r="F8" s="19">
        <f>E8/D8</f>
        <v>0</v>
      </c>
    </row>
    <row r="9" spans="2:6" ht="15" customHeight="1" x14ac:dyDescent="0.25">
      <c r="B9" s="16" t="s">
        <v>11</v>
      </c>
      <c r="C9" s="17" t="s">
        <v>3</v>
      </c>
      <c r="D9" s="18">
        <v>2225</v>
      </c>
      <c r="E9" s="18"/>
      <c r="F9" s="19">
        <f>E9/D9</f>
        <v>0</v>
      </c>
    </row>
    <row r="10" spans="2:6" ht="15" customHeight="1" x14ac:dyDescent="0.25">
      <c r="B10" s="16" t="s">
        <v>4</v>
      </c>
      <c r="C10" s="17" t="s">
        <v>3</v>
      </c>
      <c r="D10" s="18">
        <v>5550</v>
      </c>
      <c r="E10" s="18"/>
      <c r="F10" s="19">
        <f>E10/D10</f>
        <v>0</v>
      </c>
    </row>
    <row r="11" spans="2:6" ht="15" customHeight="1" x14ac:dyDescent="0.25">
      <c r="B11" s="16" t="s">
        <v>13</v>
      </c>
      <c r="C11" s="17" t="s">
        <v>3</v>
      </c>
      <c r="D11" s="18">
        <v>1500</v>
      </c>
      <c r="E11" s="18"/>
      <c r="F11" s="19">
        <f>E11/D11</f>
        <v>0</v>
      </c>
    </row>
    <row r="12" spans="2:6" ht="15" customHeight="1" x14ac:dyDescent="0.25">
      <c r="B12" s="16" t="s">
        <v>12</v>
      </c>
      <c r="C12" s="17" t="s">
        <v>3</v>
      </c>
      <c r="D12" s="18">
        <v>2600</v>
      </c>
      <c r="E12" s="18"/>
      <c r="F12" s="19">
        <f>E12/D12</f>
        <v>0</v>
      </c>
    </row>
    <row r="13" spans="2:6" ht="15" customHeight="1" x14ac:dyDescent="0.25">
      <c r="B13" s="16" t="s">
        <v>14</v>
      </c>
      <c r="C13" s="17" t="s">
        <v>3</v>
      </c>
      <c r="D13" s="18">
        <v>5300</v>
      </c>
      <c r="E13" s="18"/>
      <c r="F13" s="19">
        <f>E13/D13</f>
        <v>0</v>
      </c>
    </row>
    <row r="14" spans="2:6" ht="15" customHeight="1" x14ac:dyDescent="0.25">
      <c r="B14" s="16" t="s">
        <v>15</v>
      </c>
      <c r="C14" s="17" t="s">
        <v>3</v>
      </c>
      <c r="D14" s="18">
        <v>1850</v>
      </c>
      <c r="E14" s="18"/>
      <c r="F14" s="19">
        <f>E14/D14</f>
        <v>0</v>
      </c>
    </row>
    <row r="15" spans="2:6" ht="15" customHeight="1" x14ac:dyDescent="0.25">
      <c r="B15" s="16" t="s">
        <v>17</v>
      </c>
      <c r="C15" s="17" t="s">
        <v>3</v>
      </c>
      <c r="D15" s="18">
        <v>3600</v>
      </c>
      <c r="E15" s="18"/>
      <c r="F15" s="19">
        <f>E15/D15</f>
        <v>0</v>
      </c>
    </row>
    <row r="16" spans="2:6" ht="15" customHeight="1" x14ac:dyDescent="0.25">
      <c r="B16" s="16" t="s">
        <v>16</v>
      </c>
      <c r="C16" s="17" t="s">
        <v>3</v>
      </c>
      <c r="D16" s="18">
        <v>4530</v>
      </c>
      <c r="E16" s="18"/>
      <c r="F16" s="19">
        <f>E16/D16</f>
        <v>0</v>
      </c>
    </row>
    <row r="17" spans="2:6" ht="15" customHeight="1" x14ac:dyDescent="0.25">
      <c r="B17" s="16" t="s">
        <v>18</v>
      </c>
      <c r="C17" s="17" t="s">
        <v>3</v>
      </c>
      <c r="D17" s="18">
        <v>2650</v>
      </c>
      <c r="E17" s="18"/>
      <c r="F17" s="19">
        <f>E17/D17</f>
        <v>0</v>
      </c>
    </row>
    <row r="18" spans="2:6" ht="15" customHeight="1" x14ac:dyDescent="0.25">
      <c r="B18" s="20"/>
      <c r="C18" s="21"/>
      <c r="D18" s="22">
        <f t="shared" ref="D18:E18" si="0">SUM(D5:D17)</f>
        <v>47985</v>
      </c>
      <c r="E18" s="22">
        <f t="shared" si="0"/>
        <v>4110</v>
      </c>
      <c r="F18" s="23">
        <f>E18/D18</f>
        <v>8.5651766176930294E-2</v>
      </c>
    </row>
  </sheetData>
  <sheetProtection selectLockedCells="1" selectUnlockedCells="1"/>
  <mergeCells count="4">
    <mergeCell ref="B18:C18"/>
    <mergeCell ref="F1:F2"/>
    <mergeCell ref="B2:B3"/>
    <mergeCell ref="C2:C3"/>
  </mergeCells>
  <pageMargins left="0.7" right="0.7" top="0.75" bottom="0.75" header="0.3" footer="0.3"/>
  <pageSetup paperSize="9" scale="58" fitToHeight="0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5</vt:lpstr>
    </vt:vector>
  </TitlesOfParts>
  <Company>FreePort-McMoRan Copper &amp; Gold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 Nervis</dc:creator>
  <cp:lastModifiedBy>Ir Nervis</cp:lastModifiedBy>
  <dcterms:created xsi:type="dcterms:W3CDTF">2019-01-22T13:03:31Z</dcterms:created>
  <dcterms:modified xsi:type="dcterms:W3CDTF">2019-01-22T13:11:17Z</dcterms:modified>
</cp:coreProperties>
</file>