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H:\"/>
    </mc:Choice>
  </mc:AlternateContent>
  <xr:revisionPtr revIDLastSave="0" documentId="8_{35222EBC-5539-4F59-A082-F76C7FC2D398}" xr6:coauthVersionLast="36" xr6:coauthVersionMax="36" xr10:uidLastSave="{00000000-0000-0000-0000-000000000000}"/>
  <bookViews>
    <workbookView xWindow="0" yWindow="0" windowWidth="23040" windowHeight="8985" activeTab="1" xr2:uid="{00000000-000D-0000-FFFF-FFFF00000000}"/>
  </bookViews>
  <sheets>
    <sheet name="Feuil7" sheetId="13" r:id="rId1"/>
    <sheet name="Feuil10" sheetId="16" r:id="rId2"/>
  </sheets>
  <calcPr calcId="191029"/>
  <pivotCaches>
    <pivotCache cacheId="40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M5" i="16" l="1"/>
  <c r="L5" i="16"/>
</calcChain>
</file>

<file path=xl/sharedStrings.xml><?xml version="1.0" encoding="utf-8"?>
<sst xmlns="http://schemas.openxmlformats.org/spreadsheetml/2006/main" count="67" uniqueCount="23">
  <si>
    <t>FR</t>
  </si>
  <si>
    <t>%</t>
  </si>
  <si>
    <t>Total général</t>
  </si>
  <si>
    <t>Étiquettes de lignes</t>
  </si>
  <si>
    <t>Étiquettes de colonnes</t>
  </si>
  <si>
    <t>Total %</t>
  </si>
  <si>
    <t>Product</t>
  </si>
  <si>
    <t>Price</t>
  </si>
  <si>
    <t>Qty</t>
  </si>
  <si>
    <t>P1</t>
  </si>
  <si>
    <t>P2</t>
  </si>
  <si>
    <t>Country</t>
  </si>
  <si>
    <t>UK</t>
  </si>
  <si>
    <t>Color</t>
  </si>
  <si>
    <t>black</t>
  </si>
  <si>
    <t>blue</t>
  </si>
  <si>
    <t>yellow</t>
  </si>
  <si>
    <t>Data</t>
  </si>
  <si>
    <t>Amount</t>
  </si>
  <si>
    <t>Total Value</t>
  </si>
  <si>
    <t>Value</t>
  </si>
  <si>
    <t>Somme Price</t>
  </si>
  <si>
    <t>Somme Qty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</si>
</sst>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8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  <xf numFmtId="0" fontId="0" fillId="0" borderId="0" xfId="0" applyNumberFormat="1"/>
    <xf numFmtId="10" fontId="0" fillId="0" borderId="0" xfId="0" applyNumberFormat="1"/>
    <xf numFmtId="0" fontId="0" fillId="0" borderId="0" xfId="0" applyAlignment="1">
      <alignment horizontal="center"/>
    </xf>
  </cellXfs>
  <cellStyles count="2">
    <cellStyle name="Normal" xfId="0" builtinId="0"/>
    <cellStyle name="Normal 2" xfId="1" xr:uid="{00000000-0005-0000-0000-000001000000}"/>
  </cellStyles>
  <dxfs count="3">
    <dxf>
      <numFmt numFmtId="14" formatCode="0.00%"/>
    </dxf>
    <dxf>
      <alignment horizontal="center"/>
    </dxf>
    <dxf>
      <alignment horizontal="center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114300</xdr:colOff>
      <xdr:row>7</xdr:row>
      <xdr:rowOff>180976</xdr:rowOff>
    </xdr:from>
    <xdr:to>
      <xdr:col>0</xdr:col>
      <xdr:colOff>952500</xdr:colOff>
      <xdr:row>9</xdr:row>
      <xdr:rowOff>66676</xdr:rowOff>
    </xdr:to>
    <xdr:sp macro="" textlink="">
      <xdr:nvSpPr>
        <xdr:cNvPr id="5" name="Ellipse 4">
          <a:extLst>
            <a:ext uri="{FF2B5EF4-FFF2-40B4-BE49-F238E27FC236}">
              <a16:creationId xmlns:a16="http://schemas.microsoft.com/office/drawing/2014/main" id="{C31E968E-FAD8-4A4A-A6BC-B797801C29C6}"/>
            </a:ext>
          </a:extLst>
        </xdr:cNvPr>
        <xdr:cNvSpPr/>
      </xdr:nvSpPr>
      <xdr:spPr>
        <a:xfrm>
          <a:off x="114300" y="1514476"/>
          <a:ext cx="838200" cy="266700"/>
        </a:xfrm>
        <a:prstGeom prst="ellipse">
          <a:avLst/>
        </a:prstGeom>
        <a:noFill/>
        <a:ln w="19050"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114300</xdr:colOff>
      <xdr:row>19</xdr:row>
      <xdr:rowOff>161926</xdr:rowOff>
    </xdr:from>
    <xdr:to>
      <xdr:col>0</xdr:col>
      <xdr:colOff>952500</xdr:colOff>
      <xdr:row>21</xdr:row>
      <xdr:rowOff>47626</xdr:rowOff>
    </xdr:to>
    <xdr:sp macro="" textlink="">
      <xdr:nvSpPr>
        <xdr:cNvPr id="6" name="Ellipse 5">
          <a:extLst>
            <a:ext uri="{FF2B5EF4-FFF2-40B4-BE49-F238E27FC236}">
              <a16:creationId xmlns:a16="http://schemas.microsoft.com/office/drawing/2014/main" id="{43C75DB2-F1BD-47F2-B7C9-EC025B39241A}"/>
            </a:ext>
          </a:extLst>
        </xdr:cNvPr>
        <xdr:cNvSpPr/>
      </xdr:nvSpPr>
      <xdr:spPr>
        <a:xfrm>
          <a:off x="114300" y="3781426"/>
          <a:ext cx="838200" cy="266700"/>
        </a:xfrm>
        <a:prstGeom prst="ellipse">
          <a:avLst/>
        </a:prstGeom>
        <a:noFill/>
        <a:ln w="19050"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philippe" refreshedDate="43486.947557407409" createdVersion="6" refreshedVersion="6" minRefreshableVersion="3" recordCount="8" xr:uid="{CFC9C74F-BF23-4C30-B309-D643DA8F951A}">
  <cacheSource type="worksheet">
    <worksheetSource name="Tableau2"/>
  </cacheSource>
  <cacheFields count="5">
    <cacheField name="Country" numFmtId="0">
      <sharedItems count="3">
        <s v="FR"/>
        <s v="UK"/>
        <s v="IT" u="1"/>
      </sharedItems>
    </cacheField>
    <cacheField name="Product" numFmtId="0">
      <sharedItems count="3">
        <s v="P1"/>
        <s v="P2"/>
        <s v="P3" u="1"/>
      </sharedItems>
    </cacheField>
    <cacheField name="Data" numFmtId="0">
      <sharedItems count="2">
        <s v="Price"/>
        <s v="Qty"/>
      </sharedItems>
    </cacheField>
    <cacheField name="Amount" numFmtId="0">
      <sharedItems containsSemiMixedTypes="0" containsString="0" containsNumber="1" containsInteger="1" minValue="1" maxValue="200"/>
    </cacheField>
    <cacheField name="Color" numFmtId="0">
      <sharedItems count="5">
        <s v="black"/>
        <s v="blue"/>
        <s v="yellow"/>
        <s v="red" u="1"/>
        <s v="green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">
  <r>
    <x v="0"/>
    <x v="0"/>
    <x v="0"/>
    <n v="100"/>
    <x v="0"/>
  </r>
  <r>
    <x v="0"/>
    <x v="0"/>
    <x v="1"/>
    <n v="1"/>
    <x v="0"/>
  </r>
  <r>
    <x v="0"/>
    <x v="1"/>
    <x v="0"/>
    <n v="200"/>
    <x v="1"/>
  </r>
  <r>
    <x v="0"/>
    <x v="1"/>
    <x v="1"/>
    <n v="1"/>
    <x v="1"/>
  </r>
  <r>
    <x v="1"/>
    <x v="0"/>
    <x v="0"/>
    <n v="100"/>
    <x v="2"/>
  </r>
  <r>
    <x v="1"/>
    <x v="0"/>
    <x v="1"/>
    <n v="1"/>
    <x v="2"/>
  </r>
  <r>
    <x v="1"/>
    <x v="1"/>
    <x v="0"/>
    <n v="200"/>
    <x v="0"/>
  </r>
  <r>
    <x v="1"/>
    <x v="1"/>
    <x v="1"/>
    <n v="1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C5D3A8F-3962-4EF4-9C19-D3D70295C49F}" name="TCD01" cacheId="4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>
  <location ref="A3:I22" firstHeaderRow="1" firstDataRow="3" firstDataCol="1"/>
  <pivotFields count="5">
    <pivotField axis="axisRow" showAll="0">
      <items count="4">
        <item x="0"/>
        <item m="1" x="2"/>
        <item x="1"/>
        <item t="default"/>
      </items>
    </pivotField>
    <pivotField axis="axisRow" showAll="0" defaultSubtotal="0">
      <items count="3">
        <item x="0"/>
        <item x="1"/>
        <item m="1" x="2"/>
      </items>
    </pivotField>
    <pivotField axis="axisRow" showAll="0" sumSubtotal="1">
      <items count="3">
        <item x="0"/>
        <item x="1"/>
        <item t="sum"/>
      </items>
    </pivotField>
    <pivotField dataField="1" showAll="0"/>
    <pivotField axis="axisCol" showAll="0">
      <items count="6">
        <item x="0"/>
        <item x="1"/>
        <item m="1" x="4"/>
        <item m="1" x="3"/>
        <item x="2"/>
        <item t="default"/>
      </items>
    </pivotField>
  </pivotFields>
  <rowFields count="3">
    <field x="0"/>
    <field x="1"/>
    <field x="2"/>
  </rowFields>
  <rowItems count="17">
    <i>
      <x/>
    </i>
    <i r="1">
      <x/>
    </i>
    <i r="2">
      <x/>
    </i>
    <i r="2">
      <x v="1"/>
    </i>
    <i r="1">
      <x v="1"/>
    </i>
    <i r="2">
      <x/>
    </i>
    <i r="2">
      <x v="1"/>
    </i>
    <i>
      <x v="2"/>
    </i>
    <i r="1">
      <x/>
    </i>
    <i r="2">
      <x/>
    </i>
    <i r="2">
      <x v="1"/>
    </i>
    <i r="1">
      <x v="1"/>
    </i>
    <i r="2">
      <x/>
    </i>
    <i r="2">
      <x v="1"/>
    </i>
    <i t="sum">
      <x v="1048832"/>
      <x v="1048832"/>
      <x/>
    </i>
    <i t="sum" r="2">
      <x v="1"/>
    </i>
    <i t="grand">
      <x/>
    </i>
  </rowItems>
  <colFields count="2">
    <field x="4"/>
    <field x="-2"/>
  </colFields>
  <colItems count="8">
    <i>
      <x/>
      <x/>
    </i>
    <i r="1" i="1">
      <x v="1"/>
    </i>
    <i>
      <x v="1"/>
      <x/>
    </i>
    <i r="1" i="1">
      <x v="1"/>
    </i>
    <i>
      <x v="4"/>
      <x/>
    </i>
    <i r="1" i="1">
      <x v="1"/>
    </i>
    <i t="grand">
      <x/>
    </i>
    <i t="grand" i="1">
      <x/>
    </i>
  </colItems>
  <dataFields count="2">
    <dataField name="Value" fld="3" baseField="0" baseItem="0"/>
    <dataField name="%" fld="3" showDataAs="percentOfTotal" baseField="0" baseItem="0" numFmtId="10"/>
  </dataFields>
  <formats count="3">
    <format dxfId="2">
      <pivotArea dataOnly="0" labelOnly="1" fieldPosition="0">
        <references count="1">
          <reference field="4" count="2">
            <x v="0"/>
            <x v="1"/>
          </reference>
        </references>
      </pivotArea>
    </format>
    <format dxfId="1">
      <pivotArea dataOnly="0" labelOnly="1" fieldPosition="0">
        <references count="1">
          <reference field="4" count="1">
            <x v="4"/>
          </reference>
        </references>
      </pivotArea>
    </format>
    <format dxfId="0">
      <pivotArea outline="0" fieldPosition="0">
        <references count="1">
          <reference field="4294967294" count="1">
            <x v="1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0B82092-A72C-462B-8D1D-9871C84B1F7B}" name="Tableau2" displayName="Tableau2" ref="A1:E9" totalsRowShown="0">
  <autoFilter ref="A1:E9" xr:uid="{72CCD516-B91F-4DCA-BBB3-2DC0274579AF}"/>
  <tableColumns count="5">
    <tableColumn id="1" xr3:uid="{E67D7553-8A27-40A6-955A-D738244B1E5B}" name="Country"/>
    <tableColumn id="2" xr3:uid="{3650682D-3C2A-4B61-B769-62D6D97C9B82}" name="Product"/>
    <tableColumn id="3" xr3:uid="{C419B9AB-9EA6-4081-A0A6-AAF32E2BC829}" name="Data"/>
    <tableColumn id="4" xr3:uid="{3FE3FBD5-ABF3-4083-AAB7-7D4DDB72C039}" name="Amount"/>
    <tableColumn id="5" xr3:uid="{5087075C-D4D7-410C-B5E9-E09D292010D9}" name="Color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D31BF7-3FEC-4219-BBE5-C013B9D7FA26}">
  <dimension ref="A1:E9"/>
  <sheetViews>
    <sheetView workbookViewId="0">
      <selection activeCell="B7" sqref="B7"/>
    </sheetView>
  </sheetViews>
  <sheetFormatPr baseColWidth="10" defaultRowHeight="15" x14ac:dyDescent="0.25"/>
  <sheetData>
    <row r="1" spans="1:5" x14ac:dyDescent="0.25">
      <c r="A1" t="s">
        <v>11</v>
      </c>
      <c r="B1" t="s">
        <v>6</v>
      </c>
      <c r="C1" t="s">
        <v>17</v>
      </c>
      <c r="D1" t="s">
        <v>18</v>
      </c>
      <c r="E1" t="s">
        <v>13</v>
      </c>
    </row>
    <row r="2" spans="1:5" x14ac:dyDescent="0.25">
      <c r="A2" t="s">
        <v>0</v>
      </c>
      <c r="B2" t="s">
        <v>9</v>
      </c>
      <c r="C2" t="s">
        <v>7</v>
      </c>
      <c r="D2">
        <v>100</v>
      </c>
      <c r="E2" t="s">
        <v>14</v>
      </c>
    </row>
    <row r="3" spans="1:5" x14ac:dyDescent="0.25">
      <c r="A3" t="s">
        <v>0</v>
      </c>
      <c r="B3" t="s">
        <v>9</v>
      </c>
      <c r="C3" t="s">
        <v>8</v>
      </c>
      <c r="D3">
        <v>1</v>
      </c>
      <c r="E3" t="s">
        <v>14</v>
      </c>
    </row>
    <row r="4" spans="1:5" x14ac:dyDescent="0.25">
      <c r="A4" t="s">
        <v>0</v>
      </c>
      <c r="B4" t="s">
        <v>10</v>
      </c>
      <c r="C4" t="s">
        <v>7</v>
      </c>
      <c r="D4">
        <v>200</v>
      </c>
      <c r="E4" t="s">
        <v>15</v>
      </c>
    </row>
    <row r="5" spans="1:5" x14ac:dyDescent="0.25">
      <c r="A5" t="s">
        <v>0</v>
      </c>
      <c r="B5" t="s">
        <v>10</v>
      </c>
      <c r="C5" t="s">
        <v>8</v>
      </c>
      <c r="D5">
        <v>1</v>
      </c>
      <c r="E5" t="s">
        <v>15</v>
      </c>
    </row>
    <row r="6" spans="1:5" x14ac:dyDescent="0.25">
      <c r="A6" t="s">
        <v>12</v>
      </c>
      <c r="B6" t="s">
        <v>9</v>
      </c>
      <c r="C6" t="s">
        <v>7</v>
      </c>
      <c r="D6">
        <v>100</v>
      </c>
      <c r="E6" t="s">
        <v>16</v>
      </c>
    </row>
    <row r="7" spans="1:5" x14ac:dyDescent="0.25">
      <c r="A7" t="s">
        <v>12</v>
      </c>
      <c r="B7" t="s">
        <v>9</v>
      </c>
      <c r="C7" t="s">
        <v>8</v>
      </c>
      <c r="D7">
        <v>1</v>
      </c>
      <c r="E7" t="s">
        <v>16</v>
      </c>
    </row>
    <row r="8" spans="1:5" x14ac:dyDescent="0.25">
      <c r="A8" t="s">
        <v>12</v>
      </c>
      <c r="B8" t="s">
        <v>10</v>
      </c>
      <c r="C8" t="s">
        <v>7</v>
      </c>
      <c r="D8">
        <v>200</v>
      </c>
      <c r="E8" t="s">
        <v>14</v>
      </c>
    </row>
    <row r="9" spans="1:5" x14ac:dyDescent="0.25">
      <c r="A9" t="s">
        <v>12</v>
      </c>
      <c r="B9" t="s">
        <v>10</v>
      </c>
      <c r="C9" t="s">
        <v>8</v>
      </c>
      <c r="D9">
        <v>1</v>
      </c>
      <c r="E9" t="s">
        <v>14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6D9877-E0BF-4C57-AC7E-34E33F10B8A7}">
  <dimension ref="A3:M22"/>
  <sheetViews>
    <sheetView showZeros="0" tabSelected="1" workbookViewId="0">
      <selection activeCell="M5" sqref="M5"/>
    </sheetView>
  </sheetViews>
  <sheetFormatPr baseColWidth="10" defaultRowHeight="15" x14ac:dyDescent="0.25"/>
  <cols>
    <col min="1" max="1" width="21" bestFit="1" customWidth="1"/>
    <col min="2" max="2" width="23.85546875" bestFit="1" customWidth="1"/>
    <col min="3" max="3" width="7.140625" bestFit="1" customWidth="1"/>
    <col min="4" max="4" width="6.140625" bestFit="1" customWidth="1"/>
    <col min="5" max="5" width="7.140625" bestFit="1" customWidth="1"/>
    <col min="6" max="6" width="7" bestFit="1" customWidth="1"/>
    <col min="7" max="7" width="7.140625" bestFit="1" customWidth="1"/>
    <col min="8" max="8" width="11" bestFit="1" customWidth="1"/>
    <col min="9" max="9" width="8.140625" bestFit="1" customWidth="1"/>
    <col min="10" max="10" width="7" bestFit="1" customWidth="1"/>
    <col min="11" max="11" width="6.140625" bestFit="1" customWidth="1"/>
    <col min="12" max="12" width="11" bestFit="1" customWidth="1"/>
    <col min="13" max="13" width="8.140625" bestFit="1" customWidth="1"/>
  </cols>
  <sheetData>
    <row r="3" spans="1:13" x14ac:dyDescent="0.25">
      <c r="B3" s="1" t="s">
        <v>4</v>
      </c>
    </row>
    <row r="4" spans="1:13" x14ac:dyDescent="0.25">
      <c r="B4" s="7" t="s">
        <v>14</v>
      </c>
      <c r="C4" s="7"/>
      <c r="D4" s="7" t="s">
        <v>15</v>
      </c>
      <c r="E4" s="7"/>
      <c r="F4" s="7" t="s">
        <v>16</v>
      </c>
      <c r="G4" s="7"/>
      <c r="H4" t="s">
        <v>19</v>
      </c>
      <c r="I4" t="s">
        <v>5</v>
      </c>
    </row>
    <row r="5" spans="1:13" x14ac:dyDescent="0.25">
      <c r="A5" s="1" t="s">
        <v>3</v>
      </c>
      <c r="B5" t="s">
        <v>20</v>
      </c>
      <c r="C5" t="s">
        <v>1</v>
      </c>
      <c r="D5" t="s">
        <v>20</v>
      </c>
      <c r="E5" t="s">
        <v>1</v>
      </c>
      <c r="F5" t="s">
        <v>20</v>
      </c>
      <c r="G5" t="s">
        <v>1</v>
      </c>
      <c r="L5">
        <f>GETPIVOTDATA("Value",$A$3,"Country","FR","Product","P1","Data","Qty","Color","black")</f>
        <v>1</v>
      </c>
      <c r="M5">
        <f>GETPIVOTDATA("Value",$A$3)</f>
        <v>604</v>
      </c>
    </row>
    <row r="6" spans="1:13" x14ac:dyDescent="0.25">
      <c r="A6" s="2" t="s">
        <v>0</v>
      </c>
      <c r="B6" s="5">
        <v>101</v>
      </c>
      <c r="C6" s="6">
        <v>0.16721854304635761</v>
      </c>
      <c r="D6" s="5">
        <v>201</v>
      </c>
      <c r="E6" s="6">
        <v>0.33278145695364236</v>
      </c>
      <c r="F6" s="5"/>
      <c r="G6" s="6">
        <v>0</v>
      </c>
      <c r="H6" s="5">
        <v>302</v>
      </c>
      <c r="I6" s="6">
        <v>0.5</v>
      </c>
    </row>
    <row r="7" spans="1:13" x14ac:dyDescent="0.25">
      <c r="A7" s="3" t="s">
        <v>9</v>
      </c>
      <c r="B7" s="5"/>
      <c r="C7" s="6"/>
      <c r="D7" s="5"/>
      <c r="E7" s="6"/>
      <c r="F7" s="5"/>
      <c r="G7" s="6"/>
      <c r="H7" s="5"/>
      <c r="I7" s="6"/>
    </row>
    <row r="8" spans="1:13" x14ac:dyDescent="0.25">
      <c r="A8" s="4" t="s">
        <v>7</v>
      </c>
      <c r="B8" s="5">
        <v>100</v>
      </c>
      <c r="C8" s="6">
        <v>0.16556291390728478</v>
      </c>
      <c r="D8" s="5"/>
      <c r="E8" s="6">
        <v>0</v>
      </c>
      <c r="F8" s="5"/>
      <c r="G8" s="6">
        <v>0</v>
      </c>
      <c r="H8" s="5">
        <v>100</v>
      </c>
      <c r="I8" s="6">
        <v>0.16556291390728478</v>
      </c>
    </row>
    <row r="9" spans="1:13" x14ac:dyDescent="0.25">
      <c r="A9" s="4" t="s">
        <v>8</v>
      </c>
      <c r="B9" s="5">
        <v>1</v>
      </c>
      <c r="C9" s="6">
        <v>1.6556291390728477E-3</v>
      </c>
      <c r="D9" s="5"/>
      <c r="E9" s="6">
        <v>0</v>
      </c>
      <c r="F9" s="5"/>
      <c r="G9" s="6">
        <v>0</v>
      </c>
      <c r="H9" s="5">
        <v>1</v>
      </c>
      <c r="I9" s="6">
        <v>1.6556291390728477E-3</v>
      </c>
    </row>
    <row r="10" spans="1:13" x14ac:dyDescent="0.25">
      <c r="A10" s="3" t="s">
        <v>10</v>
      </c>
      <c r="B10" s="5"/>
      <c r="C10" s="6"/>
      <c r="D10" s="5"/>
      <c r="E10" s="6"/>
      <c r="F10" s="5"/>
      <c r="G10" s="6"/>
      <c r="H10" s="5"/>
      <c r="I10" s="6"/>
    </row>
    <row r="11" spans="1:13" x14ac:dyDescent="0.25">
      <c r="A11" s="4" t="s">
        <v>7</v>
      </c>
      <c r="B11" s="5"/>
      <c r="C11" s="6">
        <v>0</v>
      </c>
      <c r="D11" s="5">
        <v>200</v>
      </c>
      <c r="E11" s="6">
        <v>0.33112582781456956</v>
      </c>
      <c r="F11" s="5"/>
      <c r="G11" s="6">
        <v>0</v>
      </c>
      <c r="H11" s="5">
        <v>200</v>
      </c>
      <c r="I11" s="6">
        <v>0.33112582781456956</v>
      </c>
    </row>
    <row r="12" spans="1:13" x14ac:dyDescent="0.25">
      <c r="A12" s="4" t="s">
        <v>8</v>
      </c>
      <c r="B12" s="5"/>
      <c r="C12" s="6">
        <v>0</v>
      </c>
      <c r="D12" s="5">
        <v>1</v>
      </c>
      <c r="E12" s="6">
        <v>1.6556291390728477E-3</v>
      </c>
      <c r="F12" s="5"/>
      <c r="G12" s="6">
        <v>0</v>
      </c>
      <c r="H12" s="5">
        <v>1</v>
      </c>
      <c r="I12" s="6">
        <v>1.6556291390728477E-3</v>
      </c>
    </row>
    <row r="13" spans="1:13" x14ac:dyDescent="0.25">
      <c r="A13" s="2" t="s">
        <v>12</v>
      </c>
      <c r="B13" s="5">
        <v>201</v>
      </c>
      <c r="C13" s="6">
        <v>0.33278145695364236</v>
      </c>
      <c r="D13" s="5"/>
      <c r="E13" s="6">
        <v>0</v>
      </c>
      <c r="F13" s="5">
        <v>101</v>
      </c>
      <c r="G13" s="6">
        <v>0.16721854304635761</v>
      </c>
      <c r="H13" s="5">
        <v>302</v>
      </c>
      <c r="I13" s="6">
        <v>0.5</v>
      </c>
    </row>
    <row r="14" spans="1:13" x14ac:dyDescent="0.25">
      <c r="A14" s="3" t="s">
        <v>9</v>
      </c>
      <c r="B14" s="5"/>
      <c r="C14" s="6"/>
      <c r="D14" s="5"/>
      <c r="E14" s="6"/>
      <c r="F14" s="5"/>
      <c r="G14" s="6"/>
      <c r="H14" s="5"/>
      <c r="I14" s="6"/>
    </row>
    <row r="15" spans="1:13" x14ac:dyDescent="0.25">
      <c r="A15" s="4" t="s">
        <v>7</v>
      </c>
      <c r="B15" s="5"/>
      <c r="C15" s="6">
        <v>0</v>
      </c>
      <c r="D15" s="5"/>
      <c r="E15" s="6">
        <v>0</v>
      </c>
      <c r="F15" s="5">
        <v>100</v>
      </c>
      <c r="G15" s="6">
        <v>0.16556291390728478</v>
      </c>
      <c r="H15" s="5">
        <v>100</v>
      </c>
      <c r="I15" s="6">
        <v>0.16556291390728478</v>
      </c>
    </row>
    <row r="16" spans="1:13" x14ac:dyDescent="0.25">
      <c r="A16" s="4" t="s">
        <v>8</v>
      </c>
      <c r="B16" s="5"/>
      <c r="C16" s="6">
        <v>0</v>
      </c>
      <c r="D16" s="5"/>
      <c r="E16" s="6">
        <v>0</v>
      </c>
      <c r="F16" s="5">
        <v>1</v>
      </c>
      <c r="G16" s="6">
        <v>1.6556291390728477E-3</v>
      </c>
      <c r="H16" s="5">
        <v>1</v>
      </c>
      <c r="I16" s="6">
        <v>1.6556291390728477E-3</v>
      </c>
    </row>
    <row r="17" spans="1:9" x14ac:dyDescent="0.25">
      <c r="A17" s="3" t="s">
        <v>10</v>
      </c>
      <c r="B17" s="5"/>
      <c r="C17" s="6"/>
      <c r="D17" s="5"/>
      <c r="E17" s="6"/>
      <c r="F17" s="5"/>
      <c r="G17" s="6"/>
      <c r="H17" s="5"/>
      <c r="I17" s="6"/>
    </row>
    <row r="18" spans="1:9" x14ac:dyDescent="0.25">
      <c r="A18" s="4" t="s">
        <v>7</v>
      </c>
      <c r="B18" s="5">
        <v>200</v>
      </c>
      <c r="C18" s="6">
        <v>0.33112582781456956</v>
      </c>
      <c r="D18" s="5"/>
      <c r="E18" s="6">
        <v>0</v>
      </c>
      <c r="F18" s="5"/>
      <c r="G18" s="6">
        <v>0</v>
      </c>
      <c r="H18" s="5">
        <v>200</v>
      </c>
      <c r="I18" s="6">
        <v>0.33112582781456956</v>
      </c>
    </row>
    <row r="19" spans="1:9" x14ac:dyDescent="0.25">
      <c r="A19" s="4" t="s">
        <v>8</v>
      </c>
      <c r="B19" s="5">
        <v>1</v>
      </c>
      <c r="C19" s="6">
        <v>1.6556291390728477E-3</v>
      </c>
      <c r="D19" s="5"/>
      <c r="E19" s="6">
        <v>0</v>
      </c>
      <c r="F19" s="5"/>
      <c r="G19" s="6">
        <v>0</v>
      </c>
      <c r="H19" s="5">
        <v>1</v>
      </c>
      <c r="I19" s="6">
        <v>1.6556291390728477E-3</v>
      </c>
    </row>
    <row r="20" spans="1:9" x14ac:dyDescent="0.25">
      <c r="A20" s="4" t="s">
        <v>21</v>
      </c>
      <c r="B20" s="5">
        <v>300</v>
      </c>
      <c r="C20" s="6">
        <v>0.49668874172185429</v>
      </c>
      <c r="D20" s="5">
        <v>200</v>
      </c>
      <c r="E20" s="6">
        <v>0.33112582781456956</v>
      </c>
      <c r="F20" s="5">
        <v>100</v>
      </c>
      <c r="G20" s="6">
        <v>0.16556291390728478</v>
      </c>
      <c r="H20" s="5">
        <v>600</v>
      </c>
      <c r="I20" s="6">
        <v>0.99337748344370858</v>
      </c>
    </row>
    <row r="21" spans="1:9" x14ac:dyDescent="0.25">
      <c r="A21" s="4" t="s">
        <v>22</v>
      </c>
      <c r="B21" s="5">
        <v>2</v>
      </c>
      <c r="C21" s="6">
        <v>3.3112582781456954E-3</v>
      </c>
      <c r="D21" s="5">
        <v>1</v>
      </c>
      <c r="E21" s="6">
        <v>1.6556291390728477E-3</v>
      </c>
      <c r="F21" s="5">
        <v>1</v>
      </c>
      <c r="G21" s="6">
        <v>1.6556291390728477E-3</v>
      </c>
      <c r="H21" s="5">
        <v>4</v>
      </c>
      <c r="I21" s="6">
        <v>6.6225165562913907E-3</v>
      </c>
    </row>
    <row r="22" spans="1:9" x14ac:dyDescent="0.25">
      <c r="A22" s="2" t="s">
        <v>2</v>
      </c>
      <c r="B22" s="5">
        <v>302</v>
      </c>
      <c r="C22" s="6">
        <v>0.5</v>
      </c>
      <c r="D22" s="5">
        <v>201</v>
      </c>
      <c r="E22" s="6">
        <v>0.33278145695364236</v>
      </c>
      <c r="F22" s="5">
        <v>101</v>
      </c>
      <c r="G22" s="6">
        <v>0.16721854304635761</v>
      </c>
      <c r="H22" s="5">
        <v>604</v>
      </c>
      <c r="I22" s="6">
        <v>1</v>
      </c>
    </row>
  </sheetData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Feuil7</vt:lpstr>
      <vt:lpstr>Feuil10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laurence lamerand</dc:creator>
  <cp:lastModifiedBy>philippe</cp:lastModifiedBy>
  <cp:lastPrinted>2017-04-07T12:32:42Z</cp:lastPrinted>
  <dcterms:created xsi:type="dcterms:W3CDTF">2017-04-07T09:56:16Z</dcterms:created>
  <dcterms:modified xsi:type="dcterms:W3CDTF">2019-01-22T05:47:13Z</dcterms:modified>
</cp:coreProperties>
</file>