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s5834\Desktop\"/>
    </mc:Choice>
  </mc:AlternateContent>
  <xr:revisionPtr revIDLastSave="0" documentId="13_ncr:1_{8C2A755D-1BEB-4D70-A62F-CE2BE9DF826F}" xr6:coauthVersionLast="40" xr6:coauthVersionMax="40" xr10:uidLastSave="{00000000-0000-0000-0000-000000000000}"/>
  <bookViews>
    <workbookView xWindow="0" yWindow="0" windowWidth="28800" windowHeight="11265" xr2:uid="{00000000-000D-0000-FFFF-FFFF00000000}"/>
  </bookViews>
  <sheets>
    <sheet name="RETROPLANNING" sheetId="1" r:id="rId1"/>
    <sheet name="Congés" sheetId="3" r:id="rId2"/>
    <sheet name="Inputs" sheetId="2" r:id="rId3"/>
  </sheets>
  <functionGroups builtInGroupCount="19"/>
  <definedNames>
    <definedName name="_xlnm._FilterDatabase" localSheetId="0" hidden="1">RETROPLANNING!$B$6:$K$22</definedName>
    <definedName name="FERIES">Inputs!$B$21:$C$31</definedName>
    <definedName name="PLANNING">RETROPLANNING!#REF!</definedName>
    <definedName name="PLANNING2">RETROPLANNING!#REF!</definedName>
    <definedName name="PLANNING3">RETROPLANNING!#REF!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3" i="1" l="1"/>
  <c r="E19" i="1"/>
  <c r="E13" i="1"/>
  <c r="E7" i="1" l="1"/>
  <c r="I8" i="1" l="1"/>
  <c r="G9" i="1" s="1"/>
  <c r="I9" i="1" s="1"/>
  <c r="D2" i="1" l="1"/>
  <c r="IV10" i="3" l="1"/>
  <c r="IU10" i="3"/>
  <c r="IT10" i="3"/>
  <c r="IS10" i="3"/>
  <c r="IR10" i="3"/>
  <c r="IQ10" i="3"/>
  <c r="IP10" i="3"/>
  <c r="IO10" i="3"/>
  <c r="IN10" i="3"/>
  <c r="IM10" i="3"/>
  <c r="IL10" i="3"/>
  <c r="IK10" i="3"/>
  <c r="IJ10" i="3"/>
  <c r="II10" i="3"/>
  <c r="IH10" i="3"/>
  <c r="IG10" i="3"/>
  <c r="IF10" i="3"/>
  <c r="IE10" i="3"/>
  <c r="ID10" i="3"/>
  <c r="IC10" i="3"/>
  <c r="IB10" i="3"/>
  <c r="IA10" i="3"/>
  <c r="HZ10" i="3"/>
  <c r="HY10" i="3"/>
  <c r="HX10" i="3"/>
  <c r="HW10" i="3"/>
  <c r="HV10" i="3"/>
  <c r="HU10" i="3"/>
  <c r="HT10" i="3"/>
  <c r="HS10" i="3"/>
  <c r="HR10" i="3"/>
  <c r="HQ10" i="3"/>
  <c r="HP10" i="3"/>
  <c r="HO10" i="3"/>
  <c r="HN10" i="3"/>
  <c r="HM10" i="3"/>
  <c r="HL10" i="3"/>
  <c r="HK10" i="3"/>
  <c r="HJ10" i="3"/>
  <c r="HI10" i="3"/>
  <c r="HH10" i="3"/>
  <c r="HG10" i="3"/>
  <c r="HF10" i="3"/>
  <c r="HE10" i="3"/>
  <c r="HD10" i="3"/>
  <c r="HC10" i="3"/>
  <c r="HB10" i="3"/>
  <c r="HA10" i="3"/>
  <c r="GZ10" i="3"/>
  <c r="GY10" i="3"/>
  <c r="GX10" i="3"/>
  <c r="GW10" i="3"/>
  <c r="GV10" i="3"/>
  <c r="GU10" i="3"/>
  <c r="GT10" i="3"/>
  <c r="GS10" i="3"/>
  <c r="GR10" i="3"/>
  <c r="GQ10" i="3"/>
  <c r="GP10" i="3"/>
  <c r="GO10" i="3"/>
  <c r="GN10" i="3"/>
  <c r="GM10" i="3"/>
  <c r="GL10" i="3"/>
  <c r="GK10" i="3"/>
  <c r="GJ10" i="3"/>
  <c r="GI10" i="3"/>
  <c r="GH10" i="3"/>
  <c r="GG10" i="3"/>
  <c r="GF10" i="3"/>
  <c r="GE10" i="3"/>
  <c r="GD10" i="3"/>
  <c r="GC10" i="3"/>
  <c r="GB10" i="3"/>
  <c r="GA10" i="3"/>
  <c r="FZ10" i="3"/>
  <c r="FY10" i="3"/>
  <c r="FX10" i="3"/>
  <c r="FW10" i="3"/>
  <c r="FV10" i="3"/>
  <c r="FU10" i="3"/>
  <c r="FT10" i="3"/>
  <c r="FS10" i="3"/>
  <c r="FR10" i="3"/>
  <c r="FQ10" i="3"/>
  <c r="FP10" i="3"/>
  <c r="FO10" i="3"/>
  <c r="FN10" i="3"/>
  <c r="FM10" i="3"/>
  <c r="FL10" i="3"/>
  <c r="FK10" i="3"/>
  <c r="FJ10" i="3"/>
  <c r="FI10" i="3"/>
  <c r="FH10" i="3"/>
  <c r="FG10" i="3"/>
  <c r="FF10" i="3"/>
  <c r="FE10" i="3"/>
  <c r="FD10" i="3"/>
  <c r="FC10" i="3"/>
  <c r="FB10" i="3"/>
  <c r="FA10" i="3"/>
  <c r="EZ10" i="3"/>
  <c r="EY10" i="3"/>
  <c r="EX10" i="3"/>
  <c r="EW10" i="3"/>
  <c r="EV10" i="3"/>
  <c r="EU10" i="3"/>
  <c r="ET10" i="3"/>
  <c r="ES10" i="3"/>
  <c r="ER10" i="3"/>
  <c r="EQ10" i="3"/>
  <c r="EP10" i="3"/>
  <c r="EO10" i="3"/>
  <c r="EN10" i="3"/>
  <c r="EM10" i="3"/>
  <c r="EL10" i="3"/>
  <c r="EK10" i="3"/>
  <c r="EJ10" i="3"/>
  <c r="EI10" i="3"/>
  <c r="EH10" i="3"/>
  <c r="EG10" i="3"/>
  <c r="EF10" i="3"/>
  <c r="EE10" i="3"/>
  <c r="ED10" i="3"/>
  <c r="EC10" i="3"/>
  <c r="EB10" i="3"/>
  <c r="EA10" i="3"/>
  <c r="DZ10" i="3"/>
  <c r="DY10" i="3"/>
  <c r="DX10" i="3"/>
  <c r="DW10" i="3"/>
  <c r="DV10" i="3"/>
  <c r="DU10" i="3"/>
  <c r="DT10" i="3"/>
  <c r="DS10" i="3"/>
  <c r="DR10" i="3"/>
  <c r="DQ10" i="3"/>
  <c r="DP10" i="3"/>
  <c r="DO10" i="3"/>
  <c r="DN10" i="3"/>
  <c r="DM10" i="3"/>
  <c r="DL10" i="3"/>
  <c r="DK10" i="3"/>
  <c r="DJ10" i="3"/>
  <c r="DI10" i="3"/>
  <c r="DH10" i="3"/>
  <c r="DG10" i="3"/>
  <c r="DF10" i="3"/>
  <c r="DE10" i="3"/>
  <c r="DD10" i="3"/>
  <c r="DC10" i="3"/>
  <c r="DB10" i="3"/>
  <c r="DA10" i="3"/>
  <c r="CZ10" i="3"/>
  <c r="CY10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L10" i="3"/>
  <c r="CK10" i="3"/>
  <c r="CJ10" i="3"/>
  <c r="CI10" i="3"/>
  <c r="CH10" i="3"/>
  <c r="CG10" i="3"/>
  <c r="CF10" i="3"/>
  <c r="CE10" i="3"/>
  <c r="CD10" i="3"/>
  <c r="CC10" i="3"/>
  <c r="CB10" i="3"/>
  <c r="CA10" i="3"/>
  <c r="BZ10" i="3"/>
  <c r="BY10" i="3"/>
  <c r="BX10" i="3"/>
  <c r="BW10" i="3"/>
  <c r="BV10" i="3"/>
  <c r="BU10" i="3"/>
  <c r="BT10" i="3"/>
  <c r="BS10" i="3"/>
  <c r="BR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IV9" i="3"/>
  <c r="IU9" i="3"/>
  <c r="IT9" i="3"/>
  <c r="IS9" i="3"/>
  <c r="IR9" i="3"/>
  <c r="IQ9" i="3"/>
  <c r="IP9" i="3"/>
  <c r="IO9" i="3"/>
  <c r="IN9" i="3"/>
  <c r="IM9" i="3"/>
  <c r="IL9" i="3"/>
  <c r="IK9" i="3"/>
  <c r="IJ9" i="3"/>
  <c r="II9" i="3"/>
  <c r="IH9" i="3"/>
  <c r="IG9" i="3"/>
  <c r="IF9" i="3"/>
  <c r="IE9" i="3"/>
  <c r="ID9" i="3"/>
  <c r="IC9" i="3"/>
  <c r="IB9" i="3"/>
  <c r="IA9" i="3"/>
  <c r="HZ9" i="3"/>
  <c r="HY9" i="3"/>
  <c r="HX9" i="3"/>
  <c r="HW9" i="3"/>
  <c r="HV9" i="3"/>
  <c r="HU9" i="3"/>
  <c r="HT9" i="3"/>
  <c r="HS9" i="3"/>
  <c r="HR9" i="3"/>
  <c r="HQ9" i="3"/>
  <c r="HP9" i="3"/>
  <c r="HO9" i="3"/>
  <c r="HN9" i="3"/>
  <c r="HM9" i="3"/>
  <c r="HL9" i="3"/>
  <c r="HK9" i="3"/>
  <c r="HJ9" i="3"/>
  <c r="HI9" i="3"/>
  <c r="HH9" i="3"/>
  <c r="HG9" i="3"/>
  <c r="HF9" i="3"/>
  <c r="HE9" i="3"/>
  <c r="HD9" i="3"/>
  <c r="HC9" i="3"/>
  <c r="HB9" i="3"/>
  <c r="HA9" i="3"/>
  <c r="GZ9" i="3"/>
  <c r="GY9" i="3"/>
  <c r="GX9" i="3"/>
  <c r="GW9" i="3"/>
  <c r="GV9" i="3"/>
  <c r="GU9" i="3"/>
  <c r="GT9" i="3"/>
  <c r="GS9" i="3"/>
  <c r="GR9" i="3"/>
  <c r="GQ9" i="3"/>
  <c r="GP9" i="3"/>
  <c r="GO9" i="3"/>
  <c r="GN9" i="3"/>
  <c r="GM9" i="3"/>
  <c r="GL9" i="3"/>
  <c r="GK9" i="3"/>
  <c r="GJ9" i="3"/>
  <c r="GI9" i="3"/>
  <c r="GH9" i="3"/>
  <c r="GG9" i="3"/>
  <c r="GF9" i="3"/>
  <c r="GE9" i="3"/>
  <c r="GD9" i="3"/>
  <c r="GC9" i="3"/>
  <c r="GB9" i="3"/>
  <c r="GA9" i="3"/>
  <c r="FZ9" i="3"/>
  <c r="FY9" i="3"/>
  <c r="FX9" i="3"/>
  <c r="FW9" i="3"/>
  <c r="FV9" i="3"/>
  <c r="FU9" i="3"/>
  <c r="FT9" i="3"/>
  <c r="FS9" i="3"/>
  <c r="FR9" i="3"/>
  <c r="FQ9" i="3"/>
  <c r="FP9" i="3"/>
  <c r="FO9" i="3"/>
  <c r="FN9" i="3"/>
  <c r="FM9" i="3"/>
  <c r="FL9" i="3"/>
  <c r="FK9" i="3"/>
  <c r="FJ9" i="3"/>
  <c r="FI9" i="3"/>
  <c r="FH9" i="3"/>
  <c r="FG9" i="3"/>
  <c r="FF9" i="3"/>
  <c r="FE9" i="3"/>
  <c r="FD9" i="3"/>
  <c r="FC9" i="3"/>
  <c r="FB9" i="3"/>
  <c r="FA9" i="3"/>
  <c r="EZ9" i="3"/>
  <c r="EY9" i="3"/>
  <c r="EX9" i="3"/>
  <c r="EW9" i="3"/>
  <c r="EV9" i="3"/>
  <c r="EU9" i="3"/>
  <c r="ET9" i="3"/>
  <c r="ES9" i="3"/>
  <c r="ER9" i="3"/>
  <c r="EQ9" i="3"/>
  <c r="EP9" i="3"/>
  <c r="EO9" i="3"/>
  <c r="EN9" i="3"/>
  <c r="EM9" i="3"/>
  <c r="EL9" i="3"/>
  <c r="EK9" i="3"/>
  <c r="EJ9" i="3"/>
  <c r="EI9" i="3"/>
  <c r="EH9" i="3"/>
  <c r="EG9" i="3"/>
  <c r="EF9" i="3"/>
  <c r="EE9" i="3"/>
  <c r="ED9" i="3"/>
  <c r="EC9" i="3"/>
  <c r="EB9" i="3"/>
  <c r="EA9" i="3"/>
  <c r="DZ9" i="3"/>
  <c r="DY9" i="3"/>
  <c r="DX9" i="3"/>
  <c r="DW9" i="3"/>
  <c r="DV9" i="3"/>
  <c r="DU9" i="3"/>
  <c r="DT9" i="3"/>
  <c r="DS9" i="3"/>
  <c r="DR9" i="3"/>
  <c r="DQ9" i="3"/>
  <c r="DP9" i="3"/>
  <c r="DO9" i="3"/>
  <c r="DN9" i="3"/>
  <c r="DM9" i="3"/>
  <c r="DL9" i="3"/>
  <c r="DK9" i="3"/>
  <c r="DJ9" i="3"/>
  <c r="DI9" i="3"/>
  <c r="DH9" i="3"/>
  <c r="DG9" i="3"/>
  <c r="DF9" i="3"/>
  <c r="DE9" i="3"/>
  <c r="DD9" i="3"/>
  <c r="DC9" i="3"/>
  <c r="DB9" i="3"/>
  <c r="DA9" i="3"/>
  <c r="CZ9" i="3"/>
  <c r="CY9" i="3"/>
  <c r="CX9" i="3"/>
  <c r="CW9" i="3"/>
  <c r="CV9" i="3"/>
  <c r="CU9" i="3"/>
  <c r="CT9" i="3"/>
  <c r="CS9" i="3"/>
  <c r="CR9" i="3"/>
  <c r="CQ9" i="3"/>
  <c r="CP9" i="3"/>
  <c r="CO9" i="3"/>
  <c r="CN9" i="3"/>
  <c r="CM9" i="3"/>
  <c r="CL9" i="3"/>
  <c r="CK9" i="3"/>
  <c r="CJ9" i="3"/>
  <c r="CI9" i="3"/>
  <c r="CH9" i="3"/>
  <c r="CG9" i="3"/>
  <c r="CF9" i="3"/>
  <c r="CE9" i="3"/>
  <c r="CD9" i="3"/>
  <c r="CC9" i="3"/>
  <c r="CB9" i="3"/>
  <c r="CA9" i="3"/>
  <c r="BZ9" i="3"/>
  <c r="BY9" i="3"/>
  <c r="BX9" i="3"/>
  <c r="BW9" i="3"/>
  <c r="BV9" i="3"/>
  <c r="BU9" i="3"/>
  <c r="BT9" i="3"/>
  <c r="BS9" i="3"/>
  <c r="BR9" i="3"/>
  <c r="BQ9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IV8" i="3"/>
  <c r="IU8" i="3"/>
  <c r="IT8" i="3"/>
  <c r="IS8" i="3"/>
  <c r="IR8" i="3"/>
  <c r="IQ8" i="3"/>
  <c r="IP8" i="3"/>
  <c r="IO8" i="3"/>
  <c r="IN8" i="3"/>
  <c r="IM8" i="3"/>
  <c r="IL8" i="3"/>
  <c r="IK8" i="3"/>
  <c r="IJ8" i="3"/>
  <c r="II8" i="3"/>
  <c r="IH8" i="3"/>
  <c r="IG8" i="3"/>
  <c r="IF8" i="3"/>
  <c r="IE8" i="3"/>
  <c r="ID8" i="3"/>
  <c r="IC8" i="3"/>
  <c r="IB8" i="3"/>
  <c r="IA8" i="3"/>
  <c r="HZ8" i="3"/>
  <c r="HY8" i="3"/>
  <c r="HX8" i="3"/>
  <c r="HW8" i="3"/>
  <c r="HV8" i="3"/>
  <c r="HU8" i="3"/>
  <c r="HT8" i="3"/>
  <c r="HS8" i="3"/>
  <c r="HR8" i="3"/>
  <c r="HQ8" i="3"/>
  <c r="HP8" i="3"/>
  <c r="HO8" i="3"/>
  <c r="HN8" i="3"/>
  <c r="HM8" i="3"/>
  <c r="HL8" i="3"/>
  <c r="HK8" i="3"/>
  <c r="HJ8" i="3"/>
  <c r="HI8" i="3"/>
  <c r="HH8" i="3"/>
  <c r="HG8" i="3"/>
  <c r="HF8" i="3"/>
  <c r="HE8" i="3"/>
  <c r="HD8" i="3"/>
  <c r="HC8" i="3"/>
  <c r="HB8" i="3"/>
  <c r="HA8" i="3"/>
  <c r="GZ8" i="3"/>
  <c r="GY8" i="3"/>
  <c r="GX8" i="3"/>
  <c r="GW8" i="3"/>
  <c r="GV8" i="3"/>
  <c r="GU8" i="3"/>
  <c r="GT8" i="3"/>
  <c r="GS8" i="3"/>
  <c r="GR8" i="3"/>
  <c r="GQ8" i="3"/>
  <c r="GP8" i="3"/>
  <c r="GO8" i="3"/>
  <c r="GN8" i="3"/>
  <c r="GM8" i="3"/>
  <c r="GL8" i="3"/>
  <c r="GK8" i="3"/>
  <c r="GJ8" i="3"/>
  <c r="GI8" i="3"/>
  <c r="GH8" i="3"/>
  <c r="GG8" i="3"/>
  <c r="GF8" i="3"/>
  <c r="GE8" i="3"/>
  <c r="GD8" i="3"/>
  <c r="GC8" i="3"/>
  <c r="GB8" i="3"/>
  <c r="GA8" i="3"/>
  <c r="FZ8" i="3"/>
  <c r="FY8" i="3"/>
  <c r="FX8" i="3"/>
  <c r="FW8" i="3"/>
  <c r="FV8" i="3"/>
  <c r="FU8" i="3"/>
  <c r="FT8" i="3"/>
  <c r="FS8" i="3"/>
  <c r="FR8" i="3"/>
  <c r="FQ8" i="3"/>
  <c r="FP8" i="3"/>
  <c r="FO8" i="3"/>
  <c r="FN8" i="3"/>
  <c r="FM8" i="3"/>
  <c r="FL8" i="3"/>
  <c r="FK8" i="3"/>
  <c r="FJ8" i="3"/>
  <c r="FI8" i="3"/>
  <c r="FH8" i="3"/>
  <c r="FG8" i="3"/>
  <c r="FF8" i="3"/>
  <c r="FE8" i="3"/>
  <c r="FD8" i="3"/>
  <c r="FC8" i="3"/>
  <c r="FB8" i="3"/>
  <c r="FA8" i="3"/>
  <c r="EZ8" i="3"/>
  <c r="EY8" i="3"/>
  <c r="EX8" i="3"/>
  <c r="EW8" i="3"/>
  <c r="EV8" i="3"/>
  <c r="EU8" i="3"/>
  <c r="ET8" i="3"/>
  <c r="ES8" i="3"/>
  <c r="ER8" i="3"/>
  <c r="EQ8" i="3"/>
  <c r="EP8" i="3"/>
  <c r="EO8" i="3"/>
  <c r="EN8" i="3"/>
  <c r="EM8" i="3"/>
  <c r="EL8" i="3"/>
  <c r="EK8" i="3"/>
  <c r="EJ8" i="3"/>
  <c r="EI8" i="3"/>
  <c r="EH8" i="3"/>
  <c r="EG8" i="3"/>
  <c r="EF8" i="3"/>
  <c r="EE8" i="3"/>
  <c r="ED8" i="3"/>
  <c r="EC8" i="3"/>
  <c r="EB8" i="3"/>
  <c r="EA8" i="3"/>
  <c r="DZ8" i="3"/>
  <c r="DY8" i="3"/>
  <c r="DX8" i="3"/>
  <c r="DW8" i="3"/>
  <c r="DV8" i="3"/>
  <c r="DU8" i="3"/>
  <c r="DT8" i="3"/>
  <c r="DS8" i="3"/>
  <c r="DR8" i="3"/>
  <c r="DQ8" i="3"/>
  <c r="DP8" i="3"/>
  <c r="DO8" i="3"/>
  <c r="DN8" i="3"/>
  <c r="DM8" i="3"/>
  <c r="DL8" i="3"/>
  <c r="DK8" i="3"/>
  <c r="DJ8" i="3"/>
  <c r="DI8" i="3"/>
  <c r="DH8" i="3"/>
  <c r="DG8" i="3"/>
  <c r="DF8" i="3"/>
  <c r="DE8" i="3"/>
  <c r="DD8" i="3"/>
  <c r="DC8" i="3"/>
  <c r="DB8" i="3"/>
  <c r="DA8" i="3"/>
  <c r="CZ8" i="3"/>
  <c r="CY8" i="3"/>
  <c r="CX8" i="3"/>
  <c r="CW8" i="3"/>
  <c r="CV8" i="3"/>
  <c r="CU8" i="3"/>
  <c r="CT8" i="3"/>
  <c r="CS8" i="3"/>
  <c r="CR8" i="3"/>
  <c r="CQ8" i="3"/>
  <c r="CP8" i="3"/>
  <c r="CO8" i="3"/>
  <c r="CN8" i="3"/>
  <c r="CM8" i="3"/>
  <c r="CL8" i="3"/>
  <c r="CK8" i="3"/>
  <c r="CJ8" i="3"/>
  <c r="CI8" i="3"/>
  <c r="CH8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Y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IV7" i="3"/>
  <c r="IU7" i="3"/>
  <c r="IT7" i="3"/>
  <c r="IS7" i="3"/>
  <c r="IR7" i="3"/>
  <c r="IQ7" i="3"/>
  <c r="IP7" i="3"/>
  <c r="IO7" i="3"/>
  <c r="IN7" i="3"/>
  <c r="IM7" i="3"/>
  <c r="IL7" i="3"/>
  <c r="IK7" i="3"/>
  <c r="IJ7" i="3"/>
  <c r="II7" i="3"/>
  <c r="IH7" i="3"/>
  <c r="IG7" i="3"/>
  <c r="IF7" i="3"/>
  <c r="IE7" i="3"/>
  <c r="ID7" i="3"/>
  <c r="IC7" i="3"/>
  <c r="IB7" i="3"/>
  <c r="IA7" i="3"/>
  <c r="HZ7" i="3"/>
  <c r="HY7" i="3"/>
  <c r="HX7" i="3"/>
  <c r="HW7" i="3"/>
  <c r="HV7" i="3"/>
  <c r="HU7" i="3"/>
  <c r="HT7" i="3"/>
  <c r="HS7" i="3"/>
  <c r="HR7" i="3"/>
  <c r="HQ7" i="3"/>
  <c r="HP7" i="3"/>
  <c r="HO7" i="3"/>
  <c r="HN7" i="3"/>
  <c r="HM7" i="3"/>
  <c r="HL7" i="3"/>
  <c r="HK7" i="3"/>
  <c r="HJ7" i="3"/>
  <c r="HI7" i="3"/>
  <c r="HH7" i="3"/>
  <c r="HG7" i="3"/>
  <c r="HF7" i="3"/>
  <c r="HE7" i="3"/>
  <c r="HD7" i="3"/>
  <c r="HC7" i="3"/>
  <c r="HB7" i="3"/>
  <c r="HA7" i="3"/>
  <c r="GZ7" i="3"/>
  <c r="GY7" i="3"/>
  <c r="GX7" i="3"/>
  <c r="GW7" i="3"/>
  <c r="GV7" i="3"/>
  <c r="GU7" i="3"/>
  <c r="GT7" i="3"/>
  <c r="GS7" i="3"/>
  <c r="GR7" i="3"/>
  <c r="GQ7" i="3"/>
  <c r="GP7" i="3"/>
  <c r="GO7" i="3"/>
  <c r="GN7" i="3"/>
  <c r="GM7" i="3"/>
  <c r="GL7" i="3"/>
  <c r="GK7" i="3"/>
  <c r="GJ7" i="3"/>
  <c r="GI7" i="3"/>
  <c r="GH7" i="3"/>
  <c r="GG7" i="3"/>
  <c r="GF7" i="3"/>
  <c r="GE7" i="3"/>
  <c r="GD7" i="3"/>
  <c r="GC7" i="3"/>
  <c r="GB7" i="3"/>
  <c r="GA7" i="3"/>
  <c r="FZ7" i="3"/>
  <c r="FY7" i="3"/>
  <c r="FX7" i="3"/>
  <c r="FW7" i="3"/>
  <c r="FV7" i="3"/>
  <c r="FU7" i="3"/>
  <c r="FT7" i="3"/>
  <c r="FS7" i="3"/>
  <c r="FR7" i="3"/>
  <c r="FQ7" i="3"/>
  <c r="FP7" i="3"/>
  <c r="FO7" i="3"/>
  <c r="FN7" i="3"/>
  <c r="FM7" i="3"/>
  <c r="FL7" i="3"/>
  <c r="FK7" i="3"/>
  <c r="FJ7" i="3"/>
  <c r="FI7" i="3"/>
  <c r="FH7" i="3"/>
  <c r="FG7" i="3"/>
  <c r="FF7" i="3"/>
  <c r="FE7" i="3"/>
  <c r="FD7" i="3"/>
  <c r="FC7" i="3"/>
  <c r="FB7" i="3"/>
  <c r="FA7" i="3"/>
  <c r="EZ7" i="3"/>
  <c r="EY7" i="3"/>
  <c r="EX7" i="3"/>
  <c r="EW7" i="3"/>
  <c r="EV7" i="3"/>
  <c r="EU7" i="3"/>
  <c r="ET7" i="3"/>
  <c r="ES7" i="3"/>
  <c r="ER7" i="3"/>
  <c r="EQ7" i="3"/>
  <c r="EP7" i="3"/>
  <c r="EO7" i="3"/>
  <c r="EN7" i="3"/>
  <c r="EM7" i="3"/>
  <c r="EL7" i="3"/>
  <c r="EK7" i="3"/>
  <c r="EJ7" i="3"/>
  <c r="EI7" i="3"/>
  <c r="EH7" i="3"/>
  <c r="EG7" i="3"/>
  <c r="EF7" i="3"/>
  <c r="EE7" i="3"/>
  <c r="ED7" i="3"/>
  <c r="EC7" i="3"/>
  <c r="EB7" i="3"/>
  <c r="EA7" i="3"/>
  <c r="DZ7" i="3"/>
  <c r="DY7" i="3"/>
  <c r="DX7" i="3"/>
  <c r="DW7" i="3"/>
  <c r="DV7" i="3"/>
  <c r="DU7" i="3"/>
  <c r="DT7" i="3"/>
  <c r="DS7" i="3"/>
  <c r="DR7" i="3"/>
  <c r="DQ7" i="3"/>
  <c r="DP7" i="3"/>
  <c r="DO7" i="3"/>
  <c r="DN7" i="3"/>
  <c r="DM7" i="3"/>
  <c r="DL7" i="3"/>
  <c r="DK7" i="3"/>
  <c r="DJ7" i="3"/>
  <c r="DI7" i="3"/>
  <c r="DH7" i="3"/>
  <c r="DG7" i="3"/>
  <c r="DF7" i="3"/>
  <c r="DE7" i="3"/>
  <c r="DD7" i="3"/>
  <c r="DC7" i="3"/>
  <c r="DB7" i="3"/>
  <c r="DA7" i="3"/>
  <c r="CZ7" i="3"/>
  <c r="CY7" i="3"/>
  <c r="CX7" i="3"/>
  <c r="CW7" i="3"/>
  <c r="CV7" i="3"/>
  <c r="CU7" i="3"/>
  <c r="CT7" i="3"/>
  <c r="CS7" i="3"/>
  <c r="CR7" i="3"/>
  <c r="CQ7" i="3"/>
  <c r="CP7" i="3"/>
  <c r="CO7" i="3"/>
  <c r="CN7" i="3"/>
  <c r="CM7" i="3"/>
  <c r="CL7" i="3"/>
  <c r="CK7" i="3"/>
  <c r="CJ7" i="3"/>
  <c r="CI7" i="3"/>
  <c r="CH7" i="3"/>
  <c r="CG7" i="3"/>
  <c r="CF7" i="3"/>
  <c r="CE7" i="3"/>
  <c r="CD7" i="3"/>
  <c r="CC7" i="3"/>
  <c r="CB7" i="3"/>
  <c r="CA7" i="3"/>
  <c r="BZ7" i="3"/>
  <c r="BY7" i="3"/>
  <c r="BX7" i="3"/>
  <c r="BW7" i="3"/>
  <c r="BV7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H7" i="3"/>
  <c r="BG7" i="3"/>
  <c r="BF7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IV6" i="3"/>
  <c r="IU6" i="3"/>
  <c r="IT6" i="3"/>
  <c r="IS6" i="3"/>
  <c r="IR6" i="3"/>
  <c r="IQ6" i="3"/>
  <c r="IP6" i="3"/>
  <c r="IO6" i="3"/>
  <c r="IN6" i="3"/>
  <c r="IM6" i="3"/>
  <c r="IL6" i="3"/>
  <c r="IK6" i="3"/>
  <c r="IJ6" i="3"/>
  <c r="II6" i="3"/>
  <c r="IH6" i="3"/>
  <c r="IG6" i="3"/>
  <c r="IF6" i="3"/>
  <c r="IE6" i="3"/>
  <c r="ID6" i="3"/>
  <c r="IC6" i="3"/>
  <c r="IB6" i="3"/>
  <c r="IA6" i="3"/>
  <c r="HZ6" i="3"/>
  <c r="HY6" i="3"/>
  <c r="HX6" i="3"/>
  <c r="HW6" i="3"/>
  <c r="HV6" i="3"/>
  <c r="HU6" i="3"/>
  <c r="HT6" i="3"/>
  <c r="HS6" i="3"/>
  <c r="HR6" i="3"/>
  <c r="HQ6" i="3"/>
  <c r="HP6" i="3"/>
  <c r="HO6" i="3"/>
  <c r="HN6" i="3"/>
  <c r="HM6" i="3"/>
  <c r="HL6" i="3"/>
  <c r="HK6" i="3"/>
  <c r="HJ6" i="3"/>
  <c r="HI6" i="3"/>
  <c r="HH6" i="3"/>
  <c r="HG6" i="3"/>
  <c r="HF6" i="3"/>
  <c r="HE6" i="3"/>
  <c r="HD6" i="3"/>
  <c r="HC6" i="3"/>
  <c r="HB6" i="3"/>
  <c r="HA6" i="3"/>
  <c r="GZ6" i="3"/>
  <c r="GY6" i="3"/>
  <c r="GX6" i="3"/>
  <c r="GW6" i="3"/>
  <c r="GV6" i="3"/>
  <c r="GU6" i="3"/>
  <c r="GT6" i="3"/>
  <c r="GS6" i="3"/>
  <c r="GR6" i="3"/>
  <c r="GQ6" i="3"/>
  <c r="GP6" i="3"/>
  <c r="GO6" i="3"/>
  <c r="GN6" i="3"/>
  <c r="GM6" i="3"/>
  <c r="GL6" i="3"/>
  <c r="GK6" i="3"/>
  <c r="GJ6" i="3"/>
  <c r="GI6" i="3"/>
  <c r="GH6" i="3"/>
  <c r="GG6" i="3"/>
  <c r="GF6" i="3"/>
  <c r="GE6" i="3"/>
  <c r="GD6" i="3"/>
  <c r="GC6" i="3"/>
  <c r="GB6" i="3"/>
  <c r="GA6" i="3"/>
  <c r="FZ6" i="3"/>
  <c r="FY6" i="3"/>
  <c r="FX6" i="3"/>
  <c r="FW6" i="3"/>
  <c r="FV6" i="3"/>
  <c r="FU6" i="3"/>
  <c r="FT6" i="3"/>
  <c r="FS6" i="3"/>
  <c r="FR6" i="3"/>
  <c r="FQ6" i="3"/>
  <c r="FP6" i="3"/>
  <c r="FO6" i="3"/>
  <c r="FN6" i="3"/>
  <c r="FM6" i="3"/>
  <c r="FL6" i="3"/>
  <c r="FK6" i="3"/>
  <c r="FJ6" i="3"/>
  <c r="FI6" i="3"/>
  <c r="FH6" i="3"/>
  <c r="FG6" i="3"/>
  <c r="FF6" i="3"/>
  <c r="FE6" i="3"/>
  <c r="FD6" i="3"/>
  <c r="FC6" i="3"/>
  <c r="FB6" i="3"/>
  <c r="FA6" i="3"/>
  <c r="EZ6" i="3"/>
  <c r="EY6" i="3"/>
  <c r="EX6" i="3"/>
  <c r="EW6" i="3"/>
  <c r="EV6" i="3"/>
  <c r="EU6" i="3"/>
  <c r="ET6" i="3"/>
  <c r="ES6" i="3"/>
  <c r="ER6" i="3"/>
  <c r="EQ6" i="3"/>
  <c r="EP6" i="3"/>
  <c r="EO6" i="3"/>
  <c r="EN6" i="3"/>
  <c r="EM6" i="3"/>
  <c r="EL6" i="3"/>
  <c r="EK6" i="3"/>
  <c r="EJ6" i="3"/>
  <c r="EI6" i="3"/>
  <c r="EH6" i="3"/>
  <c r="EG6" i="3"/>
  <c r="EF6" i="3"/>
  <c r="EE6" i="3"/>
  <c r="ED6" i="3"/>
  <c r="EC6" i="3"/>
  <c r="EB6" i="3"/>
  <c r="EA6" i="3"/>
  <c r="DZ6" i="3"/>
  <c r="DY6" i="3"/>
  <c r="DX6" i="3"/>
  <c r="DW6" i="3"/>
  <c r="DV6" i="3"/>
  <c r="DU6" i="3"/>
  <c r="DT6" i="3"/>
  <c r="DS6" i="3"/>
  <c r="DR6" i="3"/>
  <c r="DQ6" i="3"/>
  <c r="DP6" i="3"/>
  <c r="DO6" i="3"/>
  <c r="DN6" i="3"/>
  <c r="DM6" i="3"/>
  <c r="DL6" i="3"/>
  <c r="DK6" i="3"/>
  <c r="DJ6" i="3"/>
  <c r="DI6" i="3"/>
  <c r="DH6" i="3"/>
  <c r="DG6" i="3"/>
  <c r="DF6" i="3"/>
  <c r="DE6" i="3"/>
  <c r="DD6" i="3"/>
  <c r="DC6" i="3"/>
  <c r="DB6" i="3"/>
  <c r="DA6" i="3"/>
  <c r="CZ6" i="3"/>
  <c r="CY6" i="3"/>
  <c r="CX6" i="3"/>
  <c r="CW6" i="3"/>
  <c r="CV6" i="3"/>
  <c r="CU6" i="3"/>
  <c r="CT6" i="3"/>
  <c r="CS6" i="3"/>
  <c r="CR6" i="3"/>
  <c r="CQ6" i="3"/>
  <c r="CP6" i="3"/>
  <c r="CO6" i="3"/>
  <c r="CN6" i="3"/>
  <c r="CM6" i="3"/>
  <c r="CL6" i="3"/>
  <c r="CK6" i="3"/>
  <c r="CJ6" i="3"/>
  <c r="CI6" i="3"/>
  <c r="CH6" i="3"/>
  <c r="CG6" i="3"/>
  <c r="CF6" i="3"/>
  <c r="CE6" i="3"/>
  <c r="CD6" i="3"/>
  <c r="CC6" i="3"/>
  <c r="CB6" i="3"/>
  <c r="CA6" i="3"/>
  <c r="BZ6" i="3"/>
  <c r="BY6" i="3"/>
  <c r="BX6" i="3"/>
  <c r="BW6" i="3"/>
  <c r="BV6" i="3"/>
  <c r="BU6" i="3"/>
  <c r="BT6" i="3"/>
  <c r="BS6" i="3"/>
  <c r="BR6" i="3"/>
  <c r="BQ6" i="3"/>
  <c r="BP6" i="3"/>
  <c r="BO6" i="3"/>
  <c r="BN6" i="3"/>
  <c r="BM6" i="3"/>
  <c r="BL6" i="3"/>
  <c r="BK6" i="3"/>
  <c r="BJ6" i="3"/>
  <c r="BI6" i="3"/>
  <c r="BH6" i="3"/>
  <c r="BG6" i="3"/>
  <c r="BF6" i="3"/>
  <c r="BE6" i="3"/>
  <c r="BD6" i="3"/>
  <c r="BC6" i="3"/>
  <c r="BB6" i="3"/>
  <c r="BA6" i="3"/>
  <c r="AZ6" i="3"/>
  <c r="AY6" i="3"/>
  <c r="AX6" i="3"/>
  <c r="AW6" i="3"/>
  <c r="AV6" i="3"/>
  <c r="AU6" i="3"/>
  <c r="AT6" i="3"/>
  <c r="AS6" i="3"/>
  <c r="AR6" i="3"/>
  <c r="AQ6" i="3"/>
  <c r="AP6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P6" i="3"/>
  <c r="O6" i="3"/>
  <c r="N6" i="3"/>
  <c r="G10" i="1" l="1"/>
  <c r="I10" i="1"/>
  <c r="G11" i="1" l="1"/>
  <c r="I11" i="1" l="1"/>
  <c r="G12" i="1" l="1"/>
  <c r="I12" i="1" l="1"/>
  <c r="I7" i="1" s="1"/>
  <c r="G14" i="1" s="1"/>
  <c r="G7" i="1"/>
  <c r="I14" i="1" l="1"/>
  <c r="G15" i="1" l="1"/>
  <c r="I15" i="1" l="1"/>
  <c r="G16" i="1" l="1"/>
  <c r="I16" i="1" l="1"/>
  <c r="G17" i="1" l="1"/>
  <c r="I17" i="1" l="1"/>
  <c r="G18" i="1" l="1"/>
  <c r="I18" i="1" l="1"/>
  <c r="I13" i="1" s="1"/>
  <c r="G20" i="1" s="1"/>
  <c r="G13" i="1"/>
  <c r="I20" i="1" l="1"/>
  <c r="G21" i="1"/>
  <c r="I21" i="1"/>
  <c r="G22" i="1"/>
  <c r="I22" i="1" s="1"/>
  <c r="I19" i="1" s="1"/>
  <c r="G19" i="1"/>
</calcChain>
</file>

<file path=xl/sharedStrings.xml><?xml version="1.0" encoding="utf-8"?>
<sst xmlns="http://schemas.openxmlformats.org/spreadsheetml/2006/main" count="175" uniqueCount="99">
  <si>
    <t>Action</t>
  </si>
  <si>
    <t>Porteur</t>
  </si>
  <si>
    <t>Historique</t>
  </si>
  <si>
    <t>Commentaires</t>
  </si>
  <si>
    <t>Début</t>
  </si>
  <si>
    <t>Sujet</t>
  </si>
  <si>
    <t>Fin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</si>
  <si>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</si>
  <si>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</si>
  <si>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</si>
  <si>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</si>
  <si>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</si>
  <si>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</si>
  <si>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</si>
  <si>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</si>
  <si>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</si>
  <si>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</si>
  <si>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</si>
  <si>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</si>
  <si>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</si>
  <si>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</si>
  <si>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</si>
  <si>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</si>
  <si>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</si>
  <si>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</si>
  <si>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</si>
  <si>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</si>
  <si>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</si>
  <si>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</si>
  <si>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</si>
  <si>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</si>
  <si>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</si>
  <si>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</si>
  <si>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</si>
  <si>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</si>
  <si>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</si>
  <si>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</si>
  <si>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</si>
  <si>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</si>
  <si>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</si>
  <si>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</si>
  <si>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Légende Planning</t>
  </si>
  <si>
    <t>Hypothèses</t>
  </si>
  <si>
    <t>Acteurs</t>
  </si>
  <si>
    <t>Ferdinand PASQUET</t>
  </si>
  <si>
    <t>Jours fériés</t>
  </si>
  <si>
    <t>Type Action</t>
  </si>
  <si>
    <t>Principale</t>
  </si>
  <si>
    <t>DSI</t>
  </si>
  <si>
    <t>Chef de projet</t>
  </si>
  <si>
    <t>G.ATLAN</t>
  </si>
  <si>
    <t>F.PASQUET</t>
  </si>
  <si>
    <t>ENGIE IT</t>
  </si>
  <si>
    <t>1.1</t>
  </si>
  <si>
    <t>Resposable configuration dur contrôleurs et ISE</t>
  </si>
  <si>
    <t>Florian BOONS</t>
  </si>
  <si>
    <t>Responsable MDM</t>
  </si>
  <si>
    <t>Gilles ATLAN</t>
  </si>
  <si>
    <t>Yvan BOI</t>
  </si>
  <si>
    <t>Backup MDM</t>
  </si>
  <si>
    <t>Pierre-Antoine FALLAUX-BACHELOT</t>
  </si>
  <si>
    <t>F.BOONS</t>
  </si>
  <si>
    <t>1.2</t>
  </si>
  <si>
    <t>Architecte</t>
  </si>
  <si>
    <t>Période 1</t>
  </si>
  <si>
    <t>Période 2</t>
  </si>
  <si>
    <t>Période 3</t>
  </si>
  <si>
    <t>Période 4</t>
  </si>
  <si>
    <t>Personne</t>
  </si>
  <si>
    <t>Entité</t>
  </si>
  <si>
    <t>Rôle</t>
  </si>
  <si>
    <t>Responsable configuration sur contrôleurs et ISE</t>
  </si>
  <si>
    <t>Réf</t>
  </si>
  <si>
    <t>Y.BOI</t>
  </si>
  <si>
    <t>P-A.F-B</t>
  </si>
  <si>
    <t>TERMINE</t>
  </si>
  <si>
    <t>EN COURS</t>
  </si>
  <si>
    <t>STANDBY</t>
  </si>
  <si>
    <t>RETARD</t>
  </si>
  <si>
    <t>Bert BLOEMEN</t>
  </si>
  <si>
    <t>Expertise PKI</t>
  </si>
  <si>
    <t>Durée</t>
  </si>
  <si>
    <t>2.1</t>
  </si>
  <si>
    <t>2.2</t>
  </si>
  <si>
    <t>3.1</t>
  </si>
  <si>
    <t>3.2</t>
  </si>
  <si>
    <t>Secondaire</t>
  </si>
  <si>
    <t>%</t>
  </si>
  <si>
    <t>Action 1</t>
  </si>
  <si>
    <t>CHANTIER 1</t>
  </si>
  <si>
    <t>CHANTIER 2</t>
  </si>
  <si>
    <t>Action 2</t>
  </si>
  <si>
    <t>Action 3</t>
  </si>
  <si>
    <t>Action 4</t>
  </si>
  <si>
    <t>Action 5</t>
  </si>
  <si>
    <t>Chantier 3</t>
  </si>
  <si>
    <t>///</t>
  </si>
  <si>
    <t>Chantier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</si>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</sst>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"/>
    <numFmt numFmtId="165" formatCode="[$-40C]mmmm\-yy;@"/>
    <numFmt numFmtId="166" formatCode=";;;"/>
    <numFmt numFmtId="167" formatCode="[$-40C]d\-mmm\-yyyy;@"/>
    <numFmt numFmtId="168" formatCode="&quot;&quot;"/>
  </numFmts>
  <fonts count="2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000000"/>
      <name val="Calibri"/>
      <family val="2"/>
    </font>
    <font>
      <b/>
      <sz val="10"/>
      <color theme="0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 tint="0.34998626667073579"/>
      <name val="Calibri"/>
      <family val="2"/>
      <scheme val="minor"/>
    </font>
    <font>
      <b/>
      <sz val="10"/>
      <color rgb="FF339966"/>
      <name val="Calibri"/>
      <family val="2"/>
    </font>
    <font>
      <b/>
      <sz val="10"/>
      <color rgb="FF0000FF"/>
      <name val="Calibri"/>
      <family val="2"/>
    </font>
    <font>
      <b/>
      <sz val="10"/>
      <color theme="3" tint="-0.249977111117893"/>
      <name val="Calibri"/>
      <family val="2"/>
      <scheme val="minor"/>
    </font>
    <font>
      <b/>
      <u/>
      <sz val="11"/>
      <color theme="1" tint="0.249977111117893"/>
      <name val="Calibri"/>
      <family val="2"/>
      <scheme val="minor"/>
    </font>
    <font>
      <sz val="10"/>
      <color theme="1" tint="0.249977111117893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theme="0" tint="-0.49998474074526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Up">
        <fgColor theme="0" tint="-4.9989318521683403E-2"/>
        <bgColor theme="0" tint="-0.14999847407452621"/>
      </patternFill>
    </fill>
  </fills>
  <borders count="17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/>
      <top/>
      <bottom style="medium">
        <color theme="0" tint="-0.34998626667073579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8">
    <xf numFmtId="0" fontId="0" fillId="0" borderId="0" xfId="0"/>
    <xf numFmtId="0" fontId="0" fillId="2" borderId="0" xfId="0" applyFill="1"/>
    <xf numFmtId="0" fontId="0" fillId="2" borderId="0" xfId="0" applyFill="1" applyBorder="1"/>
    <xf numFmtId="164" fontId="3" fillId="2" borderId="0" xfId="0" applyNumberFormat="1" applyFont="1" applyFill="1" applyAlignment="1">
      <alignment vertical="center"/>
    </xf>
    <xf numFmtId="0" fontId="7" fillId="2" borderId="0" xfId="0" applyFont="1" applyFill="1" applyBorder="1" applyAlignment="1">
      <alignment vertical="center"/>
    </xf>
    <xf numFmtId="164" fontId="3" fillId="2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/>
    <xf numFmtId="164" fontId="4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/>
    <xf numFmtId="0" fontId="0" fillId="5" borderId="0" xfId="0" applyFill="1" applyBorder="1"/>
    <xf numFmtId="166" fontId="0" fillId="2" borderId="0" xfId="0" applyNumberFormat="1" applyFill="1" applyBorder="1"/>
    <xf numFmtId="166" fontId="0" fillId="2" borderId="0" xfId="0" applyNumberFormat="1" applyFill="1"/>
    <xf numFmtId="166" fontId="0" fillId="5" borderId="0" xfId="0" applyNumberFormat="1" applyFill="1"/>
    <xf numFmtId="166" fontId="1" fillId="4" borderId="4" xfId="0" applyNumberFormat="1" applyFont="1" applyFill="1" applyBorder="1"/>
    <xf numFmtId="164" fontId="7" fillId="2" borderId="0" xfId="0" applyNumberFormat="1" applyFont="1" applyFill="1" applyBorder="1" applyAlignment="1">
      <alignment vertical="center"/>
    </xf>
    <xf numFmtId="0" fontId="3" fillId="2" borderId="0" xfId="0" applyNumberFormat="1" applyFont="1" applyFill="1"/>
    <xf numFmtId="0" fontId="10" fillId="2" borderId="6" xfId="0" applyFont="1" applyFill="1" applyBorder="1" applyAlignment="1">
      <alignment horizontal="center"/>
    </xf>
    <xf numFmtId="0" fontId="11" fillId="2" borderId="6" xfId="0" applyFont="1" applyFill="1" applyBorder="1" applyAlignment="1">
      <alignment horizontal="center"/>
    </xf>
    <xf numFmtId="0" fontId="12" fillId="8" borderId="1" xfId="0" applyFont="1" applyFill="1" applyBorder="1" applyAlignment="1">
      <alignment vertical="center"/>
    </xf>
    <xf numFmtId="0" fontId="8" fillId="2" borderId="1" xfId="0" applyFont="1" applyFill="1" applyBorder="1" applyAlignment="1">
      <alignment vertical="center"/>
    </xf>
    <xf numFmtId="0" fontId="12" fillId="9" borderId="1" xfId="0" applyFont="1" applyFill="1" applyBorder="1" applyAlignment="1">
      <alignment vertical="center"/>
    </xf>
    <xf numFmtId="0" fontId="8" fillId="2" borderId="1" xfId="0" applyFont="1" applyFill="1" applyBorder="1" applyAlignment="1">
      <alignment vertical="center" wrapText="1"/>
    </xf>
    <xf numFmtId="0" fontId="8" fillId="7" borderId="1" xfId="0" applyFont="1" applyFill="1" applyBorder="1" applyAlignment="1">
      <alignment vertical="center"/>
    </xf>
    <xf numFmtId="0" fontId="8" fillId="2" borderId="1" xfId="0" applyFont="1" applyFill="1" applyBorder="1"/>
    <xf numFmtId="0" fontId="5" fillId="3" borderId="1" xfId="0" applyFont="1" applyFill="1" applyBorder="1" applyAlignment="1">
      <alignment vertical="center"/>
    </xf>
    <xf numFmtId="0" fontId="11" fillId="2" borderId="0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14" fontId="8" fillId="2" borderId="2" xfId="0" applyNumberFormat="1" applyFont="1" applyFill="1" applyBorder="1" applyAlignment="1">
      <alignment vertical="center"/>
    </xf>
    <xf numFmtId="14" fontId="8" fillId="2" borderId="1" xfId="0" applyNumberFormat="1" applyFont="1" applyFill="1" applyBorder="1" applyAlignment="1">
      <alignment vertical="center"/>
    </xf>
    <xf numFmtId="0" fontId="14" fillId="2" borderId="0" xfId="0" applyFont="1" applyFill="1" applyBorder="1" applyAlignment="1">
      <alignment vertical="center"/>
    </xf>
    <xf numFmtId="0" fontId="0" fillId="2" borderId="0" xfId="0" applyFont="1" applyFill="1"/>
    <xf numFmtId="0" fontId="0" fillId="2" borderId="0" xfId="0" applyFont="1" applyFill="1" applyAlignment="1">
      <alignment wrapText="1"/>
    </xf>
    <xf numFmtId="0" fontId="0" fillId="2" borderId="0" xfId="0" applyFont="1" applyFill="1" applyBorder="1"/>
    <xf numFmtId="0" fontId="15" fillId="2" borderId="0" xfId="0" applyFont="1" applyFill="1" applyBorder="1" applyAlignment="1">
      <alignment wrapText="1"/>
    </xf>
    <xf numFmtId="0" fontId="15" fillId="2" borderId="0" xfId="0" applyFont="1" applyFill="1" applyBorder="1"/>
    <xf numFmtId="0" fontId="17" fillId="2" borderId="0" xfId="0" applyFont="1" applyFill="1"/>
    <xf numFmtId="0" fontId="16" fillId="2" borderId="0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" fontId="8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left" vertical="top" wrapText="1" readingOrder="1"/>
    </xf>
    <xf numFmtId="0" fontId="20" fillId="2" borderId="1" xfId="0" applyFont="1" applyFill="1" applyBorder="1" applyAlignment="1">
      <alignment horizontal="center" vertical="center" wrapText="1"/>
    </xf>
    <xf numFmtId="0" fontId="20" fillId="2" borderId="7" xfId="0" applyFont="1" applyFill="1" applyBorder="1" applyAlignment="1">
      <alignment horizontal="center" vertical="center" wrapText="1"/>
    </xf>
    <xf numFmtId="0" fontId="5" fillId="13" borderId="1" xfId="0" applyFont="1" applyFill="1" applyBorder="1" applyAlignment="1">
      <alignment horizontal="center" vertical="center"/>
    </xf>
    <xf numFmtId="16" fontId="8" fillId="6" borderId="1" xfId="0" applyNumberFormat="1" applyFont="1" applyFill="1" applyBorder="1" applyAlignment="1">
      <alignment horizontal="center" vertical="center" wrapText="1"/>
    </xf>
    <xf numFmtId="16" fontId="8" fillId="16" borderId="1" xfId="0" applyNumberFormat="1" applyFont="1" applyFill="1" applyBorder="1" applyAlignment="1">
      <alignment horizontal="center" vertical="center" wrapText="1"/>
    </xf>
    <xf numFmtId="16" fontId="8" fillId="17" borderId="1" xfId="0" applyNumberFormat="1" applyFont="1" applyFill="1" applyBorder="1" applyAlignment="1">
      <alignment horizontal="center" vertical="center" wrapText="1"/>
    </xf>
    <xf numFmtId="16" fontId="8" fillId="18" borderId="1" xfId="0" applyNumberFormat="1" applyFont="1" applyFill="1" applyBorder="1" applyAlignment="1">
      <alignment horizontal="center" vertical="center" wrapText="1"/>
    </xf>
    <xf numFmtId="166" fontId="1" fillId="4" borderId="1" xfId="0" applyNumberFormat="1" applyFont="1" applyFill="1" applyBorder="1"/>
    <xf numFmtId="166" fontId="1" fillId="4" borderId="3" xfId="0" applyNumberFormat="1" applyFont="1" applyFill="1" applyBorder="1"/>
    <xf numFmtId="166" fontId="1" fillId="4" borderId="8" xfId="0" applyNumberFormat="1" applyFont="1" applyFill="1" applyBorder="1"/>
    <xf numFmtId="0" fontId="1" fillId="2" borderId="0" xfId="0" applyFont="1" applyFill="1" applyBorder="1" applyAlignment="1">
      <alignment wrapText="1"/>
    </xf>
    <xf numFmtId="0" fontId="5" fillId="11" borderId="11" xfId="1" applyFont="1" applyFill="1" applyBorder="1" applyAlignment="1">
      <alignment horizontal="left" vertical="center" wrapText="1" indent="1"/>
    </xf>
    <xf numFmtId="0" fontId="8" fillId="7" borderId="11" xfId="1" applyFont="1" applyFill="1" applyBorder="1" applyAlignment="1">
      <alignment horizontal="left" vertical="center" wrapText="1" indent="2"/>
    </xf>
    <xf numFmtId="0" fontId="13" fillId="2" borderId="0" xfId="0" applyFont="1" applyFill="1" applyAlignment="1">
      <alignment wrapText="1"/>
    </xf>
    <xf numFmtId="0" fontId="12" fillId="10" borderId="11" xfId="0" applyFont="1" applyFill="1" applyBorder="1" applyAlignment="1">
      <alignment vertical="center"/>
    </xf>
    <xf numFmtId="0" fontId="16" fillId="2" borderId="0" xfId="0" applyFont="1" applyFill="1" applyBorder="1"/>
    <xf numFmtId="0" fontId="15" fillId="2" borderId="0" xfId="0" applyNumberFormat="1" applyFont="1" applyFill="1" applyBorder="1"/>
    <xf numFmtId="168" fontId="8" fillId="2" borderId="1" xfId="0" applyNumberFormat="1" applyFont="1" applyFill="1" applyBorder="1" applyAlignment="1">
      <alignment horizontal="center" vertical="center" wrapText="1"/>
    </xf>
    <xf numFmtId="168" fontId="8" fillId="2" borderId="1" xfId="0" applyNumberFormat="1" applyFont="1" applyFill="1" applyBorder="1" applyAlignment="1">
      <alignment horizontal="left" vertical="top" wrapText="1" readingOrder="1"/>
    </xf>
    <xf numFmtId="9" fontId="19" fillId="2" borderId="3" xfId="0" applyNumberFormat="1" applyFont="1" applyFill="1" applyBorder="1" applyAlignment="1">
      <alignment horizontal="center" vertical="center"/>
    </xf>
    <xf numFmtId="9" fontId="1" fillId="2" borderId="0" xfId="0" applyNumberFormat="1" applyFont="1" applyFill="1" applyBorder="1"/>
    <xf numFmtId="0" fontId="8" fillId="2" borderId="1" xfId="0" applyNumberFormat="1" applyFont="1" applyFill="1" applyBorder="1" applyAlignment="1">
      <alignment horizontal="center" vertical="center" wrapText="1"/>
    </xf>
    <xf numFmtId="0" fontId="12" fillId="7" borderId="7" xfId="0" applyFont="1" applyFill="1" applyBorder="1" applyAlignment="1">
      <alignment vertical="center"/>
    </xf>
    <xf numFmtId="0" fontId="25" fillId="2" borderId="7" xfId="0" applyFont="1" applyFill="1" applyBorder="1" applyAlignment="1">
      <alignment vertical="center"/>
    </xf>
    <xf numFmtId="0" fontId="25" fillId="2" borderId="11" xfId="0" applyFont="1" applyFill="1" applyBorder="1" applyAlignment="1">
      <alignment vertical="center"/>
    </xf>
    <xf numFmtId="0" fontId="25" fillId="2" borderId="1" xfId="0" applyFont="1" applyFill="1" applyBorder="1" applyAlignment="1">
      <alignment vertical="center"/>
    </xf>
    <xf numFmtId="167" fontId="23" fillId="19" borderId="14" xfId="0" applyNumberFormat="1" applyFont="1" applyFill="1" applyBorder="1" applyAlignment="1">
      <alignment horizontal="center" vertical="center"/>
    </xf>
    <xf numFmtId="167" fontId="23" fillId="19" borderId="6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167" fontId="23" fillId="19" borderId="14" xfId="0" applyNumberFormat="1" applyFont="1" applyFill="1" applyBorder="1" applyAlignment="1">
      <alignment horizontal="center" vertical="center"/>
    </xf>
    <xf numFmtId="167" fontId="23" fillId="19" borderId="6" xfId="0" applyNumberFormat="1" applyFont="1" applyFill="1" applyBorder="1" applyAlignment="1">
      <alignment horizontal="center" vertical="center"/>
    </xf>
    <xf numFmtId="167" fontId="23" fillId="19" borderId="15" xfId="0" applyNumberFormat="1" applyFont="1" applyFill="1" applyBorder="1" applyAlignment="1">
      <alignment horizontal="center" vertical="center"/>
    </xf>
    <xf numFmtId="167" fontId="23" fillId="19" borderId="4" xfId="0" applyNumberFormat="1" applyFont="1" applyFill="1" applyBorder="1" applyAlignment="1">
      <alignment horizontal="center" vertical="center"/>
    </xf>
    <xf numFmtId="0" fontId="11" fillId="19" borderId="16" xfId="0" applyFont="1" applyFill="1" applyBorder="1" applyAlignment="1">
      <alignment horizontal="left" vertical="center" wrapText="1" indent="6"/>
    </xf>
    <xf numFmtId="167" fontId="18" fillId="19" borderId="14" xfId="0" applyNumberFormat="1" applyFont="1" applyFill="1" applyBorder="1" applyAlignment="1">
      <alignment horizontal="center" vertical="center"/>
    </xf>
    <xf numFmtId="167" fontId="18" fillId="19" borderId="6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5" fontId="9" fillId="6" borderId="1" xfId="0" applyNumberFormat="1" applyFont="1" applyFill="1" applyBorder="1" applyAlignment="1">
      <alignment horizontal="center"/>
    </xf>
    <xf numFmtId="165" fontId="9" fillId="6" borderId="2" xfId="0" applyNumberFormat="1" applyFont="1" applyFill="1" applyBorder="1" applyAlignment="1">
      <alignment horizontal="center"/>
    </xf>
    <xf numFmtId="165" fontId="9" fillId="6" borderId="5" xfId="0" applyNumberFormat="1" applyFont="1" applyFill="1" applyBorder="1" applyAlignment="1">
      <alignment horizontal="center"/>
    </xf>
    <xf numFmtId="165" fontId="9" fillId="6" borderId="3" xfId="0" applyNumberFormat="1" applyFont="1" applyFill="1" applyBorder="1" applyAlignment="1">
      <alignment horizontal="center"/>
    </xf>
    <xf numFmtId="0" fontId="13" fillId="14" borderId="1" xfId="0" applyFont="1" applyFill="1" applyBorder="1" applyAlignment="1">
      <alignment horizontal="center" vertical="center"/>
    </xf>
    <xf numFmtId="0" fontId="13" fillId="15" borderId="1" xfId="0" applyFont="1" applyFill="1" applyBorder="1" applyAlignment="1">
      <alignment horizontal="center" vertical="center"/>
    </xf>
    <xf numFmtId="0" fontId="13" fillId="12" borderId="1" xfId="0" applyFont="1" applyFill="1" applyBorder="1" applyAlignment="1">
      <alignment horizontal="center" vertical="center"/>
    </xf>
    <xf numFmtId="0" fontId="13" fillId="8" borderId="1" xfId="0" applyFont="1" applyFill="1" applyBorder="1" applyAlignment="1">
      <alignment horizontal="center" vertical="center"/>
    </xf>
    <xf numFmtId="165" fontId="0" fillId="6" borderId="1" xfId="0" applyNumberFormat="1" applyFont="1" applyFill="1" applyBorder="1" applyAlignment="1">
      <alignment horizontal="center"/>
    </xf>
    <xf numFmtId="0" fontId="11" fillId="2" borderId="10" xfId="0" applyFont="1" applyFill="1" applyBorder="1" applyAlignment="1">
      <alignment horizontal="center"/>
    </xf>
    <xf numFmtId="0" fontId="8" fillId="7" borderId="7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 wrapText="1"/>
    </xf>
    <xf numFmtId="0" fontId="24" fillId="19" borderId="13" xfId="0" applyFont="1" applyFill="1" applyBorder="1" applyAlignment="1">
      <alignment horizontal="left" vertical="center" wrapText="1" indent="6"/>
    </xf>
  </cellXfs>
  <cellStyles count="2">
    <cellStyle name="Lien hypertexte" xfId="1" builtinId="8"/>
    <cellStyle name="Normal" xfId="0" builtinId="0"/>
  </cellStyles>
  <dxfs count="29">
    <dxf>
      <font>
        <color theme="0"/>
      </font>
      <fill>
        <patternFill>
          <bgColor theme="0"/>
        </patternFill>
      </fill>
      <border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font>
        <color auto="1"/>
      </font>
      <fill>
        <patternFill patternType="lightUp">
          <fgColor theme="0" tint="-0.14996795556505021"/>
          <bgColor theme="0"/>
        </patternFill>
      </fill>
      <border>
        <left/>
        <right/>
        <top/>
        <bottom/>
      </border>
    </dxf>
    <dxf>
      <fill>
        <patternFill>
          <bgColor theme="3" tint="0.59996337778862885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theme="0"/>
      </font>
      <fill>
        <patternFill>
          <bgColor theme="2" tint="-0.24994659260841701"/>
        </patternFill>
      </fill>
    </dxf>
    <dxf>
      <font>
        <b val="0"/>
        <i val="0"/>
        <color auto="1"/>
      </font>
      <fill>
        <patternFill patternType="solid">
          <fgColor theme="2" tint="-0.24994659260841701"/>
          <bgColor theme="0" tint="-0.14996795556505021"/>
        </patternFill>
      </fill>
      <border>
        <left/>
        <right/>
        <top/>
        <bottom/>
      </border>
    </dxf>
    <dxf>
      <font>
        <b/>
        <i val="0"/>
        <color theme="0"/>
      </font>
      <fill>
        <patternFill>
          <bgColor theme="2" tint="-0.24994659260841701"/>
        </patternFill>
      </fill>
    </dxf>
    <dxf>
      <fill>
        <patternFill patternType="lightUp">
          <fgColor theme="0"/>
          <bgColor theme="6" tint="0.79992065187536243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auto="1"/>
      </font>
      <fill>
        <patternFill patternType="lightUp">
          <fgColor theme="0" tint="-0.14996795556505021"/>
          <bgColor theme="0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bgColor theme="3" tint="0.59996337778862885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 patternType="mediumGray">
          <fgColor theme="0"/>
        </patternFill>
      </fill>
    </dxf>
    <dxf>
      <font>
        <color rgb="FFFF9999"/>
      </font>
      <fill>
        <patternFill>
          <bgColor rgb="FFFFAFAF"/>
        </pattern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 patternType="solid">
          <fgColor theme="0"/>
          <bgColor theme="3" tint="0.59996337778862885"/>
        </patternFill>
      </fill>
      <border>
        <left/>
        <right/>
        <top/>
        <bottom/>
      </border>
    </dxf>
    <dxf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rgb="FFC5DFB3"/>
        </patternFill>
      </fill>
    </dxf>
    <dxf>
      <font>
        <color theme="3" tint="0.59996337778862885"/>
      </font>
      <numFmt numFmtId="168" formatCode="&quot;&quot;"/>
      <fill>
        <patternFill patternType="solid">
          <fgColor theme="0" tint="-0.24994659260841701"/>
          <bgColor theme="3" tint="0.59996337778862885"/>
        </patternFill>
      </fill>
      <border>
        <left/>
        <right/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theme="0"/>
        </patternFill>
      </fill>
    </dxf>
    <dxf>
      <font>
        <color theme="1" tint="0.24994659260841701"/>
      </font>
      <fill>
        <patternFill>
          <bgColor rgb="FFFFC8C8"/>
        </patternFill>
      </fill>
    </dxf>
    <dxf>
      <fill>
        <patternFill patternType="lightUp">
          <fgColor theme="0"/>
          <bgColor rgb="FFE4E4E4"/>
        </patternFill>
      </fill>
    </dxf>
    <dxf>
      <font>
        <color theme="1" tint="0.34998626667073579"/>
      </font>
      <fill>
        <patternFill>
          <bgColor rgb="FFFFC8C8"/>
        </patternFill>
      </fill>
    </dxf>
    <dxf>
      <font>
        <color theme="1" tint="0.24994659260841701"/>
      </font>
      <fill>
        <patternFill>
          <bgColor theme="0"/>
        </patternFill>
      </fill>
    </dxf>
    <dxf>
      <font>
        <b val="0"/>
        <i val="0"/>
        <u val="none"/>
        <color theme="1" tint="0.14996795556505021"/>
      </font>
      <fill>
        <patternFill patternType="solid">
          <fgColor indexed="64"/>
          <bgColor theme="0"/>
        </patternFill>
      </fill>
      <border>
        <left style="thin">
          <color theme="0" tint="-0.14996795556505021"/>
        </left>
        <right style="thin">
          <color theme="0" tint="-0.14996795556505021"/>
        </right>
        <top/>
        <bottom/>
      </border>
    </dxf>
    <dxf>
      <fill>
        <patternFill>
          <bgColor rgb="FFFF0000"/>
        </patternFill>
      </fill>
    </dxf>
    <dxf>
      <font>
        <b/>
        <i val="0"/>
        <color theme="0"/>
      </font>
      <fill>
        <patternFill patternType="solid">
          <fgColor theme="0" tint="-0.1498764000366222"/>
          <bgColor theme="3" tint="0.59996337778862885"/>
        </patternFill>
      </fill>
      <border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theme="1" tint="0.34998626667073579"/>
      </font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E4E4E4"/>
      <color rgb="FFC5DFB3"/>
      <color rgb="FFB2D59B"/>
      <color rgb="FF00D1CC"/>
      <color rgb="FF62E88B"/>
      <color rgb="FFFFAFAF"/>
      <color rgb="FFF2A36E"/>
      <color rgb="FF00D6D1"/>
      <color rgb="FFFAD3BE"/>
      <color rgb="FFFFC8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5</xdr:row>
          <xdr:rowOff>104775</xdr:rowOff>
        </xdr:from>
        <xdr:to>
          <xdr:col>10</xdr:col>
          <xdr:colOff>600075</xdr:colOff>
          <xdr:row>5</xdr:row>
          <xdr:rowOff>285750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 ←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0</xdr:row>
          <xdr:rowOff>85725</xdr:rowOff>
        </xdr:from>
        <xdr:to>
          <xdr:col>2</xdr:col>
          <xdr:colOff>1343025</xdr:colOff>
          <xdr:row>0</xdr:row>
          <xdr:rowOff>228600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ACTIONS</a:t>
              </a: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339966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2667000</xdr:colOff>
          <xdr:row>0</xdr:row>
          <xdr:rowOff>76200</xdr:rowOff>
        </xdr:from>
        <xdr:to>
          <xdr:col>3</xdr:col>
          <xdr:colOff>247650</xdr:colOff>
          <xdr:row>0</xdr:row>
          <xdr:rowOff>209550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0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PLANNING</a:t>
              </a: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000" b="1" i="0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2667000</xdr:colOff>
          <xdr:row>0</xdr:row>
          <xdr:rowOff>257175</xdr:rowOff>
        </xdr:from>
        <xdr:to>
          <xdr:col>2</xdr:col>
          <xdr:colOff>3143250</xdr:colOff>
          <xdr:row>0</xdr:row>
          <xdr:rowOff>371475</xdr:rowOff>
        </xdr:to>
        <xdr:sp macro="" textlink="">
          <xdr:nvSpPr>
            <xdr:cNvPr id="3094" name="Button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0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Semaines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3162300</xdr:colOff>
          <xdr:row>0</xdr:row>
          <xdr:rowOff>257175</xdr:rowOff>
        </xdr:from>
        <xdr:to>
          <xdr:col>3</xdr:col>
          <xdr:colOff>238125</xdr:colOff>
          <xdr:row>0</xdr:row>
          <xdr:rowOff>371475</xdr:rowOff>
        </xdr:to>
        <xdr:sp macro="" textlink="">
          <xdr:nvSpPr>
            <xdr:cNvPr id="3097" name="Button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0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Jours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1381125</xdr:colOff>
          <xdr:row>0</xdr:row>
          <xdr:rowOff>85725</xdr:rowOff>
        </xdr:from>
        <xdr:to>
          <xdr:col>2</xdr:col>
          <xdr:colOff>1962150</xdr:colOff>
          <xdr:row>0</xdr:row>
          <xdr:rowOff>228600</xdr:rowOff>
        </xdr:to>
        <xdr:sp macro="" textlink="">
          <xdr:nvSpPr>
            <xdr:cNvPr id="3101" name="Button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0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Principales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1990725</xdr:colOff>
          <xdr:row>0</xdr:row>
          <xdr:rowOff>85725</xdr:rowOff>
        </xdr:from>
        <xdr:to>
          <xdr:col>2</xdr:col>
          <xdr:colOff>2486025</xdr:colOff>
          <xdr:row>0</xdr:row>
          <xdr:rowOff>228600</xdr:rowOff>
        </xdr:to>
        <xdr:sp macro="" textlink="">
          <xdr:nvSpPr>
            <xdr:cNvPr id="3102" name="Button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0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Toutes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Second.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0</xdr:row>
          <xdr:rowOff>276225</xdr:rowOff>
        </xdr:from>
        <xdr:to>
          <xdr:col>2</xdr:col>
          <xdr:colOff>666750</xdr:colOff>
          <xdr:row>0</xdr:row>
          <xdr:rowOff>381000</xdr:rowOff>
        </xdr:to>
        <xdr:sp macro="" textlink="">
          <xdr:nvSpPr>
            <xdr:cNvPr id="3103" name="Button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0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 Do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Stby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676275</xdr:colOff>
          <xdr:row>0</xdr:row>
          <xdr:rowOff>276225</xdr:rowOff>
        </xdr:from>
        <xdr:to>
          <xdr:col>2</xdr:col>
          <xdr:colOff>1352550</xdr:colOff>
          <xdr:row>0</xdr:row>
          <xdr:rowOff>381000</xdr:rowOff>
        </xdr:to>
        <xdr:sp macro="" textlink="">
          <xdr:nvSpPr>
            <xdr:cNvPr id="3104" name="Button 32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0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 Do + Closed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 Do</a:t>
              </a: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Stby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1390650</xdr:colOff>
          <xdr:row>0</xdr:row>
          <xdr:rowOff>276225</xdr:rowOff>
        </xdr:from>
        <xdr:to>
          <xdr:col>2</xdr:col>
          <xdr:colOff>2495550</xdr:colOff>
          <xdr:row>0</xdr:row>
          <xdr:rowOff>390525</xdr:rowOff>
        </xdr:to>
        <xdr:sp macro="" textlink="">
          <xdr:nvSpPr>
            <xdr:cNvPr id="3110" name="Button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0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Princ. + Second.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Secondaires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66676</xdr:colOff>
      <xdr:row>1</xdr:row>
      <xdr:rowOff>74927</xdr:rowOff>
    </xdr:from>
    <xdr:to>
      <xdr:col>2</xdr:col>
      <xdr:colOff>390526</xdr:colOff>
      <xdr:row>2</xdr:row>
      <xdr:rowOff>113027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6" y="579752"/>
          <a:ext cx="323850" cy="32385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5</xdr:row>
          <xdr:rowOff>85725</xdr:rowOff>
        </xdr:from>
        <xdr:to>
          <xdr:col>2</xdr:col>
          <xdr:colOff>600075</xdr:colOff>
          <xdr:row>5</xdr:row>
          <xdr:rowOff>266700</xdr:rowOff>
        </xdr:to>
        <xdr:sp macro="" textlink="">
          <xdr:nvSpPr>
            <xdr:cNvPr id="3114" name="Button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0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 Main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5</xdr:row>
          <xdr:rowOff>85725</xdr:rowOff>
        </xdr:from>
        <xdr:to>
          <xdr:col>2</xdr:col>
          <xdr:colOff>1190625</xdr:colOff>
          <xdr:row>5</xdr:row>
          <xdr:rowOff>266700</xdr:rowOff>
        </xdr:to>
        <xdr:sp macro="" textlink="">
          <xdr:nvSpPr>
            <xdr:cNvPr id="3115" name="Button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0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 Sec.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66676</xdr:colOff>
      <xdr:row>1</xdr:row>
      <xdr:rowOff>74927</xdr:rowOff>
    </xdr:from>
    <xdr:to>
      <xdr:col>2</xdr:col>
      <xdr:colOff>390526</xdr:colOff>
      <xdr:row>2</xdr:row>
      <xdr:rowOff>113027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6" y="579752"/>
          <a:ext cx="323850" cy="32385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2</xdr:col>
      <xdr:colOff>66676</xdr:colOff>
      <xdr:row>1</xdr:row>
      <xdr:rowOff>74927</xdr:rowOff>
    </xdr:from>
    <xdr:to>
      <xdr:col>2</xdr:col>
      <xdr:colOff>390526</xdr:colOff>
      <xdr:row>2</xdr:row>
      <xdr:rowOff>113027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2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6" y="579752"/>
          <a:ext cx="323850" cy="323850"/>
        </a:xfrm>
        <a:prstGeom prst="rect">
          <a:avLst/>
        </a:prstGeom>
      </xdr:spPr>
    </xdr:pic>
    <xdr:clientData/>
  </xdr:twoCellAnchor>
  <xdr:twoCellAnchor editAs="oneCell">
    <xdr:from>
      <xdr:col>2</xdr:col>
      <xdr:colOff>66676</xdr:colOff>
      <xdr:row>1</xdr:row>
      <xdr:rowOff>74927</xdr:rowOff>
    </xdr:from>
    <xdr:to>
      <xdr:col>2</xdr:col>
      <xdr:colOff>390526</xdr:colOff>
      <xdr:row>2</xdr:row>
      <xdr:rowOff>113027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6" y="579752"/>
          <a:ext cx="323850" cy="32385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0</xdr:row>
          <xdr:rowOff>76200</xdr:rowOff>
        </xdr:from>
        <xdr:to>
          <xdr:col>3</xdr:col>
          <xdr:colOff>800100</xdr:colOff>
          <xdr:row>0</xdr:row>
          <xdr:rowOff>200025</xdr:rowOff>
        </xdr:to>
        <xdr:sp macro="" textlink="">
          <xdr:nvSpPr>
            <xdr:cNvPr id="3116" name="Button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0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Reorder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66676</xdr:colOff>
      <xdr:row>1</xdr:row>
      <xdr:rowOff>74927</xdr:rowOff>
    </xdr:from>
    <xdr:to>
      <xdr:col>2</xdr:col>
      <xdr:colOff>390526</xdr:colOff>
      <xdr:row>2</xdr:row>
      <xdr:rowOff>113027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6" y="579752"/>
          <a:ext cx="323850" cy="32385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2</xdr:col>
      <xdr:colOff>66676</xdr:colOff>
      <xdr:row>1</xdr:row>
      <xdr:rowOff>74927</xdr:rowOff>
    </xdr:from>
    <xdr:to>
      <xdr:col>2</xdr:col>
      <xdr:colOff>390526</xdr:colOff>
      <xdr:row>2</xdr:row>
      <xdr:rowOff>113027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6" y="579752"/>
          <a:ext cx="323850" cy="32385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2</xdr:col>
      <xdr:colOff>66676</xdr:colOff>
      <xdr:row>1</xdr:row>
      <xdr:rowOff>74927</xdr:rowOff>
    </xdr:from>
    <xdr:to>
      <xdr:col>2</xdr:col>
      <xdr:colOff>390526</xdr:colOff>
      <xdr:row>2</xdr:row>
      <xdr:rowOff>113027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2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6" y="579752"/>
          <a:ext cx="323850" cy="323850"/>
        </a:xfrm>
        <a:prstGeom prst="rect">
          <a:avLst/>
        </a:prstGeom>
      </xdr:spPr>
    </xdr:pic>
    <xdr:clientData/>
  </xdr:twoCellAnchor>
  <xdr:twoCellAnchor editAs="oneCell">
    <xdr:from>
      <xdr:col>2</xdr:col>
      <xdr:colOff>66676</xdr:colOff>
      <xdr:row>1</xdr:row>
      <xdr:rowOff>74927</xdr:rowOff>
    </xdr:from>
    <xdr:to>
      <xdr:col>2</xdr:col>
      <xdr:colOff>390526</xdr:colOff>
      <xdr:row>2</xdr:row>
      <xdr:rowOff>113027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6" y="579752"/>
          <a:ext cx="323850" cy="32385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2</xdr:col>
      <xdr:colOff>66676</xdr:colOff>
      <xdr:row>1</xdr:row>
      <xdr:rowOff>74927</xdr:rowOff>
    </xdr:from>
    <xdr:to>
      <xdr:col>2</xdr:col>
      <xdr:colOff>390526</xdr:colOff>
      <xdr:row>2</xdr:row>
      <xdr:rowOff>113027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6" y="579752"/>
          <a:ext cx="323850" cy="32385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0.79998168889431442"/>
  </sheetPr>
  <dimension ref="A1:K23"/>
  <sheetViews>
    <sheetView tabSelected="1" zoomScaleNormal="100" workbookViewId="0">
      <pane xSplit="11" ySplit="6" topLeftCell="L7" activePane="bottomRight" state="frozen"/>
      <selection pane="topRight" activeCell="C1" sqref="C1"/>
      <selection pane="bottomLeft" activeCell="A7" sqref="A7"/>
      <selection pane="bottomRight" activeCell="C20" sqref="C20"/>
    </sheetView>
  </sheetViews>
  <sheetFormatPr baseColWidth="10" defaultColWidth="0.5703125" defaultRowHeight="12.95" customHeight="1" x14ac:dyDescent="0.25"/>
  <cols>
    <col min="1" max="1" width="2.140625" style="32" customWidth="1"/>
    <col min="2" max="2" width="1.5703125" style="55" customWidth="1"/>
    <col min="3" max="3" width="51.140625" style="8" customWidth="1"/>
    <col min="4" max="4" width="11.42578125" style="8" customWidth="1"/>
    <col min="5" max="5" width="6.28515625" style="60" customWidth="1"/>
    <col min="6" max="6" width="8.42578125" style="8" customWidth="1"/>
    <col min="7" max="7" width="6.28515625" style="34" customWidth="1"/>
    <col min="8" max="8" width="6.28515625" style="56" customWidth="1"/>
    <col min="9" max="9" width="6.28515625" style="34" customWidth="1"/>
    <col min="10" max="10" width="43.42578125" style="33" customWidth="1"/>
    <col min="11" max="11" width="32.7109375" style="33" customWidth="1"/>
    <col min="12" max="16384" width="0.5703125" style="2"/>
  </cols>
  <sheetData>
    <row r="1" spans="1:11" s="1" customFormat="1" ht="39.75" customHeight="1" x14ac:dyDescent="0.25">
      <c r="A1" s="30"/>
      <c r="B1" s="30"/>
      <c r="C1" s="53"/>
      <c r="D1" s="30"/>
      <c r="E1" s="30"/>
      <c r="F1" s="30"/>
      <c r="G1" s="30"/>
      <c r="H1" s="30"/>
      <c r="I1" s="30"/>
      <c r="J1" s="31"/>
      <c r="K1" s="31"/>
    </row>
    <row r="2" spans="1:11" s="1" customFormat="1" ht="22.5" customHeight="1" x14ac:dyDescent="0.25">
      <c r="A2" s="30"/>
      <c r="B2" s="4"/>
      <c r="C2" s="97" t="s">
        <v>97</v>
      </c>
      <c r="D2" s="74">
        <f ca="1">TODAY()</f>
        <v>43486</v>
      </c>
      <c r="E2" s="66"/>
      <c r="F2" s="69"/>
      <c r="G2" s="69"/>
      <c r="H2" s="69"/>
      <c r="I2" s="69"/>
      <c r="J2" s="69"/>
      <c r="K2" s="71"/>
    </row>
    <row r="3" spans="1:11" s="1" customFormat="1" ht="15" x14ac:dyDescent="0.25">
      <c r="A3" s="30"/>
      <c r="B3" s="4"/>
      <c r="C3" s="73"/>
      <c r="D3" s="75"/>
      <c r="E3" s="67"/>
      <c r="F3" s="70"/>
      <c r="G3" s="70"/>
      <c r="H3" s="70"/>
      <c r="I3" s="70"/>
      <c r="J3" s="70"/>
      <c r="K3" s="72"/>
    </row>
    <row r="4" spans="1:11" s="3" customFormat="1" ht="12.75" hidden="1" customHeight="1" x14ac:dyDescent="0.25">
      <c r="B4" s="14"/>
      <c r="C4" s="14"/>
      <c r="D4" s="14"/>
      <c r="E4" s="14"/>
      <c r="F4" s="14"/>
      <c r="G4" s="5"/>
      <c r="H4" s="5"/>
    </row>
    <row r="5" spans="1:11" s="15" customFormat="1" ht="8.25" hidden="1" customHeight="1" x14ac:dyDescent="0.15"/>
    <row r="6" spans="1:11" s="1" customFormat="1" ht="27.75" customHeight="1" x14ac:dyDescent="0.25">
      <c r="A6" s="30"/>
      <c r="B6" s="36" t="s">
        <v>5</v>
      </c>
      <c r="C6" s="41" t="s">
        <v>0</v>
      </c>
      <c r="D6" s="41" t="s">
        <v>1</v>
      </c>
      <c r="E6" s="40" t="s">
        <v>87</v>
      </c>
      <c r="F6" s="40" t="s">
        <v>46</v>
      </c>
      <c r="G6" s="40" t="s">
        <v>4</v>
      </c>
      <c r="H6" s="40" t="s">
        <v>81</v>
      </c>
      <c r="I6" s="40" t="s">
        <v>6</v>
      </c>
      <c r="J6" s="40" t="s">
        <v>2</v>
      </c>
      <c r="K6" s="40" t="s">
        <v>3</v>
      </c>
    </row>
    <row r="7" spans="1:11" ht="12.95" customHeight="1" x14ac:dyDescent="0.25">
      <c r="B7" s="55" t="s">
        <v>53</v>
      </c>
      <c r="C7" s="51" t="s">
        <v>89</v>
      </c>
      <c r="D7" s="96" t="s">
        <v>96</v>
      </c>
      <c r="E7" s="59">
        <f>AVERAGEIFS(E:E,B:B,"1.2")</f>
        <v>0</v>
      </c>
      <c r="F7" s="61" t="s">
        <v>47</v>
      </c>
      <c r="G7" s="38">
        <f>_xlfn.MINIFS(G:G,B:B,"1.2")</f>
        <v>43486</v>
      </c>
      <c r="H7" s="57"/>
      <c r="I7" s="38">
        <f>_xlfn.MAXIFS(I:I,B:B,"1.2")</f>
        <v>43561</v>
      </c>
      <c r="J7" s="58"/>
      <c r="K7" s="58"/>
    </row>
    <row r="8" spans="1:11" ht="12.95" customHeight="1" x14ac:dyDescent="0.25">
      <c r="B8" s="55" t="s">
        <v>62</v>
      </c>
      <c r="C8" s="52" t="s">
        <v>88</v>
      </c>
      <c r="D8" s="96" t="s">
        <v>96</v>
      </c>
      <c r="E8" s="59">
        <v>0</v>
      </c>
      <c r="F8" s="61" t="s">
        <v>86</v>
      </c>
      <c r="G8" s="38">
        <v>43486</v>
      </c>
      <c r="H8" s="37">
        <v>0</v>
      </c>
      <c r="I8" s="38">
        <f>G8+H8</f>
        <v>43486</v>
      </c>
      <c r="J8" s="39"/>
      <c r="K8" s="39"/>
    </row>
    <row r="9" spans="1:11" ht="12.95" customHeight="1" x14ac:dyDescent="0.25">
      <c r="B9" s="55" t="s">
        <v>62</v>
      </c>
      <c r="C9" s="52" t="s">
        <v>91</v>
      </c>
      <c r="D9" s="96" t="s">
        <v>96</v>
      </c>
      <c r="E9" s="59">
        <v>0</v>
      </c>
      <c r="F9" s="61" t="s">
        <v>86</v>
      </c>
      <c r="G9" s="38">
        <f>I8</f>
        <v>43486</v>
      </c>
      <c r="H9" s="37">
        <v>30</v>
      </c>
      <c r="I9" s="38">
        <f>G9+H9</f>
        <v>43516</v>
      </c>
      <c r="J9" s="39"/>
      <c r="K9" s="39"/>
    </row>
    <row r="10" spans="1:11" ht="12.95" customHeight="1" x14ac:dyDescent="0.25">
      <c r="B10" s="55" t="s">
        <v>62</v>
      </c>
      <c r="C10" s="52" t="s">
        <v>92</v>
      </c>
      <c r="D10" s="96" t="s">
        <v>96</v>
      </c>
      <c r="E10" s="59">
        <v>0</v>
      </c>
      <c r="F10" s="61" t="s">
        <v>86</v>
      </c>
      <c r="G10" s="38">
        <f>I9</f>
        <v>43516</v>
      </c>
      <c r="H10" s="37">
        <v>15</v>
      </c>
      <c r="I10" s="38">
        <f>G10+H10</f>
        <v>43531</v>
      </c>
      <c r="J10" s="39"/>
      <c r="K10" s="39"/>
    </row>
    <row r="11" spans="1:11" ht="12.95" customHeight="1" x14ac:dyDescent="0.25">
      <c r="B11" s="55" t="s">
        <v>62</v>
      </c>
      <c r="C11" s="52" t="s">
        <v>93</v>
      </c>
      <c r="D11" s="96" t="s">
        <v>96</v>
      </c>
      <c r="E11" s="59">
        <v>0</v>
      </c>
      <c r="F11" s="61" t="s">
        <v>86</v>
      </c>
      <c r="G11" s="38">
        <f>I10</f>
        <v>43531</v>
      </c>
      <c r="H11" s="37">
        <v>20</v>
      </c>
      <c r="I11" s="38">
        <f>G11+H11</f>
        <v>43551</v>
      </c>
      <c r="J11" s="39"/>
      <c r="K11" s="39"/>
    </row>
    <row r="12" spans="1:11" ht="12.95" customHeight="1" x14ac:dyDescent="0.25">
      <c r="B12" s="55" t="s">
        <v>62</v>
      </c>
      <c r="C12" s="52" t="s">
        <v>94</v>
      </c>
      <c r="D12" s="96" t="s">
        <v>96</v>
      </c>
      <c r="E12" s="59">
        <v>0</v>
      </c>
      <c r="F12" s="61" t="s">
        <v>86</v>
      </c>
      <c r="G12" s="38">
        <f>MAX(I8:I11)</f>
        <v>43551</v>
      </c>
      <c r="H12" s="37">
        <v>10</v>
      </c>
      <c r="I12" s="38">
        <f>G12+H12</f>
        <v>43561</v>
      </c>
      <c r="J12" s="39"/>
      <c r="K12" s="39"/>
    </row>
    <row r="13" spans="1:11" ht="12.95" customHeight="1" x14ac:dyDescent="0.25">
      <c r="B13" s="55" t="s">
        <v>82</v>
      </c>
      <c r="C13" s="51" t="s">
        <v>90</v>
      </c>
      <c r="D13" s="96" t="s">
        <v>96</v>
      </c>
      <c r="E13" s="59">
        <f>AVERAGEIFS(E:E,B:B,"2.2")</f>
        <v>0</v>
      </c>
      <c r="F13" s="61" t="s">
        <v>47</v>
      </c>
      <c r="G13" s="38">
        <f>_xlfn.MINIFS(G:G,B:B,"2.2")</f>
        <v>43561</v>
      </c>
      <c r="H13" s="57"/>
      <c r="I13" s="38">
        <f>_xlfn.MAXIFS(I:I,B:B,"2.2")</f>
        <v>43626</v>
      </c>
      <c r="J13" s="58"/>
      <c r="K13" s="58"/>
    </row>
    <row r="14" spans="1:11" ht="12.95" customHeight="1" x14ac:dyDescent="0.25">
      <c r="B14" s="55" t="s">
        <v>83</v>
      </c>
      <c r="C14" s="52" t="s">
        <v>88</v>
      </c>
      <c r="D14" s="96" t="s">
        <v>96</v>
      </c>
      <c r="E14" s="59">
        <v>0</v>
      </c>
      <c r="F14" s="61" t="s">
        <v>86</v>
      </c>
      <c r="G14" s="38">
        <f>I7</f>
        <v>43561</v>
      </c>
      <c r="H14" s="37">
        <v>0</v>
      </c>
      <c r="I14" s="38">
        <f>G14+H14</f>
        <v>43561</v>
      </c>
      <c r="J14" s="39"/>
      <c r="K14" s="39"/>
    </row>
    <row r="15" spans="1:11" ht="12.95" customHeight="1" x14ac:dyDescent="0.25">
      <c r="B15" s="55" t="s">
        <v>83</v>
      </c>
      <c r="C15" s="52" t="s">
        <v>91</v>
      </c>
      <c r="D15" s="96" t="s">
        <v>96</v>
      </c>
      <c r="E15" s="59">
        <v>0</v>
      </c>
      <c r="F15" s="61" t="s">
        <v>86</v>
      </c>
      <c r="G15" s="38">
        <f>I14</f>
        <v>43561</v>
      </c>
      <c r="H15" s="37">
        <v>20</v>
      </c>
      <c r="I15" s="38">
        <f>G15+H15</f>
        <v>43581</v>
      </c>
      <c r="J15" s="39"/>
      <c r="K15" s="39"/>
    </row>
    <row r="16" spans="1:11" ht="12.95" customHeight="1" x14ac:dyDescent="0.25">
      <c r="B16" s="55" t="s">
        <v>83</v>
      </c>
      <c r="C16" s="52" t="s">
        <v>92</v>
      </c>
      <c r="D16" s="96" t="s">
        <v>96</v>
      </c>
      <c r="E16" s="59">
        <v>0</v>
      </c>
      <c r="F16" s="61" t="s">
        <v>86</v>
      </c>
      <c r="G16" s="38">
        <f>I15</f>
        <v>43581</v>
      </c>
      <c r="H16" s="37">
        <v>10</v>
      </c>
      <c r="I16" s="38">
        <f>G16+H16</f>
        <v>43591</v>
      </c>
      <c r="J16" s="39"/>
      <c r="K16" s="39"/>
    </row>
    <row r="17" spans="2:11" ht="12.95" customHeight="1" x14ac:dyDescent="0.25">
      <c r="B17" s="55" t="s">
        <v>83</v>
      </c>
      <c r="C17" s="52" t="s">
        <v>93</v>
      </c>
      <c r="D17" s="96" t="s">
        <v>96</v>
      </c>
      <c r="E17" s="59">
        <v>0</v>
      </c>
      <c r="F17" s="61" t="s">
        <v>86</v>
      </c>
      <c r="G17" s="38">
        <f>I16</f>
        <v>43591</v>
      </c>
      <c r="H17" s="37">
        <v>5</v>
      </c>
      <c r="I17" s="38">
        <f>G17+H17</f>
        <v>43596</v>
      </c>
      <c r="J17" s="39"/>
      <c r="K17" s="39"/>
    </row>
    <row r="18" spans="2:11" ht="12.95" customHeight="1" x14ac:dyDescent="0.25">
      <c r="B18" s="55" t="s">
        <v>83</v>
      </c>
      <c r="C18" s="52" t="s">
        <v>94</v>
      </c>
      <c r="D18" s="96" t="s">
        <v>96</v>
      </c>
      <c r="E18" s="59">
        <v>0</v>
      </c>
      <c r="F18" s="61" t="s">
        <v>86</v>
      </c>
      <c r="G18" s="38">
        <f>MAX(I14:I17)</f>
        <v>43596</v>
      </c>
      <c r="H18" s="37">
        <v>30</v>
      </c>
      <c r="I18" s="38">
        <f>G18+H18</f>
        <v>43626</v>
      </c>
      <c r="J18" s="58"/>
      <c r="K18" s="58"/>
    </row>
    <row r="19" spans="2:11" ht="12.95" customHeight="1" x14ac:dyDescent="0.25">
      <c r="B19" s="55" t="s">
        <v>84</v>
      </c>
      <c r="C19" s="51" t="s">
        <v>95</v>
      </c>
      <c r="D19" s="96" t="s">
        <v>96</v>
      </c>
      <c r="E19" s="59">
        <f>AVERAGEIFS(E:E,B:B,"3.2")</f>
        <v>0</v>
      </c>
      <c r="F19" s="61" t="s">
        <v>47</v>
      </c>
      <c r="G19" s="38">
        <f>_xlfn.MINIFS(G:G,B:B,"3.2")</f>
        <v>43626</v>
      </c>
      <c r="H19" s="57"/>
      <c r="I19" s="38">
        <f>_xlfn.MAXIFS(I:I,B:B,"3.2")</f>
        <v>43676</v>
      </c>
      <c r="J19" s="58"/>
      <c r="K19" s="58"/>
    </row>
    <row r="20" spans="2:11" ht="12.95" customHeight="1" x14ac:dyDescent="0.25">
      <c r="B20" s="55" t="s">
        <v>85</v>
      </c>
      <c r="C20" s="52" t="s">
        <v>88</v>
      </c>
      <c r="D20" s="96" t="s">
        <v>96</v>
      </c>
      <c r="E20" s="59">
        <v>0</v>
      </c>
      <c r="F20" s="61" t="s">
        <v>86</v>
      </c>
      <c r="G20" s="38">
        <f>I13</f>
        <v>43626</v>
      </c>
      <c r="H20" s="37">
        <v>10</v>
      </c>
      <c r="I20" s="38">
        <f>G20+H20</f>
        <v>43636</v>
      </c>
      <c r="J20" s="39"/>
      <c r="K20" s="39"/>
    </row>
    <row r="21" spans="2:11" ht="12.95" customHeight="1" x14ac:dyDescent="0.25">
      <c r="B21" s="55" t="s">
        <v>85</v>
      </c>
      <c r="C21" s="52" t="s">
        <v>91</v>
      </c>
      <c r="D21" s="96" t="s">
        <v>96</v>
      </c>
      <c r="E21" s="59">
        <v>0</v>
      </c>
      <c r="F21" s="61" t="s">
        <v>86</v>
      </c>
      <c r="G21" s="38">
        <f>I20</f>
        <v>43636</v>
      </c>
      <c r="H21" s="37">
        <v>10</v>
      </c>
      <c r="I21" s="38">
        <f>G21+H21</f>
        <v>43646</v>
      </c>
      <c r="J21" s="39"/>
      <c r="K21" s="39"/>
    </row>
    <row r="22" spans="2:11" ht="12.95" customHeight="1" x14ac:dyDescent="0.25">
      <c r="B22" s="55" t="s">
        <v>85</v>
      </c>
      <c r="C22" s="52" t="s">
        <v>92</v>
      </c>
      <c r="D22" s="96" t="s">
        <v>96</v>
      </c>
      <c r="E22" s="59">
        <v>0</v>
      </c>
      <c r="F22" s="61" t="s">
        <v>86</v>
      </c>
      <c r="G22" s="38">
        <f>I21</f>
        <v>43646</v>
      </c>
      <c r="H22" s="38">
        <v>30</v>
      </c>
      <c r="I22" s="38">
        <f>G22+H22</f>
        <v>43676</v>
      </c>
      <c r="J22" s="39"/>
      <c r="K22" s="39"/>
    </row>
    <row r="23" spans="2:11" ht="12.95" customHeight="1" x14ac:dyDescent="0.25">
      <c r="B23" s="55" t="s">
        <v>83</v>
      </c>
      <c r="C23" s="52" t="s">
        <v>98</v>
      </c>
      <c r="D23" s="96" t="s">
        <v>96</v>
      </c>
      <c r="E23" s="59">
        <v>0</v>
      </c>
      <c r="F23" s="61" t="s">
        <v>86</v>
      </c>
      <c r="G23" s="38">
        <v>43580</v>
      </c>
      <c r="H23" s="37">
        <v>0</v>
      </c>
      <c r="I23" s="38">
        <f>G23+H23</f>
        <v>43580</v>
      </c>
      <c r="J23" s="39"/>
      <c r="K23" s="39"/>
    </row>
  </sheetData>
  <autoFilter ref="B6:K22" xr:uid="{00000000-0009-0000-0000-000000000000}">
    <sortState xmlns:xlrd2="http://schemas.microsoft.com/office/spreadsheetml/2017/richdata2" ref="B7:K22">
      <sortCondition ref="B6:B100"/>
    </sortState>
  </autoFilter>
  <mergeCells count="8">
    <mergeCell ref="C2:C3"/>
    <mergeCell ref="D2:D3"/>
    <mergeCell ref="F2:F3"/>
    <mergeCell ref="G2:G3"/>
    <mergeCell ref="H2:H3"/>
    <mergeCell ref="I2:I3"/>
    <mergeCell ref="J2:J3"/>
    <mergeCell ref="K2:K3"/>
  </mergeCells>
  <conditionalFormatting sqref="C7:D1048576">
    <cfRule type="expression" dxfId="27" priority="297">
      <formula>IF($F7="Principale",1,0)</formula>
    </cfRule>
  </conditionalFormatting>
  <conditionalFormatting sqref="B4:B1048576">
    <cfRule type="expression" dxfId="26" priority="293">
      <formula>AND(IF(ISBLANK($B4),1,0),IF(ISBLANK($C4),0,1))</formula>
    </cfRule>
  </conditionalFormatting>
  <conditionalFormatting sqref="D1:D1048576">
    <cfRule type="expression" dxfId="24" priority="65">
      <formula>IF(OR($F1="Mineure",$F1="Secondaire"),1,0)</formula>
    </cfRule>
  </conditionalFormatting>
  <conditionalFormatting sqref="G21:G1048576">
    <cfRule type="expression" dxfId="23" priority="1104">
      <formula>AND($G21&lt;TODAY(),$E21=0%)</formula>
    </cfRule>
  </conditionalFormatting>
  <conditionalFormatting sqref="C1 C4:C1048576">
    <cfRule type="expression" dxfId="22" priority="1090">
      <formula>IF(OR($F1="Mineure",$F1="Secondaire"),1,0)</formula>
    </cfRule>
  </conditionalFormatting>
  <conditionalFormatting sqref="C7:C1048576">
    <cfRule type="expression" dxfId="21" priority="1088" stopIfTrue="1">
      <formula>IF(AND($E7&lt;100%,$I7&lt;=TODAY()+7),1,0)</formula>
    </cfRule>
  </conditionalFormatting>
  <conditionalFormatting sqref="C7:K1048576">
    <cfRule type="expression" dxfId="20" priority="39">
      <formula>IF(ISBLANK($B7),1,0)</formula>
    </cfRule>
  </conditionalFormatting>
  <conditionalFormatting sqref="E7:K1048576">
    <cfRule type="expression" dxfId="19" priority="315">
      <formula>IF($F7="Principale",1,0)</formula>
    </cfRule>
  </conditionalFormatting>
  <conditionalFormatting sqref="C1:C1048576">
    <cfRule type="expression" dxfId="8" priority="1">
      <formula>IF(AND(OR($E1="Stby",$E1="Ongoing"),$J1&gt;=TODAY(),$J1&lt;=TODAY()+7),1,0)</formula>
    </cfRule>
    <cfRule type="expression" dxfId="7" priority="2" stopIfTrue="1">
      <formula>IF(AND(ISBLANK($J1),OR($E1="Stby",$E1="Ongoing"),$I1&gt;=TODAY(),$I1&lt;=TODAY()+7),1,0)</formula>
    </cfRule>
    <cfRule type="expression" dxfId="6" priority="3">
      <formula>IF(OR($F1="Mineure",$F1="Secondaire"),1,0)</formula>
    </cfRule>
  </conditionalFormatting>
  <dataValidations count="1">
    <dataValidation type="list" allowBlank="1" showInputMessage="1" showErrorMessage="1" sqref="F1:F1048576" xr:uid="{00000000-0002-0000-0000-000001000000}">
      <formula1>"Principale,Secondaire,Mineure"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3" r:id="rId4" name="Button 11">
              <controlPr defaultSize="0" print="0" autoFill="0" autoPict="0" macro="[0]!Afficher_Actions">
                <anchor>
                  <from>
                    <xdr:col>2</xdr:col>
                    <xdr:colOff>76200</xdr:colOff>
                    <xdr:row>0</xdr:row>
                    <xdr:rowOff>85725</xdr:rowOff>
                  </from>
                  <to>
                    <xdr:col>2</xdr:col>
                    <xdr:colOff>1343025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5" name="Button 12">
              <controlPr defaultSize="0" print="0" autoFill="0" autoPict="0" macro="[0]!Affichage_Planning">
                <anchor>
                  <from>
                    <xdr:col>2</xdr:col>
                    <xdr:colOff>2667000</xdr:colOff>
                    <xdr:row>0</xdr:row>
                    <xdr:rowOff>76200</xdr:rowOff>
                  </from>
                  <to>
                    <xdr:col>3</xdr:col>
                    <xdr:colOff>247650</xdr:colOff>
                    <xdr:row>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6" name="Button 22">
              <controlPr defaultSize="0" print="0" autoFill="0" autoPict="0" macro="[0]!Affichage_Semaine">
                <anchor>
                  <from>
                    <xdr:col>2</xdr:col>
                    <xdr:colOff>2667000</xdr:colOff>
                    <xdr:row>0</xdr:row>
                    <xdr:rowOff>257175</xdr:rowOff>
                  </from>
                  <to>
                    <xdr:col>2</xdr:col>
                    <xdr:colOff>3143250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7" name="Button 25">
              <controlPr defaultSize="0" print="0" autoFill="0" autoPict="0" macro="[0]!Affichage_Jours">
                <anchor>
                  <from>
                    <xdr:col>2</xdr:col>
                    <xdr:colOff>3162300</xdr:colOff>
                    <xdr:row>0</xdr:row>
                    <xdr:rowOff>257175</xdr:rowOff>
                  </from>
                  <to>
                    <xdr:col>3</xdr:col>
                    <xdr:colOff>238125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8" name="Button 29">
              <controlPr defaultSize="0" print="0" autoFill="0" autoPict="0" macro="[0]!Affichage_Actions_Principales">
                <anchor>
                  <from>
                    <xdr:col>2</xdr:col>
                    <xdr:colOff>1381125</xdr:colOff>
                    <xdr:row>0</xdr:row>
                    <xdr:rowOff>85725</xdr:rowOff>
                  </from>
                  <to>
                    <xdr:col>2</xdr:col>
                    <xdr:colOff>1962150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9" name="Button 30">
              <controlPr defaultSize="0" print="0" autoFill="0" autoPict="0" macro="[0]!Affichage_Actions_Toutes">
                <anchor>
                  <from>
                    <xdr:col>2</xdr:col>
                    <xdr:colOff>1990725</xdr:colOff>
                    <xdr:row>0</xdr:row>
                    <xdr:rowOff>85725</xdr:rowOff>
                  </from>
                  <to>
                    <xdr:col>2</xdr:col>
                    <xdr:colOff>2486025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10" name="Button 31">
              <controlPr defaultSize="0" print="0" autoFill="0" autoPict="0" macro="[0]!Actions_en_cours">
                <anchor>
                  <from>
                    <xdr:col>2</xdr:col>
                    <xdr:colOff>85725</xdr:colOff>
                    <xdr:row>0</xdr:row>
                    <xdr:rowOff>276225</xdr:rowOff>
                  </from>
                  <to>
                    <xdr:col>2</xdr:col>
                    <xdr:colOff>666750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11" name="Button 32">
              <controlPr defaultSize="0" print="0" autoFill="0" autoPict="0" macro="[0]!To_Do_et_Closed">
                <anchor>
                  <from>
                    <xdr:col>2</xdr:col>
                    <xdr:colOff>676275</xdr:colOff>
                    <xdr:row>0</xdr:row>
                    <xdr:rowOff>276225</xdr:rowOff>
                  </from>
                  <to>
                    <xdr:col>2</xdr:col>
                    <xdr:colOff>1352550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2" name="Button 38">
              <controlPr defaultSize="0" print="0" autoFill="0" autoPict="0" macro="[0]!Affichage_Actions_Principales_et_Secondaires">
                <anchor>
                  <from>
                    <xdr:col>2</xdr:col>
                    <xdr:colOff>1390650</xdr:colOff>
                    <xdr:row>0</xdr:row>
                    <xdr:rowOff>276225</xdr:rowOff>
                  </from>
                  <to>
                    <xdr:col>2</xdr:col>
                    <xdr:colOff>2495550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13" name="Button 5">
              <controlPr defaultSize="0" print="0" autoFill="0" autoPict="0" macro="[0]!Feuil1.InsertAction">
                <anchor moveWithCells="1" sizeWithCells="1">
                  <from>
                    <xdr:col>10</xdr:col>
                    <xdr:colOff>66675</xdr:colOff>
                    <xdr:row>5</xdr:row>
                    <xdr:rowOff>104775</xdr:rowOff>
                  </from>
                  <to>
                    <xdr:col>10</xdr:col>
                    <xdr:colOff>600075</xdr:colOff>
                    <xdr:row>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14" name="Button 42">
              <controlPr defaultSize="0" print="0" autoFill="0" autoPict="0" macro="[0]!ajoutlignemain">
                <anchor moveWithCells="1" sizeWithCells="1">
                  <from>
                    <xdr:col>2</xdr:col>
                    <xdr:colOff>66675</xdr:colOff>
                    <xdr:row>5</xdr:row>
                    <xdr:rowOff>85725</xdr:rowOff>
                  </from>
                  <to>
                    <xdr:col>2</xdr:col>
                    <xdr:colOff>600075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15" name="Button 43">
              <controlPr defaultSize="0" print="0" autoFill="0" autoPict="0" macro="[0]!ajoutligne">
                <anchor moveWithCells="1" sizeWithCells="1">
                  <from>
                    <xdr:col>2</xdr:col>
                    <xdr:colOff>657225</xdr:colOff>
                    <xdr:row>5</xdr:row>
                    <xdr:rowOff>85725</xdr:rowOff>
                  </from>
                  <to>
                    <xdr:col>2</xdr:col>
                    <xdr:colOff>1190625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16" name="Button 44">
              <controlPr defaultSize="0" print="0" autoFill="0" autoPict="0" macro="[0]!Affichage_Planning_Reorder">
                <anchor moveWithCells="1" sizeWithCells="1">
                  <from>
                    <xdr:col>3</xdr:col>
                    <xdr:colOff>276225</xdr:colOff>
                    <xdr:row>0</xdr:row>
                    <xdr:rowOff>76200</xdr:rowOff>
                  </from>
                  <to>
                    <xdr:col>3</xdr:col>
                    <xdr:colOff>800100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02146-3365-463E-BB35-CF6153DC59BB}">
  <sheetPr codeName="Feuil3"/>
  <dimension ref="A1:IV13"/>
  <sheetViews>
    <sheetView workbookViewId="0">
      <selection activeCell="J7" sqref="J7"/>
    </sheetView>
  </sheetViews>
  <sheetFormatPr baseColWidth="10" defaultColWidth="0.5703125" defaultRowHeight="24.95" customHeight="1" x14ac:dyDescent="0.25"/>
  <cols>
    <col min="1" max="1" width="2.140625" style="32" customWidth="1"/>
    <col min="2" max="2" width="22.42578125" style="8" customWidth="1"/>
    <col min="3" max="3" width="10" style="8" customWidth="1"/>
    <col min="4" max="4" width="7.5703125" style="8" customWidth="1"/>
    <col min="5" max="5" width="15" style="8" customWidth="1"/>
    <col min="6" max="8" width="6.7109375" style="8" customWidth="1"/>
    <col min="9" max="9" width="6.7109375" style="50" customWidth="1"/>
    <col min="10" max="10" width="6.7109375" style="8" customWidth="1"/>
    <col min="11" max="13" width="6.7109375" style="50" customWidth="1"/>
    <col min="14" max="15" width="0.5703125" style="2"/>
    <col min="16" max="17" width="0.5703125" style="9"/>
    <col min="18" max="46" width="0.5703125" style="2"/>
    <col min="47" max="48" width="0.5703125" style="9"/>
    <col min="49" max="16384" width="0.5703125" style="2"/>
  </cols>
  <sheetData>
    <row r="1" spans="1:256" s="1" customFormat="1" ht="30.75" customHeight="1" x14ac:dyDescent="0.25">
      <c r="A1" s="30"/>
      <c r="B1" s="30"/>
      <c r="C1" s="30"/>
      <c r="D1" s="30"/>
      <c r="E1" s="30"/>
      <c r="F1" s="30"/>
      <c r="G1" s="30"/>
      <c r="H1" s="30"/>
      <c r="I1" s="31"/>
      <c r="J1" s="30"/>
      <c r="K1" s="31"/>
      <c r="L1" s="31"/>
      <c r="M1" s="31"/>
      <c r="N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</row>
    <row r="2" spans="1:256" s="1" customFormat="1" ht="15" x14ac:dyDescent="0.25">
      <c r="A2" s="30"/>
      <c r="B2" s="4"/>
      <c r="C2" s="4"/>
      <c r="D2" s="4"/>
      <c r="E2" s="4"/>
      <c r="F2" s="32"/>
      <c r="G2" s="30"/>
      <c r="H2" s="30"/>
      <c r="I2" s="31"/>
      <c r="J2" s="30"/>
      <c r="K2" s="31"/>
      <c r="L2" s="31"/>
      <c r="M2" s="31"/>
      <c r="N2" s="89">
        <v>43374</v>
      </c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  <c r="AP2" s="89"/>
      <c r="AQ2" s="89"/>
      <c r="AR2" s="89"/>
      <c r="AS2" s="81">
        <v>43405</v>
      </c>
      <c r="AT2" s="81"/>
      <c r="AU2" s="81"/>
      <c r="AV2" s="81"/>
      <c r="AW2" s="81"/>
      <c r="AX2" s="81"/>
      <c r="AY2" s="81"/>
      <c r="AZ2" s="81"/>
      <c r="BA2" s="81"/>
      <c r="BB2" s="81"/>
      <c r="BC2" s="81"/>
      <c r="BD2" s="81"/>
      <c r="BE2" s="81"/>
      <c r="BF2" s="81"/>
      <c r="BG2" s="81"/>
      <c r="BH2" s="81"/>
      <c r="BI2" s="81"/>
      <c r="BJ2" s="81"/>
      <c r="BK2" s="81"/>
      <c r="BL2" s="81"/>
      <c r="BM2" s="81"/>
      <c r="BN2" s="81"/>
      <c r="BO2" s="81"/>
      <c r="BP2" s="81"/>
      <c r="BQ2" s="81"/>
      <c r="BR2" s="81"/>
      <c r="BS2" s="81"/>
      <c r="BT2" s="81"/>
      <c r="BU2" s="81"/>
      <c r="BV2" s="81"/>
      <c r="BW2" s="81">
        <v>43435</v>
      </c>
      <c r="BX2" s="81"/>
      <c r="BY2" s="81"/>
      <c r="BZ2" s="81"/>
      <c r="CA2" s="81"/>
      <c r="CB2" s="81"/>
      <c r="CC2" s="81"/>
      <c r="CD2" s="81"/>
      <c r="CE2" s="81"/>
      <c r="CF2" s="81"/>
      <c r="CG2" s="81"/>
      <c r="CH2" s="81"/>
      <c r="CI2" s="81"/>
      <c r="CJ2" s="81"/>
      <c r="CK2" s="81"/>
      <c r="CL2" s="81"/>
      <c r="CM2" s="81"/>
      <c r="CN2" s="81"/>
      <c r="CO2" s="81"/>
      <c r="CP2" s="81"/>
      <c r="CQ2" s="81"/>
      <c r="CR2" s="81"/>
      <c r="CS2" s="81"/>
      <c r="CT2" s="81"/>
      <c r="CU2" s="81"/>
      <c r="CV2" s="81"/>
      <c r="CW2" s="81"/>
      <c r="CX2" s="81"/>
      <c r="CY2" s="81"/>
      <c r="CZ2" s="81"/>
      <c r="DA2" s="81"/>
      <c r="DB2" s="81">
        <v>43466</v>
      </c>
      <c r="DC2" s="81"/>
      <c r="DD2" s="81"/>
      <c r="DE2" s="81"/>
      <c r="DF2" s="81"/>
      <c r="DG2" s="81"/>
      <c r="DH2" s="81"/>
      <c r="DI2" s="81"/>
      <c r="DJ2" s="81"/>
      <c r="DK2" s="81"/>
      <c r="DL2" s="81"/>
      <c r="DM2" s="81"/>
      <c r="DN2" s="81"/>
      <c r="DO2" s="81"/>
      <c r="DP2" s="81"/>
      <c r="DQ2" s="81"/>
      <c r="DR2" s="81"/>
      <c r="DS2" s="81"/>
      <c r="DT2" s="81"/>
      <c r="DU2" s="81"/>
      <c r="DV2" s="81"/>
      <c r="DW2" s="81"/>
      <c r="DX2" s="81"/>
      <c r="DY2" s="81"/>
      <c r="DZ2" s="81"/>
      <c r="EA2" s="81"/>
      <c r="EB2" s="81"/>
      <c r="EC2" s="81"/>
      <c r="ED2" s="81"/>
      <c r="EE2" s="81"/>
      <c r="EF2" s="81"/>
      <c r="EG2" s="82">
        <v>43497</v>
      </c>
      <c r="EH2" s="83"/>
      <c r="EI2" s="83"/>
      <c r="EJ2" s="83"/>
      <c r="EK2" s="83"/>
      <c r="EL2" s="83"/>
      <c r="EM2" s="83"/>
      <c r="EN2" s="83"/>
      <c r="EO2" s="83"/>
      <c r="EP2" s="83"/>
      <c r="EQ2" s="83"/>
      <c r="ER2" s="83"/>
      <c r="ES2" s="83"/>
      <c r="ET2" s="83"/>
      <c r="EU2" s="83"/>
      <c r="EV2" s="83"/>
      <c r="EW2" s="83"/>
      <c r="EX2" s="83"/>
      <c r="EY2" s="83"/>
      <c r="EZ2" s="83"/>
      <c r="FA2" s="83"/>
      <c r="FB2" s="83"/>
      <c r="FC2" s="83"/>
      <c r="FD2" s="83"/>
      <c r="FE2" s="83"/>
      <c r="FF2" s="83"/>
      <c r="FG2" s="83"/>
      <c r="FH2" s="84"/>
      <c r="FI2" s="81">
        <v>43525</v>
      </c>
      <c r="FJ2" s="81"/>
      <c r="FK2" s="81"/>
      <c r="FL2" s="81"/>
      <c r="FM2" s="81"/>
      <c r="FN2" s="81"/>
      <c r="FO2" s="81"/>
      <c r="FP2" s="81"/>
      <c r="FQ2" s="81"/>
      <c r="FR2" s="81"/>
      <c r="FS2" s="81"/>
      <c r="FT2" s="81"/>
      <c r="FU2" s="81"/>
      <c r="FV2" s="81"/>
      <c r="FW2" s="81"/>
      <c r="FX2" s="81"/>
      <c r="FY2" s="81"/>
      <c r="FZ2" s="81"/>
      <c r="GA2" s="81"/>
      <c r="GB2" s="81"/>
      <c r="GC2" s="81"/>
      <c r="GD2" s="81"/>
      <c r="GE2" s="81"/>
      <c r="GF2" s="81"/>
      <c r="GG2" s="81"/>
      <c r="GH2" s="81"/>
      <c r="GI2" s="81"/>
      <c r="GJ2" s="81"/>
      <c r="GK2" s="81"/>
      <c r="GL2" s="81"/>
      <c r="GM2" s="81"/>
      <c r="GN2" s="82">
        <v>43556</v>
      </c>
      <c r="GO2" s="83"/>
      <c r="GP2" s="83"/>
      <c r="GQ2" s="83"/>
      <c r="GR2" s="83"/>
      <c r="GS2" s="83"/>
      <c r="GT2" s="83"/>
      <c r="GU2" s="83"/>
      <c r="GV2" s="83"/>
      <c r="GW2" s="83"/>
      <c r="GX2" s="83"/>
      <c r="GY2" s="83"/>
      <c r="GZ2" s="83"/>
      <c r="HA2" s="83"/>
      <c r="HB2" s="83"/>
      <c r="HC2" s="83"/>
      <c r="HD2" s="83"/>
      <c r="HE2" s="83"/>
      <c r="HF2" s="83"/>
      <c r="HG2" s="83"/>
      <c r="HH2" s="83"/>
      <c r="HI2" s="83"/>
      <c r="HJ2" s="83"/>
      <c r="HK2" s="83"/>
      <c r="HL2" s="83"/>
      <c r="HM2" s="83"/>
      <c r="HN2" s="83"/>
      <c r="HO2" s="83"/>
      <c r="HP2" s="83"/>
      <c r="HQ2" s="83"/>
      <c r="HR2" s="81">
        <v>43586</v>
      </c>
      <c r="HS2" s="81"/>
      <c r="HT2" s="81"/>
      <c r="HU2" s="81"/>
      <c r="HV2" s="81"/>
      <c r="HW2" s="81"/>
      <c r="HX2" s="81"/>
      <c r="HY2" s="81"/>
      <c r="HZ2" s="81"/>
      <c r="IA2" s="81"/>
      <c r="IB2" s="81"/>
      <c r="IC2" s="81"/>
      <c r="ID2" s="81"/>
      <c r="IE2" s="81"/>
      <c r="IF2" s="81"/>
      <c r="IG2" s="81"/>
      <c r="IH2" s="81"/>
      <c r="II2" s="81"/>
      <c r="IJ2" s="81"/>
      <c r="IK2" s="81"/>
      <c r="IL2" s="81"/>
      <c r="IM2" s="81"/>
      <c r="IN2" s="81"/>
      <c r="IO2" s="81"/>
      <c r="IP2" s="81"/>
      <c r="IQ2" s="81"/>
      <c r="IR2" s="81"/>
      <c r="IS2" s="81"/>
      <c r="IT2" s="81"/>
      <c r="IU2" s="81"/>
      <c r="IV2" s="81"/>
    </row>
    <row r="3" spans="1:256" s="1" customFormat="1" ht="15" x14ac:dyDescent="0.25">
      <c r="A3" s="30"/>
      <c r="B3" s="4"/>
      <c r="C3" s="4"/>
      <c r="D3" s="29"/>
      <c r="E3" s="29"/>
      <c r="F3" s="85" t="s">
        <v>64</v>
      </c>
      <c r="G3" s="85"/>
      <c r="H3" s="86" t="s">
        <v>65</v>
      </c>
      <c r="I3" s="86"/>
      <c r="J3" s="87" t="s">
        <v>66</v>
      </c>
      <c r="K3" s="87"/>
      <c r="L3" s="88" t="s">
        <v>67</v>
      </c>
      <c r="M3" s="88"/>
      <c r="N3" s="80" t="s">
        <v>7</v>
      </c>
      <c r="O3" s="68"/>
      <c r="P3" s="68"/>
      <c r="Q3" s="68"/>
      <c r="R3" s="68"/>
      <c r="S3" s="68"/>
      <c r="T3" s="68"/>
      <c r="U3" s="78" t="s">
        <v>8</v>
      </c>
      <c r="V3" s="79"/>
      <c r="W3" s="79"/>
      <c r="X3" s="79"/>
      <c r="Y3" s="79"/>
      <c r="Z3" s="79"/>
      <c r="AA3" s="80"/>
      <c r="AB3" s="78" t="s">
        <v>9</v>
      </c>
      <c r="AC3" s="79"/>
      <c r="AD3" s="79"/>
      <c r="AE3" s="79"/>
      <c r="AF3" s="79"/>
      <c r="AG3" s="79"/>
      <c r="AH3" s="80"/>
      <c r="AI3" s="78" t="s">
        <v>10</v>
      </c>
      <c r="AJ3" s="79"/>
      <c r="AK3" s="79"/>
      <c r="AL3" s="79"/>
      <c r="AM3" s="79"/>
      <c r="AN3" s="79"/>
      <c r="AO3" s="80"/>
      <c r="AP3" s="78" t="s">
        <v>11</v>
      </c>
      <c r="AQ3" s="79"/>
      <c r="AR3" s="79"/>
      <c r="AS3" s="79"/>
      <c r="AT3" s="79"/>
      <c r="AU3" s="79"/>
      <c r="AV3" s="80"/>
      <c r="AW3" s="78" t="s">
        <v>12</v>
      </c>
      <c r="AX3" s="79"/>
      <c r="AY3" s="79"/>
      <c r="AZ3" s="79"/>
      <c r="BA3" s="79"/>
      <c r="BB3" s="79"/>
      <c r="BC3" s="80"/>
      <c r="BD3" s="78" t="s">
        <v>13</v>
      </c>
      <c r="BE3" s="79"/>
      <c r="BF3" s="79"/>
      <c r="BG3" s="79"/>
      <c r="BH3" s="79"/>
      <c r="BI3" s="79"/>
      <c r="BJ3" s="80"/>
      <c r="BK3" s="78" t="s">
        <v>14</v>
      </c>
      <c r="BL3" s="79"/>
      <c r="BM3" s="79"/>
      <c r="BN3" s="79"/>
      <c r="BO3" s="79"/>
      <c r="BP3" s="79"/>
      <c r="BQ3" s="80"/>
      <c r="BR3" s="78" t="s">
        <v>15</v>
      </c>
      <c r="BS3" s="79"/>
      <c r="BT3" s="79"/>
      <c r="BU3" s="79"/>
      <c r="BV3" s="79"/>
      <c r="BW3" s="79"/>
      <c r="BX3" s="80"/>
      <c r="BY3" s="78" t="s">
        <v>16</v>
      </c>
      <c r="BZ3" s="79"/>
      <c r="CA3" s="79"/>
      <c r="CB3" s="79"/>
      <c r="CC3" s="79"/>
      <c r="CD3" s="79"/>
      <c r="CE3" s="80"/>
      <c r="CF3" s="78" t="s">
        <v>17</v>
      </c>
      <c r="CG3" s="79"/>
      <c r="CH3" s="79"/>
      <c r="CI3" s="79"/>
      <c r="CJ3" s="79"/>
      <c r="CK3" s="79"/>
      <c r="CL3" s="80"/>
      <c r="CM3" s="78" t="s">
        <v>18</v>
      </c>
      <c r="CN3" s="79"/>
      <c r="CO3" s="79"/>
      <c r="CP3" s="79"/>
      <c r="CQ3" s="79"/>
      <c r="CR3" s="79"/>
      <c r="CS3" s="80"/>
      <c r="CT3" s="78" t="s">
        <v>19</v>
      </c>
      <c r="CU3" s="79"/>
      <c r="CV3" s="79"/>
      <c r="CW3" s="79"/>
      <c r="CX3" s="79"/>
      <c r="CY3" s="79"/>
      <c r="CZ3" s="80"/>
      <c r="DA3" s="6"/>
      <c r="DB3" s="68" t="s">
        <v>20</v>
      </c>
      <c r="DC3" s="68"/>
      <c r="DD3" s="68"/>
      <c r="DE3" s="68"/>
      <c r="DF3" s="68"/>
      <c r="DG3" s="68"/>
      <c r="DH3" s="68"/>
      <c r="DI3" s="68" t="s">
        <v>21</v>
      </c>
      <c r="DJ3" s="68"/>
      <c r="DK3" s="68"/>
      <c r="DL3" s="68"/>
      <c r="DM3" s="68"/>
      <c r="DN3" s="68"/>
      <c r="DO3" s="68"/>
      <c r="DP3" s="68" t="s">
        <v>22</v>
      </c>
      <c r="DQ3" s="68"/>
      <c r="DR3" s="68"/>
      <c r="DS3" s="68"/>
      <c r="DT3" s="68"/>
      <c r="DU3" s="68"/>
      <c r="DV3" s="68"/>
      <c r="DW3" s="68" t="s">
        <v>23</v>
      </c>
      <c r="DX3" s="68"/>
      <c r="DY3" s="68"/>
      <c r="DZ3" s="68"/>
      <c r="EA3" s="68"/>
      <c r="EB3" s="68"/>
      <c r="EC3" s="68"/>
      <c r="ED3" s="68" t="s">
        <v>24</v>
      </c>
      <c r="EE3" s="68"/>
      <c r="EF3" s="68"/>
      <c r="EG3" s="68"/>
      <c r="EH3" s="68"/>
      <c r="EI3" s="68"/>
      <c r="EJ3" s="68"/>
      <c r="EK3" s="68" t="s">
        <v>25</v>
      </c>
      <c r="EL3" s="68"/>
      <c r="EM3" s="68"/>
      <c r="EN3" s="68"/>
      <c r="EO3" s="68"/>
      <c r="EP3" s="68"/>
      <c r="EQ3" s="68"/>
      <c r="ER3" s="68" t="s">
        <v>26</v>
      </c>
      <c r="ES3" s="68"/>
      <c r="ET3" s="68"/>
      <c r="EU3" s="68"/>
      <c r="EV3" s="68"/>
      <c r="EW3" s="68"/>
      <c r="EX3" s="68"/>
      <c r="EY3" s="68" t="s">
        <v>27</v>
      </c>
      <c r="EZ3" s="68"/>
      <c r="FA3" s="68"/>
      <c r="FB3" s="68"/>
      <c r="FC3" s="68"/>
      <c r="FD3" s="68"/>
      <c r="FE3" s="68"/>
      <c r="FF3" s="68" t="s">
        <v>28</v>
      </c>
      <c r="FG3" s="68"/>
      <c r="FH3" s="68"/>
      <c r="FI3" s="68"/>
      <c r="FJ3" s="68"/>
      <c r="FK3" s="68"/>
      <c r="FL3" s="68"/>
      <c r="FM3" s="68" t="s">
        <v>29</v>
      </c>
      <c r="FN3" s="68"/>
      <c r="FO3" s="68"/>
      <c r="FP3" s="68"/>
      <c r="FQ3" s="68"/>
      <c r="FR3" s="68"/>
      <c r="FS3" s="68"/>
      <c r="FT3" s="68" t="s">
        <v>30</v>
      </c>
      <c r="FU3" s="68"/>
      <c r="FV3" s="68"/>
      <c r="FW3" s="68"/>
      <c r="FX3" s="68"/>
      <c r="FY3" s="68"/>
      <c r="FZ3" s="68"/>
      <c r="GA3" s="68" t="s">
        <v>31</v>
      </c>
      <c r="GB3" s="68"/>
      <c r="GC3" s="68"/>
      <c r="GD3" s="68"/>
      <c r="GE3" s="68"/>
      <c r="GF3" s="68"/>
      <c r="GG3" s="68"/>
      <c r="GH3" s="68" t="s">
        <v>32</v>
      </c>
      <c r="GI3" s="68"/>
      <c r="GJ3" s="68"/>
      <c r="GK3" s="68"/>
      <c r="GL3" s="68"/>
      <c r="GM3" s="68"/>
      <c r="GN3" s="68"/>
      <c r="GO3" s="68" t="s">
        <v>33</v>
      </c>
      <c r="GP3" s="68"/>
      <c r="GQ3" s="68"/>
      <c r="GR3" s="68"/>
      <c r="GS3" s="68"/>
      <c r="GT3" s="68"/>
      <c r="GU3" s="68"/>
      <c r="GV3" s="68" t="s">
        <v>34</v>
      </c>
      <c r="GW3" s="68"/>
      <c r="GX3" s="68"/>
      <c r="GY3" s="68"/>
      <c r="GZ3" s="68"/>
      <c r="HA3" s="68"/>
      <c r="HB3" s="68"/>
      <c r="HC3" s="68" t="s">
        <v>35</v>
      </c>
      <c r="HD3" s="68"/>
      <c r="HE3" s="68"/>
      <c r="HF3" s="68"/>
      <c r="HG3" s="68"/>
      <c r="HH3" s="68"/>
      <c r="HI3" s="68"/>
      <c r="HJ3" s="68" t="s">
        <v>36</v>
      </c>
      <c r="HK3" s="68"/>
      <c r="HL3" s="68"/>
      <c r="HM3" s="68"/>
      <c r="HN3" s="68"/>
      <c r="HO3" s="68"/>
      <c r="HP3" s="68"/>
      <c r="HQ3" s="68" t="s">
        <v>37</v>
      </c>
      <c r="HR3" s="68"/>
      <c r="HS3" s="68"/>
      <c r="HT3" s="68"/>
      <c r="HU3" s="68"/>
      <c r="HV3" s="68"/>
      <c r="HW3" s="68"/>
      <c r="HX3" s="68" t="s">
        <v>38</v>
      </c>
      <c r="HY3" s="68"/>
      <c r="HZ3" s="68"/>
      <c r="IA3" s="68"/>
      <c r="IB3" s="68"/>
      <c r="IC3" s="68"/>
      <c r="ID3" s="68"/>
      <c r="IE3" s="68" t="s">
        <v>39</v>
      </c>
      <c r="IF3" s="68"/>
      <c r="IG3" s="68"/>
      <c r="IH3" s="68"/>
      <c r="II3" s="68"/>
      <c r="IJ3" s="68"/>
      <c r="IK3" s="68"/>
      <c r="IL3" s="68" t="s">
        <v>40</v>
      </c>
      <c r="IM3" s="68"/>
      <c r="IN3" s="68"/>
      <c r="IO3" s="68"/>
      <c r="IP3" s="68"/>
      <c r="IQ3" s="68"/>
      <c r="IR3" s="68"/>
    </row>
    <row r="4" spans="1:256" s="3" customFormat="1" ht="15" hidden="1" x14ac:dyDescent="0.25">
      <c r="B4" s="14"/>
      <c r="C4" s="14"/>
      <c r="D4" s="14"/>
      <c r="E4" s="14"/>
      <c r="F4" s="76"/>
      <c r="G4" s="76"/>
      <c r="H4" s="76"/>
      <c r="I4" s="76"/>
      <c r="J4" s="76"/>
      <c r="K4" s="76"/>
      <c r="L4" s="76"/>
      <c r="M4" s="77"/>
      <c r="N4" s="7">
        <v>43374</v>
      </c>
      <c r="O4" s="7">
        <v>43375</v>
      </c>
      <c r="P4" s="7">
        <v>43376</v>
      </c>
      <c r="Q4" s="7">
        <v>43377</v>
      </c>
      <c r="R4" s="7">
        <v>43378</v>
      </c>
      <c r="S4" s="7">
        <v>43379</v>
      </c>
      <c r="T4" s="7">
        <v>43380</v>
      </c>
      <c r="U4" s="7">
        <v>43381</v>
      </c>
      <c r="V4" s="7">
        <v>43382</v>
      </c>
      <c r="W4" s="7">
        <v>43383</v>
      </c>
      <c r="X4" s="7">
        <v>43384</v>
      </c>
      <c r="Y4" s="7">
        <v>43385</v>
      </c>
      <c r="Z4" s="7">
        <v>43386</v>
      </c>
      <c r="AA4" s="7">
        <v>43387</v>
      </c>
      <c r="AB4" s="7">
        <v>43388</v>
      </c>
      <c r="AC4" s="7">
        <v>43389</v>
      </c>
      <c r="AD4" s="7">
        <v>43390</v>
      </c>
      <c r="AE4" s="7">
        <v>43391</v>
      </c>
      <c r="AF4" s="7">
        <v>43392</v>
      </c>
      <c r="AG4" s="7">
        <v>43393</v>
      </c>
      <c r="AH4" s="7">
        <v>43394</v>
      </c>
      <c r="AI4" s="7">
        <v>43395</v>
      </c>
      <c r="AJ4" s="7">
        <v>43396</v>
      </c>
      <c r="AK4" s="7">
        <v>43397</v>
      </c>
      <c r="AL4" s="7">
        <v>43398</v>
      </c>
      <c r="AM4" s="7">
        <v>43399</v>
      </c>
      <c r="AN4" s="7">
        <v>43400</v>
      </c>
      <c r="AO4" s="7">
        <v>43401</v>
      </c>
      <c r="AP4" s="7">
        <v>43402</v>
      </c>
      <c r="AQ4" s="7">
        <v>43403</v>
      </c>
      <c r="AR4" s="7">
        <v>43404</v>
      </c>
      <c r="AS4" s="7">
        <v>43405</v>
      </c>
      <c r="AT4" s="7">
        <v>43406</v>
      </c>
      <c r="AU4" s="7">
        <v>43407</v>
      </c>
      <c r="AV4" s="7">
        <v>43408</v>
      </c>
      <c r="AW4" s="7">
        <v>43409</v>
      </c>
      <c r="AX4" s="7">
        <v>43410</v>
      </c>
      <c r="AY4" s="7">
        <v>43411</v>
      </c>
      <c r="AZ4" s="7">
        <v>43412</v>
      </c>
      <c r="BA4" s="7">
        <v>43413</v>
      </c>
      <c r="BB4" s="7">
        <v>43414</v>
      </c>
      <c r="BC4" s="7">
        <v>43415</v>
      </c>
      <c r="BD4" s="7">
        <v>43416</v>
      </c>
      <c r="BE4" s="7">
        <v>43417</v>
      </c>
      <c r="BF4" s="7">
        <v>43418</v>
      </c>
      <c r="BG4" s="7">
        <v>43419</v>
      </c>
      <c r="BH4" s="7">
        <v>43420</v>
      </c>
      <c r="BI4" s="7">
        <v>43421</v>
      </c>
      <c r="BJ4" s="7">
        <v>43422</v>
      </c>
      <c r="BK4" s="7">
        <v>43423</v>
      </c>
      <c r="BL4" s="7">
        <v>43424</v>
      </c>
      <c r="BM4" s="7">
        <v>43425</v>
      </c>
      <c r="BN4" s="7">
        <v>43426</v>
      </c>
      <c r="BO4" s="7">
        <v>43427</v>
      </c>
      <c r="BP4" s="7">
        <v>43428</v>
      </c>
      <c r="BQ4" s="7">
        <v>43429</v>
      </c>
      <c r="BR4" s="7">
        <v>43430</v>
      </c>
      <c r="BS4" s="7">
        <v>43431</v>
      </c>
      <c r="BT4" s="7">
        <v>43432</v>
      </c>
      <c r="BU4" s="7">
        <v>43433</v>
      </c>
      <c r="BV4" s="7">
        <v>43434</v>
      </c>
      <c r="BW4" s="7">
        <v>43435</v>
      </c>
      <c r="BX4" s="7">
        <v>43436</v>
      </c>
      <c r="BY4" s="7">
        <v>43437</v>
      </c>
      <c r="BZ4" s="7">
        <v>43438</v>
      </c>
      <c r="CA4" s="7">
        <v>43439</v>
      </c>
      <c r="CB4" s="7">
        <v>43440</v>
      </c>
      <c r="CC4" s="7">
        <v>43441</v>
      </c>
      <c r="CD4" s="7">
        <v>43442</v>
      </c>
      <c r="CE4" s="7">
        <v>43443</v>
      </c>
      <c r="CF4" s="7">
        <v>43444</v>
      </c>
      <c r="CG4" s="7">
        <v>43445</v>
      </c>
      <c r="CH4" s="7">
        <v>43446</v>
      </c>
      <c r="CI4" s="7">
        <v>43447</v>
      </c>
      <c r="CJ4" s="7">
        <v>43448</v>
      </c>
      <c r="CK4" s="7">
        <v>43449</v>
      </c>
      <c r="CL4" s="7">
        <v>43450</v>
      </c>
      <c r="CM4" s="7">
        <v>43451</v>
      </c>
      <c r="CN4" s="7">
        <v>43452</v>
      </c>
      <c r="CO4" s="7">
        <v>43453</v>
      </c>
      <c r="CP4" s="7">
        <v>43454</v>
      </c>
      <c r="CQ4" s="7">
        <v>43455</v>
      </c>
      <c r="CR4" s="7">
        <v>43456</v>
      </c>
      <c r="CS4" s="7">
        <v>43457</v>
      </c>
      <c r="CT4" s="7">
        <v>43458</v>
      </c>
      <c r="CU4" s="7">
        <v>43459</v>
      </c>
      <c r="CV4" s="7">
        <v>43460</v>
      </c>
      <c r="CW4" s="7">
        <v>43461</v>
      </c>
      <c r="CX4" s="7">
        <v>43462</v>
      </c>
      <c r="CY4" s="7">
        <v>43463</v>
      </c>
      <c r="CZ4" s="7">
        <v>43464</v>
      </c>
      <c r="DA4" s="7">
        <v>43465</v>
      </c>
      <c r="DB4" s="7">
        <v>43466</v>
      </c>
      <c r="DC4" s="7">
        <v>43467</v>
      </c>
      <c r="DD4" s="7">
        <v>43468</v>
      </c>
      <c r="DE4" s="7">
        <v>43469</v>
      </c>
      <c r="DF4" s="7">
        <v>43470</v>
      </c>
      <c r="DG4" s="7">
        <v>43471</v>
      </c>
      <c r="DH4" s="7">
        <v>43472</v>
      </c>
      <c r="DI4" s="7">
        <v>43473</v>
      </c>
      <c r="DJ4" s="7">
        <v>43474</v>
      </c>
      <c r="DK4" s="7">
        <v>43475</v>
      </c>
      <c r="DL4" s="7">
        <v>43476</v>
      </c>
      <c r="DM4" s="7">
        <v>43477</v>
      </c>
      <c r="DN4" s="7">
        <v>43478</v>
      </c>
      <c r="DO4" s="7">
        <v>43479</v>
      </c>
      <c r="DP4" s="7">
        <v>43480</v>
      </c>
      <c r="DQ4" s="7">
        <v>43481</v>
      </c>
      <c r="DR4" s="7">
        <v>43482</v>
      </c>
      <c r="DS4" s="7">
        <v>43483</v>
      </c>
      <c r="DT4" s="7">
        <v>43484</v>
      </c>
      <c r="DU4" s="7">
        <v>43485</v>
      </c>
      <c r="DV4" s="7">
        <v>43486</v>
      </c>
      <c r="DW4" s="7">
        <v>43487</v>
      </c>
      <c r="DX4" s="7">
        <v>43488</v>
      </c>
      <c r="DY4" s="7">
        <v>43489</v>
      </c>
      <c r="DZ4" s="7">
        <v>43490</v>
      </c>
      <c r="EA4" s="7">
        <v>43491</v>
      </c>
      <c r="EB4" s="7">
        <v>43492</v>
      </c>
      <c r="EC4" s="7">
        <v>43493</v>
      </c>
      <c r="ED4" s="7">
        <v>43494</v>
      </c>
      <c r="EE4" s="7">
        <v>43495</v>
      </c>
      <c r="EF4" s="7">
        <v>43496</v>
      </c>
      <c r="EG4" s="7">
        <v>43497</v>
      </c>
      <c r="EH4" s="7">
        <v>43498</v>
      </c>
      <c r="EI4" s="7">
        <v>43499</v>
      </c>
      <c r="EJ4" s="7">
        <v>43500</v>
      </c>
      <c r="EK4" s="7">
        <v>43501</v>
      </c>
      <c r="EL4" s="7">
        <v>43502</v>
      </c>
      <c r="EM4" s="7">
        <v>43503</v>
      </c>
      <c r="EN4" s="7">
        <v>43504</v>
      </c>
      <c r="EO4" s="7">
        <v>43505</v>
      </c>
      <c r="EP4" s="7">
        <v>43506</v>
      </c>
      <c r="EQ4" s="7">
        <v>43507</v>
      </c>
      <c r="ER4" s="7">
        <v>43508</v>
      </c>
      <c r="ES4" s="7">
        <v>43509</v>
      </c>
      <c r="ET4" s="7">
        <v>43510</v>
      </c>
      <c r="EU4" s="7">
        <v>43511</v>
      </c>
      <c r="EV4" s="7">
        <v>43512</v>
      </c>
      <c r="EW4" s="7">
        <v>43513</v>
      </c>
      <c r="EX4" s="7">
        <v>43514</v>
      </c>
      <c r="EY4" s="7">
        <v>43515</v>
      </c>
      <c r="EZ4" s="7">
        <v>43516</v>
      </c>
      <c r="FA4" s="7">
        <v>43517</v>
      </c>
      <c r="FB4" s="7">
        <v>43518</v>
      </c>
      <c r="FC4" s="7">
        <v>43519</v>
      </c>
      <c r="FD4" s="7">
        <v>43520</v>
      </c>
      <c r="FE4" s="7">
        <v>43521</v>
      </c>
      <c r="FF4" s="7">
        <v>43522</v>
      </c>
      <c r="FG4" s="7">
        <v>43523</v>
      </c>
      <c r="FH4" s="7">
        <v>43524</v>
      </c>
      <c r="FI4" s="7">
        <v>43525</v>
      </c>
      <c r="FJ4" s="7">
        <v>43526</v>
      </c>
      <c r="FK4" s="7">
        <v>43527</v>
      </c>
      <c r="FL4" s="7">
        <v>43528</v>
      </c>
      <c r="FM4" s="7">
        <v>43529</v>
      </c>
      <c r="FN4" s="7">
        <v>43530</v>
      </c>
      <c r="FO4" s="7">
        <v>43531</v>
      </c>
      <c r="FP4" s="7">
        <v>43532</v>
      </c>
      <c r="FQ4" s="7">
        <v>43533</v>
      </c>
      <c r="FR4" s="7">
        <v>43534</v>
      </c>
      <c r="FS4" s="7">
        <v>43535</v>
      </c>
      <c r="FT4" s="7">
        <v>43536</v>
      </c>
      <c r="FU4" s="7">
        <v>43537</v>
      </c>
      <c r="FV4" s="7">
        <v>43538</v>
      </c>
      <c r="FW4" s="7">
        <v>43539</v>
      </c>
      <c r="FX4" s="7">
        <v>43540</v>
      </c>
      <c r="FY4" s="7">
        <v>43541</v>
      </c>
      <c r="FZ4" s="7">
        <v>43542</v>
      </c>
      <c r="GA4" s="7">
        <v>43543</v>
      </c>
      <c r="GB4" s="7">
        <v>43544</v>
      </c>
      <c r="GC4" s="7">
        <v>43545</v>
      </c>
      <c r="GD4" s="7">
        <v>43546</v>
      </c>
      <c r="GE4" s="7">
        <v>43547</v>
      </c>
      <c r="GF4" s="7">
        <v>43548</v>
      </c>
      <c r="GG4" s="7">
        <v>43549</v>
      </c>
      <c r="GH4" s="7">
        <v>43550</v>
      </c>
      <c r="GI4" s="7">
        <v>43551</v>
      </c>
      <c r="GJ4" s="7">
        <v>43552</v>
      </c>
      <c r="GK4" s="7">
        <v>43553</v>
      </c>
      <c r="GL4" s="7">
        <v>43554</v>
      </c>
      <c r="GM4" s="7">
        <v>43555</v>
      </c>
      <c r="GN4" s="7">
        <v>43556</v>
      </c>
      <c r="GO4" s="7">
        <v>43557</v>
      </c>
      <c r="GP4" s="7">
        <v>43558</v>
      </c>
      <c r="GQ4" s="7">
        <v>43559</v>
      </c>
      <c r="GR4" s="7">
        <v>43560</v>
      </c>
      <c r="GS4" s="7">
        <v>43561</v>
      </c>
      <c r="GT4" s="7">
        <v>43562</v>
      </c>
      <c r="GU4" s="7">
        <v>43563</v>
      </c>
      <c r="GV4" s="7">
        <v>43564</v>
      </c>
      <c r="GW4" s="7">
        <v>43565</v>
      </c>
      <c r="GX4" s="7">
        <v>43566</v>
      </c>
      <c r="GY4" s="7">
        <v>43567</v>
      </c>
      <c r="GZ4" s="7">
        <v>43568</v>
      </c>
      <c r="HA4" s="7">
        <v>43569</v>
      </c>
      <c r="HB4" s="7">
        <v>43570</v>
      </c>
      <c r="HC4" s="7">
        <v>43571</v>
      </c>
      <c r="HD4" s="7">
        <v>43572</v>
      </c>
      <c r="HE4" s="7">
        <v>43573</v>
      </c>
      <c r="HF4" s="7">
        <v>43574</v>
      </c>
      <c r="HG4" s="7">
        <v>43575</v>
      </c>
      <c r="HH4" s="7">
        <v>43576</v>
      </c>
      <c r="HI4" s="7">
        <v>43577</v>
      </c>
      <c r="HJ4" s="7">
        <v>43578</v>
      </c>
      <c r="HK4" s="7">
        <v>43579</v>
      </c>
      <c r="HL4" s="7">
        <v>43580</v>
      </c>
      <c r="HM4" s="7">
        <v>43581</v>
      </c>
      <c r="HN4" s="7">
        <v>43582</v>
      </c>
      <c r="HO4" s="7">
        <v>43583</v>
      </c>
      <c r="HP4" s="7">
        <v>43584</v>
      </c>
      <c r="HQ4" s="7">
        <v>43585</v>
      </c>
      <c r="HR4" s="7">
        <v>43586</v>
      </c>
      <c r="HS4" s="7">
        <v>43587</v>
      </c>
      <c r="HT4" s="7">
        <v>43588</v>
      </c>
      <c r="HU4" s="7">
        <v>43589</v>
      </c>
      <c r="HV4" s="7">
        <v>43590</v>
      </c>
      <c r="HW4" s="7">
        <v>43591</v>
      </c>
      <c r="HX4" s="7">
        <v>43592</v>
      </c>
      <c r="HY4" s="7">
        <v>43593</v>
      </c>
      <c r="HZ4" s="7">
        <v>43594</v>
      </c>
      <c r="IA4" s="7">
        <v>43595</v>
      </c>
      <c r="IB4" s="7">
        <v>43596</v>
      </c>
      <c r="IC4" s="7">
        <v>43597</v>
      </c>
      <c r="ID4" s="7">
        <v>43598</v>
      </c>
      <c r="IE4" s="7">
        <v>43599</v>
      </c>
      <c r="IF4" s="7">
        <v>43600</v>
      </c>
      <c r="IG4" s="7">
        <v>43601</v>
      </c>
      <c r="IH4" s="7">
        <v>43602</v>
      </c>
      <c r="II4" s="7">
        <v>43603</v>
      </c>
      <c r="IJ4" s="7">
        <v>43604</v>
      </c>
      <c r="IK4" s="7">
        <v>43605</v>
      </c>
      <c r="IL4" s="7">
        <v>43606</v>
      </c>
      <c r="IM4" s="7">
        <v>43607</v>
      </c>
      <c r="IN4" s="7">
        <v>43608</v>
      </c>
      <c r="IO4" s="7">
        <v>43609</v>
      </c>
      <c r="IP4" s="7">
        <v>43610</v>
      </c>
      <c r="IQ4" s="7">
        <v>43611</v>
      </c>
      <c r="IR4" s="7">
        <v>43612</v>
      </c>
      <c r="IS4" s="7">
        <v>43613</v>
      </c>
      <c r="IT4" s="7">
        <v>43614</v>
      </c>
      <c r="IU4" s="7">
        <v>43615</v>
      </c>
      <c r="IV4" s="7">
        <v>43616</v>
      </c>
    </row>
    <row r="5" spans="1:256" s="1" customFormat="1" ht="15" customHeight="1" x14ac:dyDescent="0.25">
      <c r="A5" s="30"/>
      <c r="B5" s="42" t="s">
        <v>68</v>
      </c>
      <c r="C5" s="42" t="s">
        <v>72</v>
      </c>
      <c r="D5" s="42" t="s">
        <v>69</v>
      </c>
      <c r="E5" s="42" t="s">
        <v>70</v>
      </c>
      <c r="F5" s="42" t="s">
        <v>4</v>
      </c>
      <c r="G5" s="42" t="s">
        <v>6</v>
      </c>
      <c r="H5" s="42" t="s">
        <v>4</v>
      </c>
      <c r="I5" s="42" t="s">
        <v>6</v>
      </c>
      <c r="J5" s="42" t="s">
        <v>4</v>
      </c>
      <c r="K5" s="42" t="s">
        <v>6</v>
      </c>
      <c r="L5" s="42" t="s">
        <v>4</v>
      </c>
      <c r="M5" s="42" t="s">
        <v>6</v>
      </c>
      <c r="N5" s="10"/>
      <c r="O5" s="11"/>
      <c r="P5" s="12"/>
      <c r="Q5" s="12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2"/>
      <c r="AV5" s="12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</row>
    <row r="6" spans="1:256" s="1" customFormat="1" ht="15" customHeight="1" x14ac:dyDescent="0.25">
      <c r="A6" s="30"/>
      <c r="B6" s="24" t="s">
        <v>44</v>
      </c>
      <c r="C6" s="22" t="s">
        <v>51</v>
      </c>
      <c r="D6" s="22" t="s">
        <v>48</v>
      </c>
      <c r="E6" s="23" t="s">
        <v>49</v>
      </c>
      <c r="F6" s="43">
        <v>43456</v>
      </c>
      <c r="G6" s="43">
        <v>43487</v>
      </c>
      <c r="H6" s="44"/>
      <c r="I6" s="44"/>
      <c r="J6" s="45"/>
      <c r="K6" s="45"/>
      <c r="L6" s="46"/>
      <c r="M6" s="46"/>
      <c r="N6" s="47" t="str">
        <f t="shared" ref="N6:AC10" si="0">IF(AND(N$4&gt;=$F6,N$4&lt;=$G6),1,0)&amp;IF(AND(N$4&gt;=$H6,N$4&lt;=$I6),1,0)&amp;IF(AND(N$4&gt;=$J6,N$4&lt;=$K6),1,0)&amp;IF(AND(N$4&gt;=$L6,N$4&lt;=$M6),1,0)</f>
        <v>0000</v>
      </c>
      <c r="O6" s="48" t="str">
        <f t="shared" si="0"/>
        <v>0000</v>
      </c>
      <c r="P6" s="48" t="str">
        <f t="shared" si="0"/>
        <v>0000</v>
      </c>
      <c r="Q6" s="48" t="str">
        <f t="shared" si="0"/>
        <v>0000</v>
      </c>
      <c r="R6" s="48" t="str">
        <f t="shared" si="0"/>
        <v>0000</v>
      </c>
      <c r="S6" s="48" t="str">
        <f t="shared" si="0"/>
        <v>0000</v>
      </c>
      <c r="T6" s="48" t="str">
        <f t="shared" si="0"/>
        <v>0000</v>
      </c>
      <c r="U6" s="48" t="str">
        <f t="shared" si="0"/>
        <v>0000</v>
      </c>
      <c r="V6" s="48" t="str">
        <f t="shared" si="0"/>
        <v>0000</v>
      </c>
      <c r="W6" s="48" t="str">
        <f t="shared" si="0"/>
        <v>0000</v>
      </c>
      <c r="X6" s="48" t="str">
        <f t="shared" si="0"/>
        <v>0000</v>
      </c>
      <c r="Y6" s="48" t="str">
        <f t="shared" si="0"/>
        <v>0000</v>
      </c>
      <c r="Z6" s="48" t="str">
        <f t="shared" si="0"/>
        <v>0000</v>
      </c>
      <c r="AA6" s="48" t="str">
        <f t="shared" si="0"/>
        <v>0000</v>
      </c>
      <c r="AB6" s="48" t="str">
        <f t="shared" si="0"/>
        <v>0000</v>
      </c>
      <c r="AC6" s="48" t="str">
        <f t="shared" si="0"/>
        <v>0000</v>
      </c>
      <c r="AD6" s="48" t="str">
        <f t="shared" ref="AD6:AS10" si="1">IF(AND(AD$4&gt;=$F6,AD$4&lt;=$G6),1,0)&amp;IF(AND(AD$4&gt;=$H6,AD$4&lt;=$I6),1,0)&amp;IF(AND(AD$4&gt;=$J6,AD$4&lt;=$K6),1,0)&amp;IF(AND(AD$4&gt;=$L6,AD$4&lt;=$M6),1,0)</f>
        <v>0000</v>
      </c>
      <c r="AE6" s="48" t="str">
        <f t="shared" si="1"/>
        <v>0000</v>
      </c>
      <c r="AF6" s="48" t="str">
        <f t="shared" si="1"/>
        <v>0000</v>
      </c>
      <c r="AG6" s="48" t="str">
        <f t="shared" si="1"/>
        <v>0000</v>
      </c>
      <c r="AH6" s="48" t="str">
        <f t="shared" si="1"/>
        <v>0000</v>
      </c>
      <c r="AI6" s="48" t="str">
        <f t="shared" si="1"/>
        <v>0000</v>
      </c>
      <c r="AJ6" s="48" t="str">
        <f t="shared" si="1"/>
        <v>0000</v>
      </c>
      <c r="AK6" s="48" t="str">
        <f t="shared" si="1"/>
        <v>0000</v>
      </c>
      <c r="AL6" s="48" t="str">
        <f t="shared" si="1"/>
        <v>0000</v>
      </c>
      <c r="AM6" s="48" t="str">
        <f t="shared" si="1"/>
        <v>0000</v>
      </c>
      <c r="AN6" s="48" t="str">
        <f t="shared" si="1"/>
        <v>0000</v>
      </c>
      <c r="AO6" s="48" t="str">
        <f t="shared" si="1"/>
        <v>0000</v>
      </c>
      <c r="AP6" s="48" t="str">
        <f t="shared" si="1"/>
        <v>0000</v>
      </c>
      <c r="AQ6" s="48" t="str">
        <f t="shared" si="1"/>
        <v>0000</v>
      </c>
      <c r="AR6" s="48" t="str">
        <f t="shared" si="1"/>
        <v>0000</v>
      </c>
      <c r="AS6" s="48" t="str">
        <f t="shared" si="1"/>
        <v>0000</v>
      </c>
      <c r="AT6" s="48" t="str">
        <f t="shared" ref="AT6:BI10" si="2">IF(AND(AT$4&gt;=$F6,AT$4&lt;=$G6),1,0)&amp;IF(AND(AT$4&gt;=$H6,AT$4&lt;=$I6),1,0)&amp;IF(AND(AT$4&gt;=$J6,AT$4&lt;=$K6),1,0)&amp;IF(AND(AT$4&gt;=$L6,AT$4&lt;=$M6),1,0)</f>
        <v>0000</v>
      </c>
      <c r="AU6" s="48" t="str">
        <f t="shared" si="2"/>
        <v>0000</v>
      </c>
      <c r="AV6" s="48" t="str">
        <f t="shared" si="2"/>
        <v>0000</v>
      </c>
      <c r="AW6" s="48" t="str">
        <f t="shared" si="2"/>
        <v>0000</v>
      </c>
      <c r="AX6" s="48" t="str">
        <f t="shared" si="2"/>
        <v>0000</v>
      </c>
      <c r="AY6" s="48" t="str">
        <f t="shared" si="2"/>
        <v>0000</v>
      </c>
      <c r="AZ6" s="48" t="str">
        <f t="shared" si="2"/>
        <v>0000</v>
      </c>
      <c r="BA6" s="48" t="str">
        <f t="shared" si="2"/>
        <v>0000</v>
      </c>
      <c r="BB6" s="48" t="str">
        <f t="shared" si="2"/>
        <v>0000</v>
      </c>
      <c r="BC6" s="48" t="str">
        <f t="shared" si="2"/>
        <v>0000</v>
      </c>
      <c r="BD6" s="48" t="str">
        <f t="shared" si="2"/>
        <v>0000</v>
      </c>
      <c r="BE6" s="48" t="str">
        <f t="shared" si="2"/>
        <v>0000</v>
      </c>
      <c r="BF6" s="48" t="str">
        <f t="shared" si="2"/>
        <v>0000</v>
      </c>
      <c r="BG6" s="48" t="str">
        <f t="shared" si="2"/>
        <v>0000</v>
      </c>
      <c r="BH6" s="48" t="str">
        <f t="shared" si="2"/>
        <v>0000</v>
      </c>
      <c r="BI6" s="48" t="str">
        <f t="shared" si="2"/>
        <v>0000</v>
      </c>
      <c r="BJ6" s="48" t="str">
        <f t="shared" ref="BJ6:BY10" si="3">IF(AND(BJ$4&gt;=$F6,BJ$4&lt;=$G6),1,0)&amp;IF(AND(BJ$4&gt;=$H6,BJ$4&lt;=$I6),1,0)&amp;IF(AND(BJ$4&gt;=$J6,BJ$4&lt;=$K6),1,0)&amp;IF(AND(BJ$4&gt;=$L6,BJ$4&lt;=$M6),1,0)</f>
        <v>0000</v>
      </c>
      <c r="BK6" s="48" t="str">
        <f t="shared" si="3"/>
        <v>0000</v>
      </c>
      <c r="BL6" s="48" t="str">
        <f t="shared" si="3"/>
        <v>0000</v>
      </c>
      <c r="BM6" s="48" t="str">
        <f t="shared" si="3"/>
        <v>0000</v>
      </c>
      <c r="BN6" s="48" t="str">
        <f t="shared" si="3"/>
        <v>0000</v>
      </c>
      <c r="BO6" s="48" t="str">
        <f t="shared" si="3"/>
        <v>0000</v>
      </c>
      <c r="BP6" s="48" t="str">
        <f t="shared" si="3"/>
        <v>0000</v>
      </c>
      <c r="BQ6" s="48" t="str">
        <f t="shared" si="3"/>
        <v>0000</v>
      </c>
      <c r="BR6" s="48" t="str">
        <f t="shared" si="3"/>
        <v>0000</v>
      </c>
      <c r="BS6" s="48" t="str">
        <f t="shared" si="3"/>
        <v>0000</v>
      </c>
      <c r="BT6" s="48" t="str">
        <f t="shared" si="3"/>
        <v>0000</v>
      </c>
      <c r="BU6" s="48" t="str">
        <f t="shared" si="3"/>
        <v>0000</v>
      </c>
      <c r="BV6" s="48" t="str">
        <f t="shared" si="3"/>
        <v>0000</v>
      </c>
      <c r="BW6" s="48" t="str">
        <f t="shared" si="3"/>
        <v>0000</v>
      </c>
      <c r="BX6" s="48" t="str">
        <f t="shared" si="3"/>
        <v>0000</v>
      </c>
      <c r="BY6" s="48" t="str">
        <f t="shared" si="3"/>
        <v>0000</v>
      </c>
      <c r="BZ6" s="48" t="str">
        <f t="shared" ref="BZ6:CO10" si="4">IF(AND(BZ$4&gt;=$F6,BZ$4&lt;=$G6),1,0)&amp;IF(AND(BZ$4&gt;=$H6,BZ$4&lt;=$I6),1,0)&amp;IF(AND(BZ$4&gt;=$J6,BZ$4&lt;=$K6),1,0)&amp;IF(AND(BZ$4&gt;=$L6,BZ$4&lt;=$M6),1,0)</f>
        <v>0000</v>
      </c>
      <c r="CA6" s="48" t="str">
        <f t="shared" si="4"/>
        <v>0000</v>
      </c>
      <c r="CB6" s="48" t="str">
        <f t="shared" si="4"/>
        <v>0000</v>
      </c>
      <c r="CC6" s="48" t="str">
        <f t="shared" si="4"/>
        <v>0000</v>
      </c>
      <c r="CD6" s="48" t="str">
        <f t="shared" si="4"/>
        <v>0000</v>
      </c>
      <c r="CE6" s="48" t="str">
        <f t="shared" si="4"/>
        <v>0000</v>
      </c>
      <c r="CF6" s="48" t="str">
        <f t="shared" si="4"/>
        <v>0000</v>
      </c>
      <c r="CG6" s="48" t="str">
        <f t="shared" si="4"/>
        <v>0000</v>
      </c>
      <c r="CH6" s="48" t="str">
        <f t="shared" si="4"/>
        <v>0000</v>
      </c>
      <c r="CI6" s="48" t="str">
        <f t="shared" si="4"/>
        <v>0000</v>
      </c>
      <c r="CJ6" s="48" t="str">
        <f t="shared" si="4"/>
        <v>0000</v>
      </c>
      <c r="CK6" s="48" t="str">
        <f t="shared" si="4"/>
        <v>0000</v>
      </c>
      <c r="CL6" s="48" t="str">
        <f t="shared" si="4"/>
        <v>0000</v>
      </c>
      <c r="CM6" s="48" t="str">
        <f t="shared" si="4"/>
        <v>0000</v>
      </c>
      <c r="CN6" s="48" t="str">
        <f t="shared" si="4"/>
        <v>0000</v>
      </c>
      <c r="CO6" s="48" t="str">
        <f t="shared" si="4"/>
        <v>0000</v>
      </c>
      <c r="CP6" s="48" t="str">
        <f t="shared" ref="CP6:DE10" si="5">IF(AND(CP$4&gt;=$F6,CP$4&lt;=$G6),1,0)&amp;IF(AND(CP$4&gt;=$H6,CP$4&lt;=$I6),1,0)&amp;IF(AND(CP$4&gt;=$J6,CP$4&lt;=$K6),1,0)&amp;IF(AND(CP$4&gt;=$L6,CP$4&lt;=$M6),1,0)</f>
        <v>0000</v>
      </c>
      <c r="CQ6" s="48" t="str">
        <f t="shared" si="5"/>
        <v>0000</v>
      </c>
      <c r="CR6" s="48" t="str">
        <f t="shared" si="5"/>
        <v>1000</v>
      </c>
      <c r="CS6" s="48" t="str">
        <f t="shared" si="5"/>
        <v>1000</v>
      </c>
      <c r="CT6" s="48" t="str">
        <f t="shared" si="5"/>
        <v>1000</v>
      </c>
      <c r="CU6" s="48" t="str">
        <f t="shared" si="5"/>
        <v>1000</v>
      </c>
      <c r="CV6" s="48" t="str">
        <f t="shared" si="5"/>
        <v>1000</v>
      </c>
      <c r="CW6" s="48" t="str">
        <f t="shared" si="5"/>
        <v>1000</v>
      </c>
      <c r="CX6" s="48" t="str">
        <f t="shared" si="5"/>
        <v>1000</v>
      </c>
      <c r="CY6" s="48" t="str">
        <f t="shared" si="5"/>
        <v>1000</v>
      </c>
      <c r="CZ6" s="48" t="str">
        <f t="shared" si="5"/>
        <v>1000</v>
      </c>
      <c r="DA6" s="48" t="str">
        <f t="shared" si="5"/>
        <v>1000</v>
      </c>
      <c r="DB6" s="48" t="str">
        <f t="shared" si="5"/>
        <v>1000</v>
      </c>
      <c r="DC6" s="48" t="str">
        <f t="shared" si="5"/>
        <v>1000</v>
      </c>
      <c r="DD6" s="48" t="str">
        <f t="shared" si="5"/>
        <v>1000</v>
      </c>
      <c r="DE6" s="48" t="str">
        <f t="shared" si="5"/>
        <v>1000</v>
      </c>
      <c r="DF6" s="48" t="str">
        <f t="shared" ref="DF6:DU10" si="6">IF(AND(DF$4&gt;=$F6,DF$4&lt;=$G6),1,0)&amp;IF(AND(DF$4&gt;=$H6,DF$4&lt;=$I6),1,0)&amp;IF(AND(DF$4&gt;=$J6,DF$4&lt;=$K6),1,0)&amp;IF(AND(DF$4&gt;=$L6,DF$4&lt;=$M6),1,0)</f>
        <v>1000</v>
      </c>
      <c r="DG6" s="48" t="str">
        <f t="shared" si="6"/>
        <v>1000</v>
      </c>
      <c r="DH6" s="48" t="str">
        <f t="shared" si="6"/>
        <v>1000</v>
      </c>
      <c r="DI6" s="48" t="str">
        <f t="shared" si="6"/>
        <v>1000</v>
      </c>
      <c r="DJ6" s="48" t="str">
        <f t="shared" si="6"/>
        <v>1000</v>
      </c>
      <c r="DK6" s="48" t="str">
        <f t="shared" si="6"/>
        <v>1000</v>
      </c>
      <c r="DL6" s="48" t="str">
        <f t="shared" si="6"/>
        <v>1000</v>
      </c>
      <c r="DM6" s="48" t="str">
        <f t="shared" si="6"/>
        <v>1000</v>
      </c>
      <c r="DN6" s="48" t="str">
        <f t="shared" si="6"/>
        <v>1000</v>
      </c>
      <c r="DO6" s="48" t="str">
        <f t="shared" si="6"/>
        <v>1000</v>
      </c>
      <c r="DP6" s="48" t="str">
        <f t="shared" si="6"/>
        <v>1000</v>
      </c>
      <c r="DQ6" s="48" t="str">
        <f t="shared" si="6"/>
        <v>1000</v>
      </c>
      <c r="DR6" s="48" t="str">
        <f t="shared" si="6"/>
        <v>1000</v>
      </c>
      <c r="DS6" s="48" t="str">
        <f t="shared" si="6"/>
        <v>1000</v>
      </c>
      <c r="DT6" s="48" t="str">
        <f t="shared" si="6"/>
        <v>1000</v>
      </c>
      <c r="DU6" s="48" t="str">
        <f t="shared" si="6"/>
        <v>1000</v>
      </c>
      <c r="DV6" s="48" t="str">
        <f t="shared" ref="DV6:EK10" si="7">IF(AND(DV$4&gt;=$F6,DV$4&lt;=$G6),1,0)&amp;IF(AND(DV$4&gt;=$H6,DV$4&lt;=$I6),1,0)&amp;IF(AND(DV$4&gt;=$J6,DV$4&lt;=$K6),1,0)&amp;IF(AND(DV$4&gt;=$L6,DV$4&lt;=$M6),1,0)</f>
        <v>1000</v>
      </c>
      <c r="DW6" s="48" t="str">
        <f t="shared" si="7"/>
        <v>1000</v>
      </c>
      <c r="DX6" s="48" t="str">
        <f t="shared" si="7"/>
        <v>0000</v>
      </c>
      <c r="DY6" s="48" t="str">
        <f t="shared" si="7"/>
        <v>0000</v>
      </c>
      <c r="DZ6" s="48" t="str">
        <f t="shared" si="7"/>
        <v>0000</v>
      </c>
      <c r="EA6" s="48" t="str">
        <f t="shared" si="7"/>
        <v>0000</v>
      </c>
      <c r="EB6" s="48" t="str">
        <f t="shared" si="7"/>
        <v>0000</v>
      </c>
      <c r="EC6" s="48" t="str">
        <f t="shared" si="7"/>
        <v>0000</v>
      </c>
      <c r="ED6" s="48" t="str">
        <f t="shared" si="7"/>
        <v>0000</v>
      </c>
      <c r="EE6" s="48" t="str">
        <f t="shared" si="7"/>
        <v>0000</v>
      </c>
      <c r="EF6" s="48" t="str">
        <f t="shared" si="7"/>
        <v>0000</v>
      </c>
      <c r="EG6" s="48" t="str">
        <f t="shared" si="7"/>
        <v>0000</v>
      </c>
      <c r="EH6" s="48" t="str">
        <f t="shared" si="7"/>
        <v>0000</v>
      </c>
      <c r="EI6" s="48" t="str">
        <f t="shared" si="7"/>
        <v>0000</v>
      </c>
      <c r="EJ6" s="48" t="str">
        <f t="shared" si="7"/>
        <v>0000</v>
      </c>
      <c r="EK6" s="48" t="str">
        <f t="shared" si="7"/>
        <v>0000</v>
      </c>
      <c r="EL6" s="48" t="str">
        <f t="shared" ref="EL6:FA10" si="8">IF(AND(EL$4&gt;=$F6,EL$4&lt;=$G6),1,0)&amp;IF(AND(EL$4&gt;=$H6,EL$4&lt;=$I6),1,0)&amp;IF(AND(EL$4&gt;=$J6,EL$4&lt;=$K6),1,0)&amp;IF(AND(EL$4&gt;=$L6,EL$4&lt;=$M6),1,0)</f>
        <v>0000</v>
      </c>
      <c r="EM6" s="48" t="str">
        <f t="shared" si="8"/>
        <v>0000</v>
      </c>
      <c r="EN6" s="48" t="str">
        <f t="shared" si="8"/>
        <v>0000</v>
      </c>
      <c r="EO6" s="48" t="str">
        <f t="shared" si="8"/>
        <v>0000</v>
      </c>
      <c r="EP6" s="48" t="str">
        <f t="shared" si="8"/>
        <v>0000</v>
      </c>
      <c r="EQ6" s="48" t="str">
        <f t="shared" si="8"/>
        <v>0000</v>
      </c>
      <c r="ER6" s="48" t="str">
        <f t="shared" si="8"/>
        <v>0000</v>
      </c>
      <c r="ES6" s="48" t="str">
        <f t="shared" si="8"/>
        <v>0000</v>
      </c>
      <c r="ET6" s="48" t="str">
        <f t="shared" si="8"/>
        <v>0000</v>
      </c>
      <c r="EU6" s="48" t="str">
        <f t="shared" si="8"/>
        <v>0000</v>
      </c>
      <c r="EV6" s="48" t="str">
        <f t="shared" si="8"/>
        <v>0000</v>
      </c>
      <c r="EW6" s="48" t="str">
        <f t="shared" si="8"/>
        <v>0000</v>
      </c>
      <c r="EX6" s="48" t="str">
        <f t="shared" si="8"/>
        <v>0000</v>
      </c>
      <c r="EY6" s="48" t="str">
        <f t="shared" si="8"/>
        <v>0000</v>
      </c>
      <c r="EZ6" s="48" t="str">
        <f t="shared" si="8"/>
        <v>0000</v>
      </c>
      <c r="FA6" s="48" t="str">
        <f t="shared" si="8"/>
        <v>0000</v>
      </c>
      <c r="FB6" s="48" t="str">
        <f t="shared" ref="FB6:FQ10" si="9">IF(AND(FB$4&gt;=$F6,FB$4&lt;=$G6),1,0)&amp;IF(AND(FB$4&gt;=$H6,FB$4&lt;=$I6),1,0)&amp;IF(AND(FB$4&gt;=$J6,FB$4&lt;=$K6),1,0)&amp;IF(AND(FB$4&gt;=$L6,FB$4&lt;=$M6),1,0)</f>
        <v>0000</v>
      </c>
      <c r="FC6" s="48" t="str">
        <f t="shared" si="9"/>
        <v>0000</v>
      </c>
      <c r="FD6" s="48" t="str">
        <f t="shared" si="9"/>
        <v>0000</v>
      </c>
      <c r="FE6" s="48" t="str">
        <f t="shared" si="9"/>
        <v>0000</v>
      </c>
      <c r="FF6" s="48" t="str">
        <f t="shared" si="9"/>
        <v>0000</v>
      </c>
      <c r="FG6" s="48" t="str">
        <f t="shared" si="9"/>
        <v>0000</v>
      </c>
      <c r="FH6" s="48" t="str">
        <f t="shared" si="9"/>
        <v>0000</v>
      </c>
      <c r="FI6" s="48" t="str">
        <f t="shared" si="9"/>
        <v>0000</v>
      </c>
      <c r="FJ6" s="48" t="str">
        <f t="shared" si="9"/>
        <v>0000</v>
      </c>
      <c r="FK6" s="48" t="str">
        <f t="shared" si="9"/>
        <v>0000</v>
      </c>
      <c r="FL6" s="48" t="str">
        <f t="shared" si="9"/>
        <v>0000</v>
      </c>
      <c r="FM6" s="48" t="str">
        <f t="shared" si="9"/>
        <v>0000</v>
      </c>
      <c r="FN6" s="48" t="str">
        <f t="shared" si="9"/>
        <v>0000</v>
      </c>
      <c r="FO6" s="48" t="str">
        <f t="shared" si="9"/>
        <v>0000</v>
      </c>
      <c r="FP6" s="48" t="str">
        <f t="shared" si="9"/>
        <v>0000</v>
      </c>
      <c r="FQ6" s="48" t="str">
        <f t="shared" si="9"/>
        <v>0000</v>
      </c>
      <c r="FR6" s="48" t="str">
        <f t="shared" ref="FR6:GG10" si="10">IF(AND(FR$4&gt;=$F6,FR$4&lt;=$G6),1,0)&amp;IF(AND(FR$4&gt;=$H6,FR$4&lt;=$I6),1,0)&amp;IF(AND(FR$4&gt;=$J6,FR$4&lt;=$K6),1,0)&amp;IF(AND(FR$4&gt;=$L6,FR$4&lt;=$M6),1,0)</f>
        <v>0000</v>
      </c>
      <c r="FS6" s="48" t="str">
        <f t="shared" si="10"/>
        <v>0000</v>
      </c>
      <c r="FT6" s="48" t="str">
        <f t="shared" si="10"/>
        <v>0000</v>
      </c>
      <c r="FU6" s="48" t="str">
        <f t="shared" si="10"/>
        <v>0000</v>
      </c>
      <c r="FV6" s="48" t="str">
        <f t="shared" si="10"/>
        <v>0000</v>
      </c>
      <c r="FW6" s="48" t="str">
        <f t="shared" si="10"/>
        <v>0000</v>
      </c>
      <c r="FX6" s="48" t="str">
        <f t="shared" si="10"/>
        <v>0000</v>
      </c>
      <c r="FY6" s="48" t="str">
        <f t="shared" si="10"/>
        <v>0000</v>
      </c>
      <c r="FZ6" s="48" t="str">
        <f t="shared" si="10"/>
        <v>0000</v>
      </c>
      <c r="GA6" s="48" t="str">
        <f t="shared" si="10"/>
        <v>0000</v>
      </c>
      <c r="GB6" s="48" t="str">
        <f t="shared" si="10"/>
        <v>0000</v>
      </c>
      <c r="GC6" s="48" t="str">
        <f t="shared" si="10"/>
        <v>0000</v>
      </c>
      <c r="GD6" s="48" t="str">
        <f t="shared" si="10"/>
        <v>0000</v>
      </c>
      <c r="GE6" s="48" t="str">
        <f t="shared" si="10"/>
        <v>0000</v>
      </c>
      <c r="GF6" s="48" t="str">
        <f t="shared" si="10"/>
        <v>0000</v>
      </c>
      <c r="GG6" s="48" t="str">
        <f t="shared" si="10"/>
        <v>0000</v>
      </c>
      <c r="GH6" s="48" t="str">
        <f t="shared" ref="GH6:GW10" si="11">IF(AND(GH$4&gt;=$F6,GH$4&lt;=$G6),1,0)&amp;IF(AND(GH$4&gt;=$H6,GH$4&lt;=$I6),1,0)&amp;IF(AND(GH$4&gt;=$J6,GH$4&lt;=$K6),1,0)&amp;IF(AND(GH$4&gt;=$L6,GH$4&lt;=$M6),1,0)</f>
        <v>0000</v>
      </c>
      <c r="GI6" s="48" t="str">
        <f t="shared" si="11"/>
        <v>0000</v>
      </c>
      <c r="GJ6" s="48" t="str">
        <f t="shared" si="11"/>
        <v>0000</v>
      </c>
      <c r="GK6" s="48" t="str">
        <f t="shared" si="11"/>
        <v>0000</v>
      </c>
      <c r="GL6" s="48" t="str">
        <f t="shared" si="11"/>
        <v>0000</v>
      </c>
      <c r="GM6" s="48" t="str">
        <f t="shared" si="11"/>
        <v>0000</v>
      </c>
      <c r="GN6" s="48" t="str">
        <f t="shared" si="11"/>
        <v>0000</v>
      </c>
      <c r="GO6" s="48" t="str">
        <f t="shared" si="11"/>
        <v>0000</v>
      </c>
      <c r="GP6" s="48" t="str">
        <f t="shared" si="11"/>
        <v>0000</v>
      </c>
      <c r="GQ6" s="48" t="str">
        <f t="shared" si="11"/>
        <v>0000</v>
      </c>
      <c r="GR6" s="48" t="str">
        <f t="shared" si="11"/>
        <v>0000</v>
      </c>
      <c r="GS6" s="48" t="str">
        <f t="shared" si="11"/>
        <v>0000</v>
      </c>
      <c r="GT6" s="48" t="str">
        <f t="shared" si="11"/>
        <v>0000</v>
      </c>
      <c r="GU6" s="48" t="str">
        <f t="shared" si="11"/>
        <v>0000</v>
      </c>
      <c r="GV6" s="48" t="str">
        <f t="shared" si="11"/>
        <v>0000</v>
      </c>
      <c r="GW6" s="48" t="str">
        <f t="shared" si="11"/>
        <v>0000</v>
      </c>
      <c r="GX6" s="48" t="str">
        <f t="shared" ref="GX6:HM10" si="12">IF(AND(GX$4&gt;=$F6,GX$4&lt;=$G6),1,0)&amp;IF(AND(GX$4&gt;=$H6,GX$4&lt;=$I6),1,0)&amp;IF(AND(GX$4&gt;=$J6,GX$4&lt;=$K6),1,0)&amp;IF(AND(GX$4&gt;=$L6,GX$4&lt;=$M6),1,0)</f>
        <v>0000</v>
      </c>
      <c r="GY6" s="48" t="str">
        <f t="shared" si="12"/>
        <v>0000</v>
      </c>
      <c r="GZ6" s="48" t="str">
        <f t="shared" si="12"/>
        <v>0000</v>
      </c>
      <c r="HA6" s="48" t="str">
        <f t="shared" si="12"/>
        <v>0000</v>
      </c>
      <c r="HB6" s="48" t="str">
        <f t="shared" si="12"/>
        <v>0000</v>
      </c>
      <c r="HC6" s="48" t="str">
        <f t="shared" si="12"/>
        <v>0000</v>
      </c>
      <c r="HD6" s="48" t="str">
        <f t="shared" si="12"/>
        <v>0000</v>
      </c>
      <c r="HE6" s="48" t="str">
        <f t="shared" si="12"/>
        <v>0000</v>
      </c>
      <c r="HF6" s="48" t="str">
        <f t="shared" si="12"/>
        <v>0000</v>
      </c>
      <c r="HG6" s="48" t="str">
        <f t="shared" si="12"/>
        <v>0000</v>
      </c>
      <c r="HH6" s="48" t="str">
        <f t="shared" si="12"/>
        <v>0000</v>
      </c>
      <c r="HI6" s="48" t="str">
        <f t="shared" si="12"/>
        <v>0000</v>
      </c>
      <c r="HJ6" s="48" t="str">
        <f t="shared" si="12"/>
        <v>0000</v>
      </c>
      <c r="HK6" s="48" t="str">
        <f t="shared" si="12"/>
        <v>0000</v>
      </c>
      <c r="HL6" s="48" t="str">
        <f t="shared" si="12"/>
        <v>0000</v>
      </c>
      <c r="HM6" s="48" t="str">
        <f t="shared" si="12"/>
        <v>0000</v>
      </c>
      <c r="HN6" s="48" t="str">
        <f t="shared" ref="HN6:IC10" si="13">IF(AND(HN$4&gt;=$F6,HN$4&lt;=$G6),1,0)&amp;IF(AND(HN$4&gt;=$H6,HN$4&lt;=$I6),1,0)&amp;IF(AND(HN$4&gt;=$J6,HN$4&lt;=$K6),1,0)&amp;IF(AND(HN$4&gt;=$L6,HN$4&lt;=$M6),1,0)</f>
        <v>0000</v>
      </c>
      <c r="HO6" s="48" t="str">
        <f t="shared" si="13"/>
        <v>0000</v>
      </c>
      <c r="HP6" s="48" t="str">
        <f t="shared" si="13"/>
        <v>0000</v>
      </c>
      <c r="HQ6" s="48" t="str">
        <f t="shared" si="13"/>
        <v>0000</v>
      </c>
      <c r="HR6" s="48" t="str">
        <f t="shared" si="13"/>
        <v>0000</v>
      </c>
      <c r="HS6" s="48" t="str">
        <f t="shared" si="13"/>
        <v>0000</v>
      </c>
      <c r="HT6" s="48" t="str">
        <f t="shared" si="13"/>
        <v>0000</v>
      </c>
      <c r="HU6" s="48" t="str">
        <f t="shared" si="13"/>
        <v>0000</v>
      </c>
      <c r="HV6" s="48" t="str">
        <f t="shared" si="13"/>
        <v>0000</v>
      </c>
      <c r="HW6" s="48" t="str">
        <f t="shared" si="13"/>
        <v>0000</v>
      </c>
      <c r="HX6" s="48" t="str">
        <f t="shared" si="13"/>
        <v>0000</v>
      </c>
      <c r="HY6" s="48" t="str">
        <f t="shared" si="13"/>
        <v>0000</v>
      </c>
      <c r="HZ6" s="48" t="str">
        <f t="shared" si="13"/>
        <v>0000</v>
      </c>
      <c r="IA6" s="48" t="str">
        <f t="shared" si="13"/>
        <v>0000</v>
      </c>
      <c r="IB6" s="48" t="str">
        <f t="shared" si="13"/>
        <v>0000</v>
      </c>
      <c r="IC6" s="48" t="str">
        <f t="shared" si="13"/>
        <v>0000</v>
      </c>
      <c r="ID6" s="48" t="str">
        <f t="shared" ref="ID6:IS10" si="14">IF(AND(ID$4&gt;=$F6,ID$4&lt;=$G6),1,0)&amp;IF(AND(ID$4&gt;=$H6,ID$4&lt;=$I6),1,0)&amp;IF(AND(ID$4&gt;=$J6,ID$4&lt;=$K6),1,0)&amp;IF(AND(ID$4&gt;=$L6,ID$4&lt;=$M6),1,0)</f>
        <v>0000</v>
      </c>
      <c r="IE6" s="48" t="str">
        <f t="shared" si="14"/>
        <v>0000</v>
      </c>
      <c r="IF6" s="48" t="str">
        <f t="shared" si="14"/>
        <v>0000</v>
      </c>
      <c r="IG6" s="48" t="str">
        <f t="shared" si="14"/>
        <v>0000</v>
      </c>
      <c r="IH6" s="48" t="str">
        <f t="shared" si="14"/>
        <v>0000</v>
      </c>
      <c r="II6" s="48" t="str">
        <f t="shared" si="14"/>
        <v>0000</v>
      </c>
      <c r="IJ6" s="48" t="str">
        <f t="shared" si="14"/>
        <v>0000</v>
      </c>
      <c r="IK6" s="48" t="str">
        <f t="shared" si="14"/>
        <v>0000</v>
      </c>
      <c r="IL6" s="48" t="str">
        <f t="shared" si="14"/>
        <v>0000</v>
      </c>
      <c r="IM6" s="48" t="str">
        <f t="shared" si="14"/>
        <v>0000</v>
      </c>
      <c r="IN6" s="48" t="str">
        <f t="shared" si="14"/>
        <v>0000</v>
      </c>
      <c r="IO6" s="48" t="str">
        <f t="shared" si="14"/>
        <v>0000</v>
      </c>
      <c r="IP6" s="48" t="str">
        <f t="shared" si="14"/>
        <v>0000</v>
      </c>
      <c r="IQ6" s="48" t="str">
        <f t="shared" si="14"/>
        <v>0000</v>
      </c>
      <c r="IR6" s="48" t="str">
        <f t="shared" si="14"/>
        <v>0000</v>
      </c>
      <c r="IS6" s="48" t="str">
        <f t="shared" si="14"/>
        <v>0000</v>
      </c>
      <c r="IT6" s="48" t="str">
        <f t="shared" ref="IT6:IV10" si="15">IF(AND(IT$4&gt;=$F6,IT$4&lt;=$G6),1,0)&amp;IF(AND(IT$4&gt;=$H6,IT$4&lt;=$I6),1,0)&amp;IF(AND(IT$4&gt;=$J6,IT$4&lt;=$K6),1,0)&amp;IF(AND(IT$4&gt;=$L6,IT$4&lt;=$M6),1,0)</f>
        <v>0000</v>
      </c>
      <c r="IU6" s="48" t="str">
        <f t="shared" si="15"/>
        <v>0000</v>
      </c>
      <c r="IV6" s="48" t="str">
        <f t="shared" si="15"/>
        <v>0000</v>
      </c>
    </row>
    <row r="7" spans="1:256" s="1" customFormat="1" ht="15" customHeight="1" x14ac:dyDescent="0.25">
      <c r="A7" s="30"/>
      <c r="B7" s="24" t="s">
        <v>55</v>
      </c>
      <c r="C7" s="22" t="s">
        <v>61</v>
      </c>
      <c r="D7" s="22" t="s">
        <v>52</v>
      </c>
      <c r="E7" s="19" t="s">
        <v>71</v>
      </c>
      <c r="F7" s="43">
        <v>43456</v>
      </c>
      <c r="G7" s="43">
        <v>43487</v>
      </c>
      <c r="H7" s="44"/>
      <c r="I7" s="44"/>
      <c r="J7" s="45"/>
      <c r="K7" s="45"/>
      <c r="L7" s="46"/>
      <c r="M7" s="46"/>
      <c r="N7" s="49" t="str">
        <f t="shared" si="0"/>
        <v>0000</v>
      </c>
      <c r="O7" s="13" t="str">
        <f t="shared" si="0"/>
        <v>0000</v>
      </c>
      <c r="P7" s="13" t="str">
        <f t="shared" si="0"/>
        <v>0000</v>
      </c>
      <c r="Q7" s="13" t="str">
        <f t="shared" si="0"/>
        <v>0000</v>
      </c>
      <c r="R7" s="13" t="str">
        <f t="shared" si="0"/>
        <v>0000</v>
      </c>
      <c r="S7" s="13" t="str">
        <f t="shared" si="0"/>
        <v>0000</v>
      </c>
      <c r="T7" s="13" t="str">
        <f t="shared" si="0"/>
        <v>0000</v>
      </c>
      <c r="U7" s="13" t="str">
        <f t="shared" si="0"/>
        <v>0000</v>
      </c>
      <c r="V7" s="13" t="str">
        <f t="shared" si="0"/>
        <v>0000</v>
      </c>
      <c r="W7" s="13" t="str">
        <f t="shared" si="0"/>
        <v>0000</v>
      </c>
      <c r="X7" s="13" t="str">
        <f t="shared" si="0"/>
        <v>0000</v>
      </c>
      <c r="Y7" s="13" t="str">
        <f t="shared" si="0"/>
        <v>0000</v>
      </c>
      <c r="Z7" s="13" t="str">
        <f t="shared" si="0"/>
        <v>0000</v>
      </c>
      <c r="AA7" s="13" t="str">
        <f t="shared" si="0"/>
        <v>0000</v>
      </c>
      <c r="AB7" s="13" t="str">
        <f t="shared" si="0"/>
        <v>0000</v>
      </c>
      <c r="AC7" s="13" t="str">
        <f t="shared" si="0"/>
        <v>0000</v>
      </c>
      <c r="AD7" s="13" t="str">
        <f t="shared" si="1"/>
        <v>0000</v>
      </c>
      <c r="AE7" s="13" t="str">
        <f t="shared" si="1"/>
        <v>0000</v>
      </c>
      <c r="AF7" s="13" t="str">
        <f t="shared" si="1"/>
        <v>0000</v>
      </c>
      <c r="AG7" s="13" t="str">
        <f t="shared" si="1"/>
        <v>0000</v>
      </c>
      <c r="AH7" s="13" t="str">
        <f t="shared" si="1"/>
        <v>0000</v>
      </c>
      <c r="AI7" s="13" t="str">
        <f t="shared" si="1"/>
        <v>0000</v>
      </c>
      <c r="AJ7" s="13" t="str">
        <f t="shared" si="1"/>
        <v>0000</v>
      </c>
      <c r="AK7" s="13" t="str">
        <f t="shared" si="1"/>
        <v>0000</v>
      </c>
      <c r="AL7" s="13" t="str">
        <f t="shared" si="1"/>
        <v>0000</v>
      </c>
      <c r="AM7" s="13" t="str">
        <f t="shared" si="1"/>
        <v>0000</v>
      </c>
      <c r="AN7" s="13" t="str">
        <f t="shared" si="1"/>
        <v>0000</v>
      </c>
      <c r="AO7" s="13" t="str">
        <f t="shared" si="1"/>
        <v>0000</v>
      </c>
      <c r="AP7" s="13" t="str">
        <f t="shared" si="1"/>
        <v>0000</v>
      </c>
      <c r="AQ7" s="13" t="str">
        <f t="shared" si="1"/>
        <v>0000</v>
      </c>
      <c r="AR7" s="13" t="str">
        <f t="shared" si="1"/>
        <v>0000</v>
      </c>
      <c r="AS7" s="13" t="str">
        <f t="shared" si="1"/>
        <v>0000</v>
      </c>
      <c r="AT7" s="13" t="str">
        <f t="shared" si="2"/>
        <v>0000</v>
      </c>
      <c r="AU7" s="13" t="str">
        <f t="shared" si="2"/>
        <v>0000</v>
      </c>
      <c r="AV7" s="13" t="str">
        <f t="shared" si="2"/>
        <v>0000</v>
      </c>
      <c r="AW7" s="13" t="str">
        <f t="shared" si="2"/>
        <v>0000</v>
      </c>
      <c r="AX7" s="13" t="str">
        <f t="shared" si="2"/>
        <v>0000</v>
      </c>
      <c r="AY7" s="13" t="str">
        <f t="shared" si="2"/>
        <v>0000</v>
      </c>
      <c r="AZ7" s="13" t="str">
        <f t="shared" si="2"/>
        <v>0000</v>
      </c>
      <c r="BA7" s="13" t="str">
        <f t="shared" si="2"/>
        <v>0000</v>
      </c>
      <c r="BB7" s="13" t="str">
        <f t="shared" si="2"/>
        <v>0000</v>
      </c>
      <c r="BC7" s="13" t="str">
        <f t="shared" si="2"/>
        <v>0000</v>
      </c>
      <c r="BD7" s="13" t="str">
        <f t="shared" si="2"/>
        <v>0000</v>
      </c>
      <c r="BE7" s="13" t="str">
        <f t="shared" si="2"/>
        <v>0000</v>
      </c>
      <c r="BF7" s="13" t="str">
        <f t="shared" si="2"/>
        <v>0000</v>
      </c>
      <c r="BG7" s="13" t="str">
        <f t="shared" si="2"/>
        <v>0000</v>
      </c>
      <c r="BH7" s="13" t="str">
        <f t="shared" si="2"/>
        <v>0000</v>
      </c>
      <c r="BI7" s="13" t="str">
        <f t="shared" si="2"/>
        <v>0000</v>
      </c>
      <c r="BJ7" s="13" t="str">
        <f t="shared" si="3"/>
        <v>0000</v>
      </c>
      <c r="BK7" s="13" t="str">
        <f t="shared" si="3"/>
        <v>0000</v>
      </c>
      <c r="BL7" s="13" t="str">
        <f t="shared" si="3"/>
        <v>0000</v>
      </c>
      <c r="BM7" s="13" t="str">
        <f t="shared" si="3"/>
        <v>0000</v>
      </c>
      <c r="BN7" s="13" t="str">
        <f t="shared" si="3"/>
        <v>0000</v>
      </c>
      <c r="BO7" s="13" t="str">
        <f t="shared" si="3"/>
        <v>0000</v>
      </c>
      <c r="BP7" s="13" t="str">
        <f t="shared" si="3"/>
        <v>0000</v>
      </c>
      <c r="BQ7" s="13" t="str">
        <f t="shared" si="3"/>
        <v>0000</v>
      </c>
      <c r="BR7" s="13" t="str">
        <f t="shared" si="3"/>
        <v>0000</v>
      </c>
      <c r="BS7" s="13" t="str">
        <f t="shared" si="3"/>
        <v>0000</v>
      </c>
      <c r="BT7" s="13" t="str">
        <f t="shared" si="3"/>
        <v>0000</v>
      </c>
      <c r="BU7" s="13" t="str">
        <f t="shared" si="3"/>
        <v>0000</v>
      </c>
      <c r="BV7" s="13" t="str">
        <f t="shared" si="3"/>
        <v>0000</v>
      </c>
      <c r="BW7" s="13" t="str">
        <f t="shared" si="3"/>
        <v>0000</v>
      </c>
      <c r="BX7" s="13" t="str">
        <f t="shared" si="3"/>
        <v>0000</v>
      </c>
      <c r="BY7" s="13" t="str">
        <f t="shared" si="3"/>
        <v>0000</v>
      </c>
      <c r="BZ7" s="13" t="str">
        <f t="shared" si="4"/>
        <v>0000</v>
      </c>
      <c r="CA7" s="13" t="str">
        <f t="shared" si="4"/>
        <v>0000</v>
      </c>
      <c r="CB7" s="13" t="str">
        <f t="shared" si="4"/>
        <v>0000</v>
      </c>
      <c r="CC7" s="13" t="str">
        <f t="shared" si="4"/>
        <v>0000</v>
      </c>
      <c r="CD7" s="13" t="str">
        <f t="shared" si="4"/>
        <v>0000</v>
      </c>
      <c r="CE7" s="13" t="str">
        <f t="shared" si="4"/>
        <v>0000</v>
      </c>
      <c r="CF7" s="13" t="str">
        <f t="shared" si="4"/>
        <v>0000</v>
      </c>
      <c r="CG7" s="13" t="str">
        <f t="shared" si="4"/>
        <v>0000</v>
      </c>
      <c r="CH7" s="13" t="str">
        <f t="shared" si="4"/>
        <v>0000</v>
      </c>
      <c r="CI7" s="13" t="str">
        <f t="shared" si="4"/>
        <v>0000</v>
      </c>
      <c r="CJ7" s="13" t="str">
        <f t="shared" si="4"/>
        <v>0000</v>
      </c>
      <c r="CK7" s="13" t="str">
        <f t="shared" si="4"/>
        <v>0000</v>
      </c>
      <c r="CL7" s="13" t="str">
        <f t="shared" si="4"/>
        <v>0000</v>
      </c>
      <c r="CM7" s="13" t="str">
        <f t="shared" si="4"/>
        <v>0000</v>
      </c>
      <c r="CN7" s="13" t="str">
        <f t="shared" si="4"/>
        <v>0000</v>
      </c>
      <c r="CO7" s="13" t="str">
        <f t="shared" si="4"/>
        <v>0000</v>
      </c>
      <c r="CP7" s="13" t="str">
        <f t="shared" si="5"/>
        <v>0000</v>
      </c>
      <c r="CQ7" s="13" t="str">
        <f t="shared" si="5"/>
        <v>0000</v>
      </c>
      <c r="CR7" s="13" t="str">
        <f t="shared" si="5"/>
        <v>1000</v>
      </c>
      <c r="CS7" s="13" t="str">
        <f t="shared" si="5"/>
        <v>1000</v>
      </c>
      <c r="CT7" s="13" t="str">
        <f t="shared" si="5"/>
        <v>1000</v>
      </c>
      <c r="CU7" s="13" t="str">
        <f t="shared" si="5"/>
        <v>1000</v>
      </c>
      <c r="CV7" s="13" t="str">
        <f t="shared" si="5"/>
        <v>1000</v>
      </c>
      <c r="CW7" s="13" t="str">
        <f t="shared" si="5"/>
        <v>1000</v>
      </c>
      <c r="CX7" s="13" t="str">
        <f t="shared" si="5"/>
        <v>1000</v>
      </c>
      <c r="CY7" s="13" t="str">
        <f t="shared" si="5"/>
        <v>1000</v>
      </c>
      <c r="CZ7" s="13" t="str">
        <f t="shared" si="5"/>
        <v>1000</v>
      </c>
      <c r="DA7" s="13" t="str">
        <f t="shared" si="5"/>
        <v>1000</v>
      </c>
      <c r="DB7" s="13" t="str">
        <f t="shared" si="5"/>
        <v>1000</v>
      </c>
      <c r="DC7" s="13" t="str">
        <f t="shared" si="5"/>
        <v>1000</v>
      </c>
      <c r="DD7" s="13" t="str">
        <f t="shared" si="5"/>
        <v>1000</v>
      </c>
      <c r="DE7" s="13" t="str">
        <f t="shared" si="5"/>
        <v>1000</v>
      </c>
      <c r="DF7" s="13" t="str">
        <f t="shared" si="6"/>
        <v>1000</v>
      </c>
      <c r="DG7" s="13" t="str">
        <f t="shared" si="6"/>
        <v>1000</v>
      </c>
      <c r="DH7" s="13" t="str">
        <f t="shared" si="6"/>
        <v>1000</v>
      </c>
      <c r="DI7" s="13" t="str">
        <f t="shared" si="6"/>
        <v>1000</v>
      </c>
      <c r="DJ7" s="13" t="str">
        <f t="shared" si="6"/>
        <v>1000</v>
      </c>
      <c r="DK7" s="13" t="str">
        <f t="shared" si="6"/>
        <v>1000</v>
      </c>
      <c r="DL7" s="13" t="str">
        <f t="shared" si="6"/>
        <v>1000</v>
      </c>
      <c r="DM7" s="13" t="str">
        <f t="shared" si="6"/>
        <v>1000</v>
      </c>
      <c r="DN7" s="13" t="str">
        <f t="shared" si="6"/>
        <v>1000</v>
      </c>
      <c r="DO7" s="13" t="str">
        <f t="shared" si="6"/>
        <v>1000</v>
      </c>
      <c r="DP7" s="13" t="str">
        <f t="shared" si="6"/>
        <v>1000</v>
      </c>
      <c r="DQ7" s="13" t="str">
        <f t="shared" si="6"/>
        <v>1000</v>
      </c>
      <c r="DR7" s="13" t="str">
        <f t="shared" si="6"/>
        <v>1000</v>
      </c>
      <c r="DS7" s="13" t="str">
        <f t="shared" si="6"/>
        <v>1000</v>
      </c>
      <c r="DT7" s="13" t="str">
        <f t="shared" si="6"/>
        <v>1000</v>
      </c>
      <c r="DU7" s="13" t="str">
        <f t="shared" si="6"/>
        <v>1000</v>
      </c>
      <c r="DV7" s="13" t="str">
        <f t="shared" si="7"/>
        <v>1000</v>
      </c>
      <c r="DW7" s="13" t="str">
        <f t="shared" si="7"/>
        <v>1000</v>
      </c>
      <c r="DX7" s="13" t="str">
        <f t="shared" si="7"/>
        <v>0000</v>
      </c>
      <c r="DY7" s="13" t="str">
        <f t="shared" si="7"/>
        <v>0000</v>
      </c>
      <c r="DZ7" s="13" t="str">
        <f t="shared" si="7"/>
        <v>0000</v>
      </c>
      <c r="EA7" s="13" t="str">
        <f t="shared" si="7"/>
        <v>0000</v>
      </c>
      <c r="EB7" s="13" t="str">
        <f t="shared" si="7"/>
        <v>0000</v>
      </c>
      <c r="EC7" s="13" t="str">
        <f t="shared" si="7"/>
        <v>0000</v>
      </c>
      <c r="ED7" s="13" t="str">
        <f t="shared" si="7"/>
        <v>0000</v>
      </c>
      <c r="EE7" s="13" t="str">
        <f t="shared" si="7"/>
        <v>0000</v>
      </c>
      <c r="EF7" s="13" t="str">
        <f t="shared" si="7"/>
        <v>0000</v>
      </c>
      <c r="EG7" s="13" t="str">
        <f t="shared" si="7"/>
        <v>0000</v>
      </c>
      <c r="EH7" s="13" t="str">
        <f t="shared" si="7"/>
        <v>0000</v>
      </c>
      <c r="EI7" s="13" t="str">
        <f t="shared" si="7"/>
        <v>0000</v>
      </c>
      <c r="EJ7" s="13" t="str">
        <f t="shared" si="7"/>
        <v>0000</v>
      </c>
      <c r="EK7" s="13" t="str">
        <f t="shared" si="7"/>
        <v>0000</v>
      </c>
      <c r="EL7" s="13" t="str">
        <f t="shared" si="8"/>
        <v>0000</v>
      </c>
      <c r="EM7" s="13" t="str">
        <f t="shared" si="8"/>
        <v>0000</v>
      </c>
      <c r="EN7" s="13" t="str">
        <f t="shared" si="8"/>
        <v>0000</v>
      </c>
      <c r="EO7" s="13" t="str">
        <f t="shared" si="8"/>
        <v>0000</v>
      </c>
      <c r="EP7" s="13" t="str">
        <f t="shared" si="8"/>
        <v>0000</v>
      </c>
      <c r="EQ7" s="13" t="str">
        <f t="shared" si="8"/>
        <v>0000</v>
      </c>
      <c r="ER7" s="13" t="str">
        <f t="shared" si="8"/>
        <v>0000</v>
      </c>
      <c r="ES7" s="13" t="str">
        <f t="shared" si="8"/>
        <v>0000</v>
      </c>
      <c r="ET7" s="13" t="str">
        <f t="shared" si="8"/>
        <v>0000</v>
      </c>
      <c r="EU7" s="13" t="str">
        <f t="shared" si="8"/>
        <v>0000</v>
      </c>
      <c r="EV7" s="13" t="str">
        <f t="shared" si="8"/>
        <v>0000</v>
      </c>
      <c r="EW7" s="13" t="str">
        <f t="shared" si="8"/>
        <v>0000</v>
      </c>
      <c r="EX7" s="13" t="str">
        <f t="shared" si="8"/>
        <v>0000</v>
      </c>
      <c r="EY7" s="13" t="str">
        <f t="shared" si="8"/>
        <v>0000</v>
      </c>
      <c r="EZ7" s="13" t="str">
        <f t="shared" si="8"/>
        <v>0000</v>
      </c>
      <c r="FA7" s="13" t="str">
        <f t="shared" si="8"/>
        <v>0000</v>
      </c>
      <c r="FB7" s="13" t="str">
        <f t="shared" si="9"/>
        <v>0000</v>
      </c>
      <c r="FC7" s="13" t="str">
        <f t="shared" si="9"/>
        <v>0000</v>
      </c>
      <c r="FD7" s="13" t="str">
        <f t="shared" si="9"/>
        <v>0000</v>
      </c>
      <c r="FE7" s="13" t="str">
        <f t="shared" si="9"/>
        <v>0000</v>
      </c>
      <c r="FF7" s="13" t="str">
        <f t="shared" si="9"/>
        <v>0000</v>
      </c>
      <c r="FG7" s="13" t="str">
        <f t="shared" si="9"/>
        <v>0000</v>
      </c>
      <c r="FH7" s="13" t="str">
        <f t="shared" si="9"/>
        <v>0000</v>
      </c>
      <c r="FI7" s="13" t="str">
        <f t="shared" si="9"/>
        <v>0000</v>
      </c>
      <c r="FJ7" s="13" t="str">
        <f t="shared" si="9"/>
        <v>0000</v>
      </c>
      <c r="FK7" s="13" t="str">
        <f t="shared" si="9"/>
        <v>0000</v>
      </c>
      <c r="FL7" s="13" t="str">
        <f t="shared" si="9"/>
        <v>0000</v>
      </c>
      <c r="FM7" s="13" t="str">
        <f t="shared" si="9"/>
        <v>0000</v>
      </c>
      <c r="FN7" s="13" t="str">
        <f t="shared" si="9"/>
        <v>0000</v>
      </c>
      <c r="FO7" s="13" t="str">
        <f t="shared" si="9"/>
        <v>0000</v>
      </c>
      <c r="FP7" s="13" t="str">
        <f t="shared" si="9"/>
        <v>0000</v>
      </c>
      <c r="FQ7" s="13" t="str">
        <f t="shared" si="9"/>
        <v>0000</v>
      </c>
      <c r="FR7" s="13" t="str">
        <f t="shared" si="10"/>
        <v>0000</v>
      </c>
      <c r="FS7" s="13" t="str">
        <f t="shared" si="10"/>
        <v>0000</v>
      </c>
      <c r="FT7" s="13" t="str">
        <f t="shared" si="10"/>
        <v>0000</v>
      </c>
      <c r="FU7" s="13" t="str">
        <f t="shared" si="10"/>
        <v>0000</v>
      </c>
      <c r="FV7" s="13" t="str">
        <f t="shared" si="10"/>
        <v>0000</v>
      </c>
      <c r="FW7" s="13" t="str">
        <f t="shared" si="10"/>
        <v>0000</v>
      </c>
      <c r="FX7" s="13" t="str">
        <f t="shared" si="10"/>
        <v>0000</v>
      </c>
      <c r="FY7" s="13" t="str">
        <f t="shared" si="10"/>
        <v>0000</v>
      </c>
      <c r="FZ7" s="13" t="str">
        <f t="shared" si="10"/>
        <v>0000</v>
      </c>
      <c r="GA7" s="13" t="str">
        <f t="shared" si="10"/>
        <v>0000</v>
      </c>
      <c r="GB7" s="13" t="str">
        <f t="shared" si="10"/>
        <v>0000</v>
      </c>
      <c r="GC7" s="13" t="str">
        <f t="shared" si="10"/>
        <v>0000</v>
      </c>
      <c r="GD7" s="13" t="str">
        <f t="shared" si="10"/>
        <v>0000</v>
      </c>
      <c r="GE7" s="13" t="str">
        <f t="shared" si="10"/>
        <v>0000</v>
      </c>
      <c r="GF7" s="13" t="str">
        <f t="shared" si="10"/>
        <v>0000</v>
      </c>
      <c r="GG7" s="13" t="str">
        <f t="shared" si="10"/>
        <v>0000</v>
      </c>
      <c r="GH7" s="13" t="str">
        <f t="shared" si="11"/>
        <v>0000</v>
      </c>
      <c r="GI7" s="13" t="str">
        <f t="shared" si="11"/>
        <v>0000</v>
      </c>
      <c r="GJ7" s="13" t="str">
        <f t="shared" si="11"/>
        <v>0000</v>
      </c>
      <c r="GK7" s="13" t="str">
        <f t="shared" si="11"/>
        <v>0000</v>
      </c>
      <c r="GL7" s="13" t="str">
        <f t="shared" si="11"/>
        <v>0000</v>
      </c>
      <c r="GM7" s="13" t="str">
        <f t="shared" si="11"/>
        <v>0000</v>
      </c>
      <c r="GN7" s="13" t="str">
        <f t="shared" si="11"/>
        <v>0000</v>
      </c>
      <c r="GO7" s="13" t="str">
        <f t="shared" si="11"/>
        <v>0000</v>
      </c>
      <c r="GP7" s="13" t="str">
        <f t="shared" si="11"/>
        <v>0000</v>
      </c>
      <c r="GQ7" s="13" t="str">
        <f t="shared" si="11"/>
        <v>0000</v>
      </c>
      <c r="GR7" s="13" t="str">
        <f t="shared" si="11"/>
        <v>0000</v>
      </c>
      <c r="GS7" s="13" t="str">
        <f t="shared" si="11"/>
        <v>0000</v>
      </c>
      <c r="GT7" s="13" t="str">
        <f t="shared" si="11"/>
        <v>0000</v>
      </c>
      <c r="GU7" s="13" t="str">
        <f t="shared" si="11"/>
        <v>0000</v>
      </c>
      <c r="GV7" s="13" t="str">
        <f t="shared" si="11"/>
        <v>0000</v>
      </c>
      <c r="GW7" s="13" t="str">
        <f t="shared" si="11"/>
        <v>0000</v>
      </c>
      <c r="GX7" s="13" t="str">
        <f t="shared" si="12"/>
        <v>0000</v>
      </c>
      <c r="GY7" s="13" t="str">
        <f t="shared" si="12"/>
        <v>0000</v>
      </c>
      <c r="GZ7" s="13" t="str">
        <f t="shared" si="12"/>
        <v>0000</v>
      </c>
      <c r="HA7" s="13" t="str">
        <f t="shared" si="12"/>
        <v>0000</v>
      </c>
      <c r="HB7" s="13" t="str">
        <f t="shared" si="12"/>
        <v>0000</v>
      </c>
      <c r="HC7" s="13" t="str">
        <f t="shared" si="12"/>
        <v>0000</v>
      </c>
      <c r="HD7" s="13" t="str">
        <f t="shared" si="12"/>
        <v>0000</v>
      </c>
      <c r="HE7" s="13" t="str">
        <f t="shared" si="12"/>
        <v>0000</v>
      </c>
      <c r="HF7" s="13" t="str">
        <f t="shared" si="12"/>
        <v>0000</v>
      </c>
      <c r="HG7" s="13" t="str">
        <f t="shared" si="12"/>
        <v>0000</v>
      </c>
      <c r="HH7" s="13" t="str">
        <f t="shared" si="12"/>
        <v>0000</v>
      </c>
      <c r="HI7" s="13" t="str">
        <f t="shared" si="12"/>
        <v>0000</v>
      </c>
      <c r="HJ7" s="13" t="str">
        <f t="shared" si="12"/>
        <v>0000</v>
      </c>
      <c r="HK7" s="13" t="str">
        <f t="shared" si="12"/>
        <v>0000</v>
      </c>
      <c r="HL7" s="13" t="str">
        <f t="shared" si="12"/>
        <v>0000</v>
      </c>
      <c r="HM7" s="13" t="str">
        <f t="shared" si="12"/>
        <v>0000</v>
      </c>
      <c r="HN7" s="13" t="str">
        <f t="shared" si="13"/>
        <v>0000</v>
      </c>
      <c r="HO7" s="13" t="str">
        <f t="shared" si="13"/>
        <v>0000</v>
      </c>
      <c r="HP7" s="13" t="str">
        <f t="shared" si="13"/>
        <v>0000</v>
      </c>
      <c r="HQ7" s="13" t="str">
        <f t="shared" si="13"/>
        <v>0000</v>
      </c>
      <c r="HR7" s="13" t="str">
        <f t="shared" si="13"/>
        <v>0000</v>
      </c>
      <c r="HS7" s="13" t="str">
        <f t="shared" si="13"/>
        <v>0000</v>
      </c>
      <c r="HT7" s="13" t="str">
        <f t="shared" si="13"/>
        <v>0000</v>
      </c>
      <c r="HU7" s="13" t="str">
        <f t="shared" si="13"/>
        <v>0000</v>
      </c>
      <c r="HV7" s="13" t="str">
        <f t="shared" si="13"/>
        <v>0000</v>
      </c>
      <c r="HW7" s="13" t="str">
        <f t="shared" si="13"/>
        <v>0000</v>
      </c>
      <c r="HX7" s="13" t="str">
        <f t="shared" si="13"/>
        <v>0000</v>
      </c>
      <c r="HY7" s="13" t="str">
        <f t="shared" si="13"/>
        <v>0000</v>
      </c>
      <c r="HZ7" s="13" t="str">
        <f t="shared" si="13"/>
        <v>0000</v>
      </c>
      <c r="IA7" s="13" t="str">
        <f t="shared" si="13"/>
        <v>0000</v>
      </c>
      <c r="IB7" s="13" t="str">
        <f t="shared" si="13"/>
        <v>0000</v>
      </c>
      <c r="IC7" s="13" t="str">
        <f t="shared" si="13"/>
        <v>0000</v>
      </c>
      <c r="ID7" s="13" t="str">
        <f t="shared" si="14"/>
        <v>0000</v>
      </c>
      <c r="IE7" s="13" t="str">
        <f t="shared" si="14"/>
        <v>0000</v>
      </c>
      <c r="IF7" s="13" t="str">
        <f t="shared" si="14"/>
        <v>0000</v>
      </c>
      <c r="IG7" s="13" t="str">
        <f t="shared" si="14"/>
        <v>0000</v>
      </c>
      <c r="IH7" s="13" t="str">
        <f t="shared" si="14"/>
        <v>0000</v>
      </c>
      <c r="II7" s="13" t="str">
        <f t="shared" si="14"/>
        <v>0000</v>
      </c>
      <c r="IJ7" s="13" t="str">
        <f t="shared" si="14"/>
        <v>0000</v>
      </c>
      <c r="IK7" s="13" t="str">
        <f t="shared" si="14"/>
        <v>0000</v>
      </c>
      <c r="IL7" s="13" t="str">
        <f t="shared" si="14"/>
        <v>0000</v>
      </c>
      <c r="IM7" s="13" t="str">
        <f t="shared" si="14"/>
        <v>0000</v>
      </c>
      <c r="IN7" s="13" t="str">
        <f t="shared" si="14"/>
        <v>0000</v>
      </c>
      <c r="IO7" s="13" t="str">
        <f t="shared" si="14"/>
        <v>0000</v>
      </c>
      <c r="IP7" s="13" t="str">
        <f t="shared" si="14"/>
        <v>0000</v>
      </c>
      <c r="IQ7" s="13" t="str">
        <f t="shared" si="14"/>
        <v>0000</v>
      </c>
      <c r="IR7" s="13" t="str">
        <f t="shared" si="14"/>
        <v>0000</v>
      </c>
      <c r="IS7" s="13" t="str">
        <f t="shared" si="14"/>
        <v>0000</v>
      </c>
      <c r="IT7" s="13" t="str">
        <f t="shared" si="15"/>
        <v>0000</v>
      </c>
      <c r="IU7" s="13" t="str">
        <f t="shared" si="15"/>
        <v>0000</v>
      </c>
      <c r="IV7" s="13" t="str">
        <f t="shared" si="15"/>
        <v>0000</v>
      </c>
    </row>
    <row r="8" spans="1:256" s="1" customFormat="1" ht="15" customHeight="1" x14ac:dyDescent="0.25">
      <c r="A8" s="30"/>
      <c r="B8" s="24" t="s">
        <v>57</v>
      </c>
      <c r="C8" s="22" t="s">
        <v>50</v>
      </c>
      <c r="D8" s="22" t="s">
        <v>52</v>
      </c>
      <c r="E8" s="19" t="s">
        <v>56</v>
      </c>
      <c r="F8" s="43"/>
      <c r="G8" s="43"/>
      <c r="H8" s="44"/>
      <c r="I8" s="44"/>
      <c r="J8" s="45"/>
      <c r="K8" s="45"/>
      <c r="L8" s="46"/>
      <c r="M8" s="46"/>
      <c r="N8" s="49" t="str">
        <f t="shared" si="0"/>
        <v>0000</v>
      </c>
      <c r="O8" s="13" t="str">
        <f t="shared" si="0"/>
        <v>0000</v>
      </c>
      <c r="P8" s="13" t="str">
        <f t="shared" si="0"/>
        <v>0000</v>
      </c>
      <c r="Q8" s="13" t="str">
        <f t="shared" si="0"/>
        <v>0000</v>
      </c>
      <c r="R8" s="13" t="str">
        <f t="shared" si="0"/>
        <v>0000</v>
      </c>
      <c r="S8" s="13" t="str">
        <f t="shared" si="0"/>
        <v>0000</v>
      </c>
      <c r="T8" s="13" t="str">
        <f t="shared" si="0"/>
        <v>0000</v>
      </c>
      <c r="U8" s="13" t="str">
        <f t="shared" si="0"/>
        <v>0000</v>
      </c>
      <c r="V8" s="13" t="str">
        <f t="shared" si="0"/>
        <v>0000</v>
      </c>
      <c r="W8" s="13" t="str">
        <f t="shared" si="0"/>
        <v>0000</v>
      </c>
      <c r="X8" s="13" t="str">
        <f t="shared" si="0"/>
        <v>0000</v>
      </c>
      <c r="Y8" s="13" t="str">
        <f t="shared" si="0"/>
        <v>0000</v>
      </c>
      <c r="Z8" s="13" t="str">
        <f t="shared" si="0"/>
        <v>0000</v>
      </c>
      <c r="AA8" s="13" t="str">
        <f t="shared" si="0"/>
        <v>0000</v>
      </c>
      <c r="AB8" s="13" t="str">
        <f t="shared" si="0"/>
        <v>0000</v>
      </c>
      <c r="AC8" s="13" t="str">
        <f t="shared" si="0"/>
        <v>0000</v>
      </c>
      <c r="AD8" s="13" t="str">
        <f t="shared" si="1"/>
        <v>0000</v>
      </c>
      <c r="AE8" s="13" t="str">
        <f t="shared" si="1"/>
        <v>0000</v>
      </c>
      <c r="AF8" s="13" t="str">
        <f t="shared" si="1"/>
        <v>0000</v>
      </c>
      <c r="AG8" s="13" t="str">
        <f t="shared" si="1"/>
        <v>0000</v>
      </c>
      <c r="AH8" s="13" t="str">
        <f t="shared" si="1"/>
        <v>0000</v>
      </c>
      <c r="AI8" s="13" t="str">
        <f t="shared" si="1"/>
        <v>0000</v>
      </c>
      <c r="AJ8" s="13" t="str">
        <f t="shared" si="1"/>
        <v>0000</v>
      </c>
      <c r="AK8" s="13" t="str">
        <f t="shared" si="1"/>
        <v>0000</v>
      </c>
      <c r="AL8" s="13" t="str">
        <f t="shared" si="1"/>
        <v>0000</v>
      </c>
      <c r="AM8" s="13" t="str">
        <f t="shared" si="1"/>
        <v>0000</v>
      </c>
      <c r="AN8" s="13" t="str">
        <f t="shared" si="1"/>
        <v>0000</v>
      </c>
      <c r="AO8" s="13" t="str">
        <f t="shared" si="1"/>
        <v>0000</v>
      </c>
      <c r="AP8" s="13" t="str">
        <f t="shared" si="1"/>
        <v>0000</v>
      </c>
      <c r="AQ8" s="13" t="str">
        <f t="shared" si="1"/>
        <v>0000</v>
      </c>
      <c r="AR8" s="13" t="str">
        <f t="shared" si="1"/>
        <v>0000</v>
      </c>
      <c r="AS8" s="13" t="str">
        <f t="shared" si="1"/>
        <v>0000</v>
      </c>
      <c r="AT8" s="13" t="str">
        <f t="shared" si="2"/>
        <v>0000</v>
      </c>
      <c r="AU8" s="13" t="str">
        <f t="shared" si="2"/>
        <v>0000</v>
      </c>
      <c r="AV8" s="13" t="str">
        <f t="shared" si="2"/>
        <v>0000</v>
      </c>
      <c r="AW8" s="13" t="str">
        <f t="shared" si="2"/>
        <v>0000</v>
      </c>
      <c r="AX8" s="13" t="str">
        <f t="shared" si="2"/>
        <v>0000</v>
      </c>
      <c r="AY8" s="13" t="str">
        <f t="shared" si="2"/>
        <v>0000</v>
      </c>
      <c r="AZ8" s="13" t="str">
        <f t="shared" si="2"/>
        <v>0000</v>
      </c>
      <c r="BA8" s="13" t="str">
        <f t="shared" si="2"/>
        <v>0000</v>
      </c>
      <c r="BB8" s="13" t="str">
        <f t="shared" si="2"/>
        <v>0000</v>
      </c>
      <c r="BC8" s="13" t="str">
        <f t="shared" si="2"/>
        <v>0000</v>
      </c>
      <c r="BD8" s="13" t="str">
        <f t="shared" si="2"/>
        <v>0000</v>
      </c>
      <c r="BE8" s="13" t="str">
        <f t="shared" si="2"/>
        <v>0000</v>
      </c>
      <c r="BF8" s="13" t="str">
        <f t="shared" si="2"/>
        <v>0000</v>
      </c>
      <c r="BG8" s="13" t="str">
        <f t="shared" si="2"/>
        <v>0000</v>
      </c>
      <c r="BH8" s="13" t="str">
        <f t="shared" si="2"/>
        <v>0000</v>
      </c>
      <c r="BI8" s="13" t="str">
        <f t="shared" si="2"/>
        <v>0000</v>
      </c>
      <c r="BJ8" s="13" t="str">
        <f t="shared" si="3"/>
        <v>0000</v>
      </c>
      <c r="BK8" s="13" t="str">
        <f t="shared" si="3"/>
        <v>0000</v>
      </c>
      <c r="BL8" s="13" t="str">
        <f t="shared" si="3"/>
        <v>0000</v>
      </c>
      <c r="BM8" s="13" t="str">
        <f t="shared" si="3"/>
        <v>0000</v>
      </c>
      <c r="BN8" s="13" t="str">
        <f t="shared" si="3"/>
        <v>0000</v>
      </c>
      <c r="BO8" s="13" t="str">
        <f t="shared" si="3"/>
        <v>0000</v>
      </c>
      <c r="BP8" s="13" t="str">
        <f t="shared" si="3"/>
        <v>0000</v>
      </c>
      <c r="BQ8" s="13" t="str">
        <f t="shared" si="3"/>
        <v>0000</v>
      </c>
      <c r="BR8" s="13" t="str">
        <f t="shared" si="3"/>
        <v>0000</v>
      </c>
      <c r="BS8" s="13" t="str">
        <f t="shared" si="3"/>
        <v>0000</v>
      </c>
      <c r="BT8" s="13" t="str">
        <f t="shared" si="3"/>
        <v>0000</v>
      </c>
      <c r="BU8" s="13" t="str">
        <f t="shared" si="3"/>
        <v>0000</v>
      </c>
      <c r="BV8" s="13" t="str">
        <f t="shared" si="3"/>
        <v>0000</v>
      </c>
      <c r="BW8" s="13" t="str">
        <f t="shared" si="3"/>
        <v>0000</v>
      </c>
      <c r="BX8" s="13" t="str">
        <f t="shared" si="3"/>
        <v>0000</v>
      </c>
      <c r="BY8" s="13" t="str">
        <f t="shared" si="3"/>
        <v>0000</v>
      </c>
      <c r="BZ8" s="13" t="str">
        <f t="shared" si="4"/>
        <v>0000</v>
      </c>
      <c r="CA8" s="13" t="str">
        <f t="shared" si="4"/>
        <v>0000</v>
      </c>
      <c r="CB8" s="13" t="str">
        <f t="shared" si="4"/>
        <v>0000</v>
      </c>
      <c r="CC8" s="13" t="str">
        <f t="shared" si="4"/>
        <v>0000</v>
      </c>
      <c r="CD8" s="13" t="str">
        <f t="shared" si="4"/>
        <v>0000</v>
      </c>
      <c r="CE8" s="13" t="str">
        <f t="shared" si="4"/>
        <v>0000</v>
      </c>
      <c r="CF8" s="13" t="str">
        <f t="shared" si="4"/>
        <v>0000</v>
      </c>
      <c r="CG8" s="13" t="str">
        <f t="shared" si="4"/>
        <v>0000</v>
      </c>
      <c r="CH8" s="13" t="str">
        <f t="shared" si="4"/>
        <v>0000</v>
      </c>
      <c r="CI8" s="13" t="str">
        <f t="shared" si="4"/>
        <v>0000</v>
      </c>
      <c r="CJ8" s="13" t="str">
        <f t="shared" si="4"/>
        <v>0000</v>
      </c>
      <c r="CK8" s="13" t="str">
        <f t="shared" si="4"/>
        <v>0000</v>
      </c>
      <c r="CL8" s="13" t="str">
        <f t="shared" si="4"/>
        <v>0000</v>
      </c>
      <c r="CM8" s="13" t="str">
        <f t="shared" si="4"/>
        <v>0000</v>
      </c>
      <c r="CN8" s="13" t="str">
        <f t="shared" si="4"/>
        <v>0000</v>
      </c>
      <c r="CO8" s="13" t="str">
        <f t="shared" si="4"/>
        <v>0000</v>
      </c>
      <c r="CP8" s="13" t="str">
        <f t="shared" si="5"/>
        <v>0000</v>
      </c>
      <c r="CQ8" s="13" t="str">
        <f t="shared" si="5"/>
        <v>0000</v>
      </c>
      <c r="CR8" s="13" t="str">
        <f t="shared" si="5"/>
        <v>0000</v>
      </c>
      <c r="CS8" s="13" t="str">
        <f t="shared" si="5"/>
        <v>0000</v>
      </c>
      <c r="CT8" s="13" t="str">
        <f t="shared" si="5"/>
        <v>0000</v>
      </c>
      <c r="CU8" s="13" t="str">
        <f t="shared" si="5"/>
        <v>0000</v>
      </c>
      <c r="CV8" s="13" t="str">
        <f t="shared" si="5"/>
        <v>0000</v>
      </c>
      <c r="CW8" s="13" t="str">
        <f t="shared" si="5"/>
        <v>0000</v>
      </c>
      <c r="CX8" s="13" t="str">
        <f t="shared" si="5"/>
        <v>0000</v>
      </c>
      <c r="CY8" s="13" t="str">
        <f t="shared" si="5"/>
        <v>0000</v>
      </c>
      <c r="CZ8" s="13" t="str">
        <f t="shared" si="5"/>
        <v>0000</v>
      </c>
      <c r="DA8" s="13" t="str">
        <f t="shared" si="5"/>
        <v>0000</v>
      </c>
      <c r="DB8" s="13" t="str">
        <f t="shared" si="5"/>
        <v>0000</v>
      </c>
      <c r="DC8" s="13" t="str">
        <f t="shared" si="5"/>
        <v>0000</v>
      </c>
      <c r="DD8" s="13" t="str">
        <f t="shared" si="5"/>
        <v>0000</v>
      </c>
      <c r="DE8" s="13" t="str">
        <f t="shared" si="5"/>
        <v>0000</v>
      </c>
      <c r="DF8" s="13" t="str">
        <f t="shared" si="6"/>
        <v>0000</v>
      </c>
      <c r="DG8" s="13" t="str">
        <f t="shared" si="6"/>
        <v>0000</v>
      </c>
      <c r="DH8" s="13" t="str">
        <f t="shared" si="6"/>
        <v>0000</v>
      </c>
      <c r="DI8" s="13" t="str">
        <f t="shared" si="6"/>
        <v>0000</v>
      </c>
      <c r="DJ8" s="13" t="str">
        <f t="shared" si="6"/>
        <v>0000</v>
      </c>
      <c r="DK8" s="13" t="str">
        <f t="shared" si="6"/>
        <v>0000</v>
      </c>
      <c r="DL8" s="13" t="str">
        <f t="shared" si="6"/>
        <v>0000</v>
      </c>
      <c r="DM8" s="13" t="str">
        <f t="shared" si="6"/>
        <v>0000</v>
      </c>
      <c r="DN8" s="13" t="str">
        <f t="shared" si="6"/>
        <v>0000</v>
      </c>
      <c r="DO8" s="13" t="str">
        <f t="shared" si="6"/>
        <v>0000</v>
      </c>
      <c r="DP8" s="13" t="str">
        <f t="shared" si="6"/>
        <v>0000</v>
      </c>
      <c r="DQ8" s="13" t="str">
        <f t="shared" si="6"/>
        <v>0000</v>
      </c>
      <c r="DR8" s="13" t="str">
        <f t="shared" si="6"/>
        <v>0000</v>
      </c>
      <c r="DS8" s="13" t="str">
        <f t="shared" si="6"/>
        <v>0000</v>
      </c>
      <c r="DT8" s="13" t="str">
        <f t="shared" si="6"/>
        <v>0000</v>
      </c>
      <c r="DU8" s="13" t="str">
        <f t="shared" si="6"/>
        <v>0000</v>
      </c>
      <c r="DV8" s="13" t="str">
        <f t="shared" si="7"/>
        <v>0000</v>
      </c>
      <c r="DW8" s="13" t="str">
        <f t="shared" si="7"/>
        <v>0000</v>
      </c>
      <c r="DX8" s="13" t="str">
        <f t="shared" si="7"/>
        <v>0000</v>
      </c>
      <c r="DY8" s="13" t="str">
        <f t="shared" si="7"/>
        <v>0000</v>
      </c>
      <c r="DZ8" s="13" t="str">
        <f t="shared" si="7"/>
        <v>0000</v>
      </c>
      <c r="EA8" s="13" t="str">
        <f t="shared" si="7"/>
        <v>0000</v>
      </c>
      <c r="EB8" s="13" t="str">
        <f t="shared" si="7"/>
        <v>0000</v>
      </c>
      <c r="EC8" s="13" t="str">
        <f t="shared" si="7"/>
        <v>0000</v>
      </c>
      <c r="ED8" s="13" t="str">
        <f t="shared" si="7"/>
        <v>0000</v>
      </c>
      <c r="EE8" s="13" t="str">
        <f t="shared" si="7"/>
        <v>0000</v>
      </c>
      <c r="EF8" s="13" t="str">
        <f t="shared" si="7"/>
        <v>0000</v>
      </c>
      <c r="EG8" s="13" t="str">
        <f t="shared" si="7"/>
        <v>0000</v>
      </c>
      <c r="EH8" s="13" t="str">
        <f t="shared" si="7"/>
        <v>0000</v>
      </c>
      <c r="EI8" s="13" t="str">
        <f t="shared" si="7"/>
        <v>0000</v>
      </c>
      <c r="EJ8" s="13" t="str">
        <f t="shared" si="7"/>
        <v>0000</v>
      </c>
      <c r="EK8" s="13" t="str">
        <f t="shared" si="7"/>
        <v>0000</v>
      </c>
      <c r="EL8" s="13" t="str">
        <f t="shared" si="8"/>
        <v>0000</v>
      </c>
      <c r="EM8" s="13" t="str">
        <f t="shared" si="8"/>
        <v>0000</v>
      </c>
      <c r="EN8" s="13" t="str">
        <f t="shared" si="8"/>
        <v>0000</v>
      </c>
      <c r="EO8" s="13" t="str">
        <f t="shared" si="8"/>
        <v>0000</v>
      </c>
      <c r="EP8" s="13" t="str">
        <f t="shared" si="8"/>
        <v>0000</v>
      </c>
      <c r="EQ8" s="13" t="str">
        <f t="shared" si="8"/>
        <v>0000</v>
      </c>
      <c r="ER8" s="13" t="str">
        <f t="shared" si="8"/>
        <v>0000</v>
      </c>
      <c r="ES8" s="13" t="str">
        <f t="shared" si="8"/>
        <v>0000</v>
      </c>
      <c r="ET8" s="13" t="str">
        <f t="shared" si="8"/>
        <v>0000</v>
      </c>
      <c r="EU8" s="13" t="str">
        <f t="shared" si="8"/>
        <v>0000</v>
      </c>
      <c r="EV8" s="13" t="str">
        <f t="shared" si="8"/>
        <v>0000</v>
      </c>
      <c r="EW8" s="13" t="str">
        <f t="shared" si="8"/>
        <v>0000</v>
      </c>
      <c r="EX8" s="13" t="str">
        <f t="shared" si="8"/>
        <v>0000</v>
      </c>
      <c r="EY8" s="13" t="str">
        <f t="shared" si="8"/>
        <v>0000</v>
      </c>
      <c r="EZ8" s="13" t="str">
        <f t="shared" si="8"/>
        <v>0000</v>
      </c>
      <c r="FA8" s="13" t="str">
        <f t="shared" si="8"/>
        <v>0000</v>
      </c>
      <c r="FB8" s="13" t="str">
        <f t="shared" si="9"/>
        <v>0000</v>
      </c>
      <c r="FC8" s="13" t="str">
        <f t="shared" si="9"/>
        <v>0000</v>
      </c>
      <c r="FD8" s="13" t="str">
        <f t="shared" si="9"/>
        <v>0000</v>
      </c>
      <c r="FE8" s="13" t="str">
        <f t="shared" si="9"/>
        <v>0000</v>
      </c>
      <c r="FF8" s="13" t="str">
        <f t="shared" si="9"/>
        <v>0000</v>
      </c>
      <c r="FG8" s="13" t="str">
        <f t="shared" si="9"/>
        <v>0000</v>
      </c>
      <c r="FH8" s="13" t="str">
        <f t="shared" si="9"/>
        <v>0000</v>
      </c>
      <c r="FI8" s="13" t="str">
        <f t="shared" si="9"/>
        <v>0000</v>
      </c>
      <c r="FJ8" s="13" t="str">
        <f t="shared" si="9"/>
        <v>0000</v>
      </c>
      <c r="FK8" s="13" t="str">
        <f t="shared" si="9"/>
        <v>0000</v>
      </c>
      <c r="FL8" s="13" t="str">
        <f t="shared" si="9"/>
        <v>0000</v>
      </c>
      <c r="FM8" s="13" t="str">
        <f t="shared" si="9"/>
        <v>0000</v>
      </c>
      <c r="FN8" s="13" t="str">
        <f t="shared" si="9"/>
        <v>0000</v>
      </c>
      <c r="FO8" s="13" t="str">
        <f t="shared" si="9"/>
        <v>0000</v>
      </c>
      <c r="FP8" s="13" t="str">
        <f t="shared" si="9"/>
        <v>0000</v>
      </c>
      <c r="FQ8" s="13" t="str">
        <f t="shared" si="9"/>
        <v>0000</v>
      </c>
      <c r="FR8" s="13" t="str">
        <f t="shared" si="10"/>
        <v>0000</v>
      </c>
      <c r="FS8" s="13" t="str">
        <f t="shared" si="10"/>
        <v>0000</v>
      </c>
      <c r="FT8" s="13" t="str">
        <f t="shared" si="10"/>
        <v>0000</v>
      </c>
      <c r="FU8" s="13" t="str">
        <f t="shared" si="10"/>
        <v>0000</v>
      </c>
      <c r="FV8" s="13" t="str">
        <f t="shared" si="10"/>
        <v>0000</v>
      </c>
      <c r="FW8" s="13" t="str">
        <f t="shared" si="10"/>
        <v>0000</v>
      </c>
      <c r="FX8" s="13" t="str">
        <f t="shared" si="10"/>
        <v>0000</v>
      </c>
      <c r="FY8" s="13" t="str">
        <f t="shared" si="10"/>
        <v>0000</v>
      </c>
      <c r="FZ8" s="13" t="str">
        <f t="shared" si="10"/>
        <v>0000</v>
      </c>
      <c r="GA8" s="13" t="str">
        <f t="shared" si="10"/>
        <v>0000</v>
      </c>
      <c r="GB8" s="13" t="str">
        <f t="shared" si="10"/>
        <v>0000</v>
      </c>
      <c r="GC8" s="13" t="str">
        <f t="shared" si="10"/>
        <v>0000</v>
      </c>
      <c r="GD8" s="13" t="str">
        <f t="shared" si="10"/>
        <v>0000</v>
      </c>
      <c r="GE8" s="13" t="str">
        <f t="shared" si="10"/>
        <v>0000</v>
      </c>
      <c r="GF8" s="13" t="str">
        <f t="shared" si="10"/>
        <v>0000</v>
      </c>
      <c r="GG8" s="13" t="str">
        <f t="shared" si="10"/>
        <v>0000</v>
      </c>
      <c r="GH8" s="13" t="str">
        <f t="shared" si="11"/>
        <v>0000</v>
      </c>
      <c r="GI8" s="13" t="str">
        <f t="shared" si="11"/>
        <v>0000</v>
      </c>
      <c r="GJ8" s="13" t="str">
        <f t="shared" si="11"/>
        <v>0000</v>
      </c>
      <c r="GK8" s="13" t="str">
        <f t="shared" si="11"/>
        <v>0000</v>
      </c>
      <c r="GL8" s="13" t="str">
        <f t="shared" si="11"/>
        <v>0000</v>
      </c>
      <c r="GM8" s="13" t="str">
        <f t="shared" si="11"/>
        <v>0000</v>
      </c>
      <c r="GN8" s="13" t="str">
        <f t="shared" si="11"/>
        <v>0000</v>
      </c>
      <c r="GO8" s="13" t="str">
        <f t="shared" si="11"/>
        <v>0000</v>
      </c>
      <c r="GP8" s="13" t="str">
        <f t="shared" si="11"/>
        <v>0000</v>
      </c>
      <c r="GQ8" s="13" t="str">
        <f t="shared" si="11"/>
        <v>0000</v>
      </c>
      <c r="GR8" s="13" t="str">
        <f t="shared" si="11"/>
        <v>0000</v>
      </c>
      <c r="GS8" s="13" t="str">
        <f t="shared" si="11"/>
        <v>0000</v>
      </c>
      <c r="GT8" s="13" t="str">
        <f t="shared" si="11"/>
        <v>0000</v>
      </c>
      <c r="GU8" s="13" t="str">
        <f t="shared" si="11"/>
        <v>0000</v>
      </c>
      <c r="GV8" s="13" t="str">
        <f t="shared" si="11"/>
        <v>0000</v>
      </c>
      <c r="GW8" s="13" t="str">
        <f t="shared" si="11"/>
        <v>0000</v>
      </c>
      <c r="GX8" s="13" t="str">
        <f t="shared" si="12"/>
        <v>0000</v>
      </c>
      <c r="GY8" s="13" t="str">
        <f t="shared" si="12"/>
        <v>0000</v>
      </c>
      <c r="GZ8" s="13" t="str">
        <f t="shared" si="12"/>
        <v>0000</v>
      </c>
      <c r="HA8" s="13" t="str">
        <f t="shared" si="12"/>
        <v>0000</v>
      </c>
      <c r="HB8" s="13" t="str">
        <f t="shared" si="12"/>
        <v>0000</v>
      </c>
      <c r="HC8" s="13" t="str">
        <f t="shared" si="12"/>
        <v>0000</v>
      </c>
      <c r="HD8" s="13" t="str">
        <f t="shared" si="12"/>
        <v>0000</v>
      </c>
      <c r="HE8" s="13" t="str">
        <f t="shared" si="12"/>
        <v>0000</v>
      </c>
      <c r="HF8" s="13" t="str">
        <f t="shared" si="12"/>
        <v>0000</v>
      </c>
      <c r="HG8" s="13" t="str">
        <f t="shared" si="12"/>
        <v>0000</v>
      </c>
      <c r="HH8" s="13" t="str">
        <f t="shared" si="12"/>
        <v>0000</v>
      </c>
      <c r="HI8" s="13" t="str">
        <f t="shared" si="12"/>
        <v>0000</v>
      </c>
      <c r="HJ8" s="13" t="str">
        <f t="shared" si="12"/>
        <v>0000</v>
      </c>
      <c r="HK8" s="13" t="str">
        <f t="shared" si="12"/>
        <v>0000</v>
      </c>
      <c r="HL8" s="13" t="str">
        <f t="shared" si="12"/>
        <v>0000</v>
      </c>
      <c r="HM8" s="13" t="str">
        <f t="shared" si="12"/>
        <v>0000</v>
      </c>
      <c r="HN8" s="13" t="str">
        <f t="shared" si="13"/>
        <v>0000</v>
      </c>
      <c r="HO8" s="13" t="str">
        <f t="shared" si="13"/>
        <v>0000</v>
      </c>
      <c r="HP8" s="13" t="str">
        <f t="shared" si="13"/>
        <v>0000</v>
      </c>
      <c r="HQ8" s="13" t="str">
        <f t="shared" si="13"/>
        <v>0000</v>
      </c>
      <c r="HR8" s="13" t="str">
        <f t="shared" si="13"/>
        <v>0000</v>
      </c>
      <c r="HS8" s="13" t="str">
        <f t="shared" si="13"/>
        <v>0000</v>
      </c>
      <c r="HT8" s="13" t="str">
        <f t="shared" si="13"/>
        <v>0000</v>
      </c>
      <c r="HU8" s="13" t="str">
        <f t="shared" si="13"/>
        <v>0000</v>
      </c>
      <c r="HV8" s="13" t="str">
        <f t="shared" si="13"/>
        <v>0000</v>
      </c>
      <c r="HW8" s="13" t="str">
        <f t="shared" si="13"/>
        <v>0000</v>
      </c>
      <c r="HX8" s="13" t="str">
        <f t="shared" si="13"/>
        <v>0000</v>
      </c>
      <c r="HY8" s="13" t="str">
        <f t="shared" si="13"/>
        <v>0000</v>
      </c>
      <c r="HZ8" s="13" t="str">
        <f t="shared" si="13"/>
        <v>0000</v>
      </c>
      <c r="IA8" s="13" t="str">
        <f t="shared" si="13"/>
        <v>0000</v>
      </c>
      <c r="IB8" s="13" t="str">
        <f t="shared" si="13"/>
        <v>0000</v>
      </c>
      <c r="IC8" s="13" t="str">
        <f t="shared" si="13"/>
        <v>0000</v>
      </c>
      <c r="ID8" s="13" t="str">
        <f t="shared" si="14"/>
        <v>0000</v>
      </c>
      <c r="IE8" s="13" t="str">
        <f t="shared" si="14"/>
        <v>0000</v>
      </c>
      <c r="IF8" s="13" t="str">
        <f t="shared" si="14"/>
        <v>0000</v>
      </c>
      <c r="IG8" s="13" t="str">
        <f t="shared" si="14"/>
        <v>0000</v>
      </c>
      <c r="IH8" s="13" t="str">
        <f t="shared" si="14"/>
        <v>0000</v>
      </c>
      <c r="II8" s="13" t="str">
        <f t="shared" si="14"/>
        <v>0000</v>
      </c>
      <c r="IJ8" s="13" t="str">
        <f t="shared" si="14"/>
        <v>0000</v>
      </c>
      <c r="IK8" s="13" t="str">
        <f t="shared" si="14"/>
        <v>0000</v>
      </c>
      <c r="IL8" s="13" t="str">
        <f t="shared" si="14"/>
        <v>0000</v>
      </c>
      <c r="IM8" s="13" t="str">
        <f t="shared" si="14"/>
        <v>0000</v>
      </c>
      <c r="IN8" s="13" t="str">
        <f t="shared" si="14"/>
        <v>0000</v>
      </c>
      <c r="IO8" s="13" t="str">
        <f t="shared" si="14"/>
        <v>0000</v>
      </c>
      <c r="IP8" s="13" t="str">
        <f t="shared" si="14"/>
        <v>0000</v>
      </c>
      <c r="IQ8" s="13" t="str">
        <f t="shared" si="14"/>
        <v>0000</v>
      </c>
      <c r="IR8" s="13" t="str">
        <f t="shared" si="14"/>
        <v>0000</v>
      </c>
      <c r="IS8" s="13" t="str">
        <f t="shared" si="14"/>
        <v>0000</v>
      </c>
      <c r="IT8" s="13" t="str">
        <f t="shared" si="15"/>
        <v>0000</v>
      </c>
      <c r="IU8" s="13" t="str">
        <f t="shared" si="15"/>
        <v>0000</v>
      </c>
      <c r="IV8" s="13" t="str">
        <f t="shared" si="15"/>
        <v>0000</v>
      </c>
    </row>
    <row r="9" spans="1:256" s="1" customFormat="1" ht="15" customHeight="1" x14ac:dyDescent="0.25">
      <c r="A9" s="30"/>
      <c r="B9" s="24" t="s">
        <v>60</v>
      </c>
      <c r="C9" s="22" t="s">
        <v>74</v>
      </c>
      <c r="D9" s="22" t="s">
        <v>48</v>
      </c>
      <c r="E9" s="19" t="s">
        <v>63</v>
      </c>
      <c r="F9" s="43"/>
      <c r="G9" s="43"/>
      <c r="H9" s="44"/>
      <c r="I9" s="44"/>
      <c r="J9" s="45"/>
      <c r="K9" s="45"/>
      <c r="L9" s="46"/>
      <c r="M9" s="46"/>
      <c r="N9" s="49" t="str">
        <f t="shared" si="0"/>
        <v>0000</v>
      </c>
      <c r="O9" s="13" t="str">
        <f t="shared" si="0"/>
        <v>0000</v>
      </c>
      <c r="P9" s="13" t="str">
        <f t="shared" si="0"/>
        <v>0000</v>
      </c>
      <c r="Q9" s="13" t="str">
        <f t="shared" si="0"/>
        <v>0000</v>
      </c>
      <c r="R9" s="13" t="str">
        <f t="shared" si="0"/>
        <v>0000</v>
      </c>
      <c r="S9" s="13" t="str">
        <f t="shared" si="0"/>
        <v>0000</v>
      </c>
      <c r="T9" s="13" t="str">
        <f t="shared" si="0"/>
        <v>0000</v>
      </c>
      <c r="U9" s="13" t="str">
        <f t="shared" si="0"/>
        <v>0000</v>
      </c>
      <c r="V9" s="13" t="str">
        <f t="shared" si="0"/>
        <v>0000</v>
      </c>
      <c r="W9" s="13" t="str">
        <f t="shared" si="0"/>
        <v>0000</v>
      </c>
      <c r="X9" s="13" t="str">
        <f t="shared" si="0"/>
        <v>0000</v>
      </c>
      <c r="Y9" s="13" t="str">
        <f t="shared" si="0"/>
        <v>0000</v>
      </c>
      <c r="Z9" s="13" t="str">
        <f t="shared" si="0"/>
        <v>0000</v>
      </c>
      <c r="AA9" s="13" t="str">
        <f t="shared" si="0"/>
        <v>0000</v>
      </c>
      <c r="AB9" s="13" t="str">
        <f t="shared" si="0"/>
        <v>0000</v>
      </c>
      <c r="AC9" s="13" t="str">
        <f t="shared" si="0"/>
        <v>0000</v>
      </c>
      <c r="AD9" s="13" t="str">
        <f t="shared" si="1"/>
        <v>0000</v>
      </c>
      <c r="AE9" s="13" t="str">
        <f t="shared" si="1"/>
        <v>0000</v>
      </c>
      <c r="AF9" s="13" t="str">
        <f t="shared" si="1"/>
        <v>0000</v>
      </c>
      <c r="AG9" s="13" t="str">
        <f t="shared" si="1"/>
        <v>0000</v>
      </c>
      <c r="AH9" s="13" t="str">
        <f t="shared" si="1"/>
        <v>0000</v>
      </c>
      <c r="AI9" s="13" t="str">
        <f t="shared" si="1"/>
        <v>0000</v>
      </c>
      <c r="AJ9" s="13" t="str">
        <f t="shared" si="1"/>
        <v>0000</v>
      </c>
      <c r="AK9" s="13" t="str">
        <f t="shared" si="1"/>
        <v>0000</v>
      </c>
      <c r="AL9" s="13" t="str">
        <f t="shared" si="1"/>
        <v>0000</v>
      </c>
      <c r="AM9" s="13" t="str">
        <f t="shared" si="1"/>
        <v>0000</v>
      </c>
      <c r="AN9" s="13" t="str">
        <f t="shared" si="1"/>
        <v>0000</v>
      </c>
      <c r="AO9" s="13" t="str">
        <f t="shared" si="1"/>
        <v>0000</v>
      </c>
      <c r="AP9" s="13" t="str">
        <f t="shared" si="1"/>
        <v>0000</v>
      </c>
      <c r="AQ9" s="13" t="str">
        <f t="shared" si="1"/>
        <v>0000</v>
      </c>
      <c r="AR9" s="13" t="str">
        <f t="shared" si="1"/>
        <v>0000</v>
      </c>
      <c r="AS9" s="13" t="str">
        <f t="shared" si="1"/>
        <v>0000</v>
      </c>
      <c r="AT9" s="13" t="str">
        <f t="shared" si="2"/>
        <v>0000</v>
      </c>
      <c r="AU9" s="13" t="str">
        <f t="shared" si="2"/>
        <v>0000</v>
      </c>
      <c r="AV9" s="13" t="str">
        <f t="shared" si="2"/>
        <v>0000</v>
      </c>
      <c r="AW9" s="13" t="str">
        <f t="shared" si="2"/>
        <v>0000</v>
      </c>
      <c r="AX9" s="13" t="str">
        <f t="shared" si="2"/>
        <v>0000</v>
      </c>
      <c r="AY9" s="13" t="str">
        <f t="shared" si="2"/>
        <v>0000</v>
      </c>
      <c r="AZ9" s="13" t="str">
        <f t="shared" si="2"/>
        <v>0000</v>
      </c>
      <c r="BA9" s="13" t="str">
        <f t="shared" si="2"/>
        <v>0000</v>
      </c>
      <c r="BB9" s="13" t="str">
        <f t="shared" si="2"/>
        <v>0000</v>
      </c>
      <c r="BC9" s="13" t="str">
        <f t="shared" si="2"/>
        <v>0000</v>
      </c>
      <c r="BD9" s="13" t="str">
        <f t="shared" si="2"/>
        <v>0000</v>
      </c>
      <c r="BE9" s="13" t="str">
        <f t="shared" si="2"/>
        <v>0000</v>
      </c>
      <c r="BF9" s="13" t="str">
        <f t="shared" si="2"/>
        <v>0000</v>
      </c>
      <c r="BG9" s="13" t="str">
        <f t="shared" si="2"/>
        <v>0000</v>
      </c>
      <c r="BH9" s="13" t="str">
        <f t="shared" si="2"/>
        <v>0000</v>
      </c>
      <c r="BI9" s="13" t="str">
        <f t="shared" si="2"/>
        <v>0000</v>
      </c>
      <c r="BJ9" s="13" t="str">
        <f t="shared" si="3"/>
        <v>0000</v>
      </c>
      <c r="BK9" s="13" t="str">
        <f t="shared" si="3"/>
        <v>0000</v>
      </c>
      <c r="BL9" s="13" t="str">
        <f t="shared" si="3"/>
        <v>0000</v>
      </c>
      <c r="BM9" s="13" t="str">
        <f t="shared" si="3"/>
        <v>0000</v>
      </c>
      <c r="BN9" s="13" t="str">
        <f t="shared" si="3"/>
        <v>0000</v>
      </c>
      <c r="BO9" s="13" t="str">
        <f t="shared" si="3"/>
        <v>0000</v>
      </c>
      <c r="BP9" s="13" t="str">
        <f t="shared" si="3"/>
        <v>0000</v>
      </c>
      <c r="BQ9" s="13" t="str">
        <f t="shared" si="3"/>
        <v>0000</v>
      </c>
      <c r="BR9" s="13" t="str">
        <f t="shared" si="3"/>
        <v>0000</v>
      </c>
      <c r="BS9" s="13" t="str">
        <f t="shared" si="3"/>
        <v>0000</v>
      </c>
      <c r="BT9" s="13" t="str">
        <f t="shared" si="3"/>
        <v>0000</v>
      </c>
      <c r="BU9" s="13" t="str">
        <f t="shared" si="3"/>
        <v>0000</v>
      </c>
      <c r="BV9" s="13" t="str">
        <f t="shared" si="3"/>
        <v>0000</v>
      </c>
      <c r="BW9" s="13" t="str">
        <f t="shared" si="3"/>
        <v>0000</v>
      </c>
      <c r="BX9" s="13" t="str">
        <f t="shared" si="3"/>
        <v>0000</v>
      </c>
      <c r="BY9" s="13" t="str">
        <f t="shared" si="3"/>
        <v>0000</v>
      </c>
      <c r="BZ9" s="13" t="str">
        <f t="shared" si="4"/>
        <v>0000</v>
      </c>
      <c r="CA9" s="13" t="str">
        <f t="shared" si="4"/>
        <v>0000</v>
      </c>
      <c r="CB9" s="13" t="str">
        <f t="shared" si="4"/>
        <v>0000</v>
      </c>
      <c r="CC9" s="13" t="str">
        <f t="shared" si="4"/>
        <v>0000</v>
      </c>
      <c r="CD9" s="13" t="str">
        <f t="shared" si="4"/>
        <v>0000</v>
      </c>
      <c r="CE9" s="13" t="str">
        <f t="shared" si="4"/>
        <v>0000</v>
      </c>
      <c r="CF9" s="13" t="str">
        <f t="shared" si="4"/>
        <v>0000</v>
      </c>
      <c r="CG9" s="13" t="str">
        <f t="shared" si="4"/>
        <v>0000</v>
      </c>
      <c r="CH9" s="13" t="str">
        <f t="shared" si="4"/>
        <v>0000</v>
      </c>
      <c r="CI9" s="13" t="str">
        <f t="shared" si="4"/>
        <v>0000</v>
      </c>
      <c r="CJ9" s="13" t="str">
        <f t="shared" si="4"/>
        <v>0000</v>
      </c>
      <c r="CK9" s="13" t="str">
        <f t="shared" si="4"/>
        <v>0000</v>
      </c>
      <c r="CL9" s="13" t="str">
        <f t="shared" si="4"/>
        <v>0000</v>
      </c>
      <c r="CM9" s="13" t="str">
        <f t="shared" si="4"/>
        <v>0000</v>
      </c>
      <c r="CN9" s="13" t="str">
        <f t="shared" si="4"/>
        <v>0000</v>
      </c>
      <c r="CO9" s="13" t="str">
        <f t="shared" si="4"/>
        <v>0000</v>
      </c>
      <c r="CP9" s="13" t="str">
        <f t="shared" si="5"/>
        <v>0000</v>
      </c>
      <c r="CQ9" s="13" t="str">
        <f t="shared" si="5"/>
        <v>0000</v>
      </c>
      <c r="CR9" s="13" t="str">
        <f t="shared" si="5"/>
        <v>0000</v>
      </c>
      <c r="CS9" s="13" t="str">
        <f t="shared" si="5"/>
        <v>0000</v>
      </c>
      <c r="CT9" s="13" t="str">
        <f t="shared" si="5"/>
        <v>0000</v>
      </c>
      <c r="CU9" s="13" t="str">
        <f t="shared" si="5"/>
        <v>0000</v>
      </c>
      <c r="CV9" s="13" t="str">
        <f t="shared" si="5"/>
        <v>0000</v>
      </c>
      <c r="CW9" s="13" t="str">
        <f t="shared" si="5"/>
        <v>0000</v>
      </c>
      <c r="CX9" s="13" t="str">
        <f t="shared" si="5"/>
        <v>0000</v>
      </c>
      <c r="CY9" s="13" t="str">
        <f t="shared" si="5"/>
        <v>0000</v>
      </c>
      <c r="CZ9" s="13" t="str">
        <f t="shared" si="5"/>
        <v>0000</v>
      </c>
      <c r="DA9" s="13" t="str">
        <f t="shared" si="5"/>
        <v>0000</v>
      </c>
      <c r="DB9" s="13" t="str">
        <f t="shared" si="5"/>
        <v>0000</v>
      </c>
      <c r="DC9" s="13" t="str">
        <f t="shared" si="5"/>
        <v>0000</v>
      </c>
      <c r="DD9" s="13" t="str">
        <f t="shared" si="5"/>
        <v>0000</v>
      </c>
      <c r="DE9" s="13" t="str">
        <f t="shared" si="5"/>
        <v>0000</v>
      </c>
      <c r="DF9" s="13" t="str">
        <f t="shared" si="6"/>
        <v>0000</v>
      </c>
      <c r="DG9" s="13" t="str">
        <f t="shared" si="6"/>
        <v>0000</v>
      </c>
      <c r="DH9" s="13" t="str">
        <f t="shared" si="6"/>
        <v>0000</v>
      </c>
      <c r="DI9" s="13" t="str">
        <f t="shared" si="6"/>
        <v>0000</v>
      </c>
      <c r="DJ9" s="13" t="str">
        <f t="shared" si="6"/>
        <v>0000</v>
      </c>
      <c r="DK9" s="13" t="str">
        <f t="shared" si="6"/>
        <v>0000</v>
      </c>
      <c r="DL9" s="13" t="str">
        <f t="shared" si="6"/>
        <v>0000</v>
      </c>
      <c r="DM9" s="13" t="str">
        <f t="shared" si="6"/>
        <v>0000</v>
      </c>
      <c r="DN9" s="13" t="str">
        <f t="shared" si="6"/>
        <v>0000</v>
      </c>
      <c r="DO9" s="13" t="str">
        <f t="shared" si="6"/>
        <v>0000</v>
      </c>
      <c r="DP9" s="13" t="str">
        <f t="shared" si="6"/>
        <v>0000</v>
      </c>
      <c r="DQ9" s="13" t="str">
        <f t="shared" si="6"/>
        <v>0000</v>
      </c>
      <c r="DR9" s="13" t="str">
        <f t="shared" si="6"/>
        <v>0000</v>
      </c>
      <c r="DS9" s="13" t="str">
        <f t="shared" si="6"/>
        <v>0000</v>
      </c>
      <c r="DT9" s="13" t="str">
        <f t="shared" si="6"/>
        <v>0000</v>
      </c>
      <c r="DU9" s="13" t="str">
        <f t="shared" si="6"/>
        <v>0000</v>
      </c>
      <c r="DV9" s="13" t="str">
        <f t="shared" si="7"/>
        <v>0000</v>
      </c>
      <c r="DW9" s="13" t="str">
        <f t="shared" si="7"/>
        <v>0000</v>
      </c>
      <c r="DX9" s="13" t="str">
        <f t="shared" si="7"/>
        <v>0000</v>
      </c>
      <c r="DY9" s="13" t="str">
        <f t="shared" si="7"/>
        <v>0000</v>
      </c>
      <c r="DZ9" s="13" t="str">
        <f t="shared" si="7"/>
        <v>0000</v>
      </c>
      <c r="EA9" s="13" t="str">
        <f t="shared" si="7"/>
        <v>0000</v>
      </c>
      <c r="EB9" s="13" t="str">
        <f t="shared" si="7"/>
        <v>0000</v>
      </c>
      <c r="EC9" s="13" t="str">
        <f t="shared" si="7"/>
        <v>0000</v>
      </c>
      <c r="ED9" s="13" t="str">
        <f t="shared" si="7"/>
        <v>0000</v>
      </c>
      <c r="EE9" s="13" t="str">
        <f t="shared" si="7"/>
        <v>0000</v>
      </c>
      <c r="EF9" s="13" t="str">
        <f t="shared" si="7"/>
        <v>0000</v>
      </c>
      <c r="EG9" s="13" t="str">
        <f t="shared" si="7"/>
        <v>0000</v>
      </c>
      <c r="EH9" s="13" t="str">
        <f t="shared" si="7"/>
        <v>0000</v>
      </c>
      <c r="EI9" s="13" t="str">
        <f t="shared" si="7"/>
        <v>0000</v>
      </c>
      <c r="EJ9" s="13" t="str">
        <f t="shared" si="7"/>
        <v>0000</v>
      </c>
      <c r="EK9" s="13" t="str">
        <f t="shared" si="7"/>
        <v>0000</v>
      </c>
      <c r="EL9" s="13" t="str">
        <f t="shared" si="8"/>
        <v>0000</v>
      </c>
      <c r="EM9" s="13" t="str">
        <f t="shared" si="8"/>
        <v>0000</v>
      </c>
      <c r="EN9" s="13" t="str">
        <f t="shared" si="8"/>
        <v>0000</v>
      </c>
      <c r="EO9" s="13" t="str">
        <f t="shared" si="8"/>
        <v>0000</v>
      </c>
      <c r="EP9" s="13" t="str">
        <f t="shared" si="8"/>
        <v>0000</v>
      </c>
      <c r="EQ9" s="13" t="str">
        <f t="shared" si="8"/>
        <v>0000</v>
      </c>
      <c r="ER9" s="13" t="str">
        <f t="shared" si="8"/>
        <v>0000</v>
      </c>
      <c r="ES9" s="13" t="str">
        <f t="shared" si="8"/>
        <v>0000</v>
      </c>
      <c r="ET9" s="13" t="str">
        <f t="shared" si="8"/>
        <v>0000</v>
      </c>
      <c r="EU9" s="13" t="str">
        <f t="shared" si="8"/>
        <v>0000</v>
      </c>
      <c r="EV9" s="13" t="str">
        <f t="shared" si="8"/>
        <v>0000</v>
      </c>
      <c r="EW9" s="13" t="str">
        <f t="shared" si="8"/>
        <v>0000</v>
      </c>
      <c r="EX9" s="13" t="str">
        <f t="shared" si="8"/>
        <v>0000</v>
      </c>
      <c r="EY9" s="13" t="str">
        <f t="shared" si="8"/>
        <v>0000</v>
      </c>
      <c r="EZ9" s="13" t="str">
        <f t="shared" si="8"/>
        <v>0000</v>
      </c>
      <c r="FA9" s="13" t="str">
        <f t="shared" si="8"/>
        <v>0000</v>
      </c>
      <c r="FB9" s="13" t="str">
        <f t="shared" si="9"/>
        <v>0000</v>
      </c>
      <c r="FC9" s="13" t="str">
        <f t="shared" si="9"/>
        <v>0000</v>
      </c>
      <c r="FD9" s="13" t="str">
        <f t="shared" si="9"/>
        <v>0000</v>
      </c>
      <c r="FE9" s="13" t="str">
        <f t="shared" si="9"/>
        <v>0000</v>
      </c>
      <c r="FF9" s="13" t="str">
        <f t="shared" si="9"/>
        <v>0000</v>
      </c>
      <c r="FG9" s="13" t="str">
        <f t="shared" si="9"/>
        <v>0000</v>
      </c>
      <c r="FH9" s="13" t="str">
        <f t="shared" si="9"/>
        <v>0000</v>
      </c>
      <c r="FI9" s="13" t="str">
        <f t="shared" si="9"/>
        <v>0000</v>
      </c>
      <c r="FJ9" s="13" t="str">
        <f t="shared" si="9"/>
        <v>0000</v>
      </c>
      <c r="FK9" s="13" t="str">
        <f t="shared" si="9"/>
        <v>0000</v>
      </c>
      <c r="FL9" s="13" t="str">
        <f t="shared" si="9"/>
        <v>0000</v>
      </c>
      <c r="FM9" s="13" t="str">
        <f t="shared" si="9"/>
        <v>0000</v>
      </c>
      <c r="FN9" s="13" t="str">
        <f t="shared" si="9"/>
        <v>0000</v>
      </c>
      <c r="FO9" s="13" t="str">
        <f t="shared" si="9"/>
        <v>0000</v>
      </c>
      <c r="FP9" s="13" t="str">
        <f t="shared" si="9"/>
        <v>0000</v>
      </c>
      <c r="FQ9" s="13" t="str">
        <f t="shared" si="9"/>
        <v>0000</v>
      </c>
      <c r="FR9" s="13" t="str">
        <f t="shared" si="10"/>
        <v>0000</v>
      </c>
      <c r="FS9" s="13" t="str">
        <f t="shared" si="10"/>
        <v>0000</v>
      </c>
      <c r="FT9" s="13" t="str">
        <f t="shared" si="10"/>
        <v>0000</v>
      </c>
      <c r="FU9" s="13" t="str">
        <f t="shared" si="10"/>
        <v>0000</v>
      </c>
      <c r="FV9" s="13" t="str">
        <f t="shared" si="10"/>
        <v>0000</v>
      </c>
      <c r="FW9" s="13" t="str">
        <f t="shared" si="10"/>
        <v>0000</v>
      </c>
      <c r="FX9" s="13" t="str">
        <f t="shared" si="10"/>
        <v>0000</v>
      </c>
      <c r="FY9" s="13" t="str">
        <f t="shared" si="10"/>
        <v>0000</v>
      </c>
      <c r="FZ9" s="13" t="str">
        <f t="shared" si="10"/>
        <v>0000</v>
      </c>
      <c r="GA9" s="13" t="str">
        <f t="shared" si="10"/>
        <v>0000</v>
      </c>
      <c r="GB9" s="13" t="str">
        <f t="shared" si="10"/>
        <v>0000</v>
      </c>
      <c r="GC9" s="13" t="str">
        <f t="shared" si="10"/>
        <v>0000</v>
      </c>
      <c r="GD9" s="13" t="str">
        <f t="shared" si="10"/>
        <v>0000</v>
      </c>
      <c r="GE9" s="13" t="str">
        <f t="shared" si="10"/>
        <v>0000</v>
      </c>
      <c r="GF9" s="13" t="str">
        <f t="shared" si="10"/>
        <v>0000</v>
      </c>
      <c r="GG9" s="13" t="str">
        <f t="shared" si="10"/>
        <v>0000</v>
      </c>
      <c r="GH9" s="13" t="str">
        <f t="shared" si="11"/>
        <v>0000</v>
      </c>
      <c r="GI9" s="13" t="str">
        <f t="shared" si="11"/>
        <v>0000</v>
      </c>
      <c r="GJ9" s="13" t="str">
        <f t="shared" si="11"/>
        <v>0000</v>
      </c>
      <c r="GK9" s="13" t="str">
        <f t="shared" si="11"/>
        <v>0000</v>
      </c>
      <c r="GL9" s="13" t="str">
        <f t="shared" si="11"/>
        <v>0000</v>
      </c>
      <c r="GM9" s="13" t="str">
        <f t="shared" si="11"/>
        <v>0000</v>
      </c>
      <c r="GN9" s="13" t="str">
        <f t="shared" si="11"/>
        <v>0000</v>
      </c>
      <c r="GO9" s="13" t="str">
        <f t="shared" si="11"/>
        <v>0000</v>
      </c>
      <c r="GP9" s="13" t="str">
        <f t="shared" si="11"/>
        <v>0000</v>
      </c>
      <c r="GQ9" s="13" t="str">
        <f t="shared" si="11"/>
        <v>0000</v>
      </c>
      <c r="GR9" s="13" t="str">
        <f t="shared" si="11"/>
        <v>0000</v>
      </c>
      <c r="GS9" s="13" t="str">
        <f t="shared" si="11"/>
        <v>0000</v>
      </c>
      <c r="GT9" s="13" t="str">
        <f t="shared" si="11"/>
        <v>0000</v>
      </c>
      <c r="GU9" s="13" t="str">
        <f t="shared" si="11"/>
        <v>0000</v>
      </c>
      <c r="GV9" s="13" t="str">
        <f t="shared" si="11"/>
        <v>0000</v>
      </c>
      <c r="GW9" s="13" t="str">
        <f t="shared" si="11"/>
        <v>0000</v>
      </c>
      <c r="GX9" s="13" t="str">
        <f t="shared" si="12"/>
        <v>0000</v>
      </c>
      <c r="GY9" s="13" t="str">
        <f t="shared" si="12"/>
        <v>0000</v>
      </c>
      <c r="GZ9" s="13" t="str">
        <f t="shared" si="12"/>
        <v>0000</v>
      </c>
      <c r="HA9" s="13" t="str">
        <f t="shared" si="12"/>
        <v>0000</v>
      </c>
      <c r="HB9" s="13" t="str">
        <f t="shared" si="12"/>
        <v>0000</v>
      </c>
      <c r="HC9" s="13" t="str">
        <f t="shared" si="12"/>
        <v>0000</v>
      </c>
      <c r="HD9" s="13" t="str">
        <f t="shared" si="12"/>
        <v>0000</v>
      </c>
      <c r="HE9" s="13" t="str">
        <f t="shared" si="12"/>
        <v>0000</v>
      </c>
      <c r="HF9" s="13" t="str">
        <f t="shared" si="12"/>
        <v>0000</v>
      </c>
      <c r="HG9" s="13" t="str">
        <f t="shared" si="12"/>
        <v>0000</v>
      </c>
      <c r="HH9" s="13" t="str">
        <f t="shared" si="12"/>
        <v>0000</v>
      </c>
      <c r="HI9" s="13" t="str">
        <f t="shared" si="12"/>
        <v>0000</v>
      </c>
      <c r="HJ9" s="13" t="str">
        <f t="shared" si="12"/>
        <v>0000</v>
      </c>
      <c r="HK9" s="13" t="str">
        <f t="shared" si="12"/>
        <v>0000</v>
      </c>
      <c r="HL9" s="13" t="str">
        <f t="shared" si="12"/>
        <v>0000</v>
      </c>
      <c r="HM9" s="13" t="str">
        <f t="shared" si="12"/>
        <v>0000</v>
      </c>
      <c r="HN9" s="13" t="str">
        <f t="shared" si="13"/>
        <v>0000</v>
      </c>
      <c r="HO9" s="13" t="str">
        <f t="shared" si="13"/>
        <v>0000</v>
      </c>
      <c r="HP9" s="13" t="str">
        <f t="shared" si="13"/>
        <v>0000</v>
      </c>
      <c r="HQ9" s="13" t="str">
        <f t="shared" si="13"/>
        <v>0000</v>
      </c>
      <c r="HR9" s="13" t="str">
        <f t="shared" si="13"/>
        <v>0000</v>
      </c>
      <c r="HS9" s="13" t="str">
        <f t="shared" si="13"/>
        <v>0000</v>
      </c>
      <c r="HT9" s="13" t="str">
        <f t="shared" si="13"/>
        <v>0000</v>
      </c>
      <c r="HU9" s="13" t="str">
        <f t="shared" si="13"/>
        <v>0000</v>
      </c>
      <c r="HV9" s="13" t="str">
        <f t="shared" si="13"/>
        <v>0000</v>
      </c>
      <c r="HW9" s="13" t="str">
        <f t="shared" si="13"/>
        <v>0000</v>
      </c>
      <c r="HX9" s="13" t="str">
        <f t="shared" si="13"/>
        <v>0000</v>
      </c>
      <c r="HY9" s="13" t="str">
        <f t="shared" si="13"/>
        <v>0000</v>
      </c>
      <c r="HZ9" s="13" t="str">
        <f t="shared" si="13"/>
        <v>0000</v>
      </c>
      <c r="IA9" s="13" t="str">
        <f t="shared" si="13"/>
        <v>0000</v>
      </c>
      <c r="IB9" s="13" t="str">
        <f t="shared" si="13"/>
        <v>0000</v>
      </c>
      <c r="IC9" s="13" t="str">
        <f t="shared" si="13"/>
        <v>0000</v>
      </c>
      <c r="ID9" s="13" t="str">
        <f t="shared" si="14"/>
        <v>0000</v>
      </c>
      <c r="IE9" s="13" t="str">
        <f t="shared" si="14"/>
        <v>0000</v>
      </c>
      <c r="IF9" s="13" t="str">
        <f t="shared" si="14"/>
        <v>0000</v>
      </c>
      <c r="IG9" s="13" t="str">
        <f t="shared" si="14"/>
        <v>0000</v>
      </c>
      <c r="IH9" s="13" t="str">
        <f t="shared" si="14"/>
        <v>0000</v>
      </c>
      <c r="II9" s="13" t="str">
        <f t="shared" si="14"/>
        <v>0000</v>
      </c>
      <c r="IJ9" s="13" t="str">
        <f t="shared" si="14"/>
        <v>0000</v>
      </c>
      <c r="IK9" s="13" t="str">
        <f t="shared" si="14"/>
        <v>0000</v>
      </c>
      <c r="IL9" s="13" t="str">
        <f t="shared" si="14"/>
        <v>0000</v>
      </c>
      <c r="IM9" s="13" t="str">
        <f t="shared" si="14"/>
        <v>0000</v>
      </c>
      <c r="IN9" s="13" t="str">
        <f t="shared" si="14"/>
        <v>0000</v>
      </c>
      <c r="IO9" s="13" t="str">
        <f t="shared" si="14"/>
        <v>0000</v>
      </c>
      <c r="IP9" s="13" t="str">
        <f t="shared" si="14"/>
        <v>0000</v>
      </c>
      <c r="IQ9" s="13" t="str">
        <f t="shared" si="14"/>
        <v>0000</v>
      </c>
      <c r="IR9" s="13" t="str">
        <f t="shared" si="14"/>
        <v>0000</v>
      </c>
      <c r="IS9" s="13" t="str">
        <f t="shared" si="14"/>
        <v>0000</v>
      </c>
      <c r="IT9" s="13" t="str">
        <f t="shared" si="15"/>
        <v>0000</v>
      </c>
      <c r="IU9" s="13" t="str">
        <f t="shared" si="15"/>
        <v>0000</v>
      </c>
      <c r="IV9" s="13" t="str">
        <f t="shared" si="15"/>
        <v>0000</v>
      </c>
    </row>
    <row r="10" spans="1:256" s="1" customFormat="1" ht="15" customHeight="1" x14ac:dyDescent="0.25">
      <c r="A10" s="30"/>
      <c r="B10" s="24" t="s">
        <v>58</v>
      </c>
      <c r="C10" s="22" t="s">
        <v>73</v>
      </c>
      <c r="D10" s="22" t="s">
        <v>52</v>
      </c>
      <c r="E10" s="19" t="s">
        <v>59</v>
      </c>
      <c r="F10" s="43"/>
      <c r="G10" s="43"/>
      <c r="H10" s="44"/>
      <c r="I10" s="44"/>
      <c r="J10" s="45"/>
      <c r="K10" s="45"/>
      <c r="L10" s="46"/>
      <c r="M10" s="46"/>
      <c r="N10" s="49" t="str">
        <f t="shared" si="0"/>
        <v>0000</v>
      </c>
      <c r="O10" s="13" t="str">
        <f t="shared" si="0"/>
        <v>0000</v>
      </c>
      <c r="P10" s="13" t="str">
        <f t="shared" si="0"/>
        <v>0000</v>
      </c>
      <c r="Q10" s="13" t="str">
        <f t="shared" si="0"/>
        <v>0000</v>
      </c>
      <c r="R10" s="13" t="str">
        <f t="shared" si="0"/>
        <v>0000</v>
      </c>
      <c r="S10" s="13" t="str">
        <f t="shared" si="0"/>
        <v>0000</v>
      </c>
      <c r="T10" s="13" t="str">
        <f t="shared" si="0"/>
        <v>0000</v>
      </c>
      <c r="U10" s="13" t="str">
        <f t="shared" si="0"/>
        <v>0000</v>
      </c>
      <c r="V10" s="13" t="str">
        <f t="shared" si="0"/>
        <v>0000</v>
      </c>
      <c r="W10" s="13" t="str">
        <f t="shared" si="0"/>
        <v>0000</v>
      </c>
      <c r="X10" s="13" t="str">
        <f t="shared" si="0"/>
        <v>0000</v>
      </c>
      <c r="Y10" s="13" t="str">
        <f t="shared" si="0"/>
        <v>0000</v>
      </c>
      <c r="Z10" s="13" t="str">
        <f t="shared" si="0"/>
        <v>0000</v>
      </c>
      <c r="AA10" s="13" t="str">
        <f t="shared" si="0"/>
        <v>0000</v>
      </c>
      <c r="AB10" s="13" t="str">
        <f t="shared" si="0"/>
        <v>0000</v>
      </c>
      <c r="AC10" s="13" t="str">
        <f t="shared" si="0"/>
        <v>0000</v>
      </c>
      <c r="AD10" s="13" t="str">
        <f t="shared" si="1"/>
        <v>0000</v>
      </c>
      <c r="AE10" s="13" t="str">
        <f t="shared" si="1"/>
        <v>0000</v>
      </c>
      <c r="AF10" s="13" t="str">
        <f t="shared" si="1"/>
        <v>0000</v>
      </c>
      <c r="AG10" s="13" t="str">
        <f t="shared" si="1"/>
        <v>0000</v>
      </c>
      <c r="AH10" s="13" t="str">
        <f t="shared" si="1"/>
        <v>0000</v>
      </c>
      <c r="AI10" s="13" t="str">
        <f t="shared" si="1"/>
        <v>0000</v>
      </c>
      <c r="AJ10" s="13" t="str">
        <f t="shared" si="1"/>
        <v>0000</v>
      </c>
      <c r="AK10" s="13" t="str">
        <f t="shared" si="1"/>
        <v>0000</v>
      </c>
      <c r="AL10" s="13" t="str">
        <f t="shared" si="1"/>
        <v>0000</v>
      </c>
      <c r="AM10" s="13" t="str">
        <f t="shared" si="1"/>
        <v>0000</v>
      </c>
      <c r="AN10" s="13" t="str">
        <f t="shared" si="1"/>
        <v>0000</v>
      </c>
      <c r="AO10" s="13" t="str">
        <f t="shared" si="1"/>
        <v>0000</v>
      </c>
      <c r="AP10" s="13" t="str">
        <f t="shared" si="1"/>
        <v>0000</v>
      </c>
      <c r="AQ10" s="13" t="str">
        <f t="shared" si="1"/>
        <v>0000</v>
      </c>
      <c r="AR10" s="13" t="str">
        <f t="shared" si="1"/>
        <v>0000</v>
      </c>
      <c r="AS10" s="13" t="str">
        <f t="shared" si="1"/>
        <v>0000</v>
      </c>
      <c r="AT10" s="13" t="str">
        <f t="shared" si="2"/>
        <v>0000</v>
      </c>
      <c r="AU10" s="13" t="str">
        <f t="shared" si="2"/>
        <v>0000</v>
      </c>
      <c r="AV10" s="13" t="str">
        <f t="shared" si="2"/>
        <v>0000</v>
      </c>
      <c r="AW10" s="13" t="str">
        <f t="shared" si="2"/>
        <v>0000</v>
      </c>
      <c r="AX10" s="13" t="str">
        <f t="shared" si="2"/>
        <v>0000</v>
      </c>
      <c r="AY10" s="13" t="str">
        <f t="shared" si="2"/>
        <v>0000</v>
      </c>
      <c r="AZ10" s="13" t="str">
        <f t="shared" si="2"/>
        <v>0000</v>
      </c>
      <c r="BA10" s="13" t="str">
        <f t="shared" si="2"/>
        <v>0000</v>
      </c>
      <c r="BB10" s="13" t="str">
        <f t="shared" si="2"/>
        <v>0000</v>
      </c>
      <c r="BC10" s="13" t="str">
        <f t="shared" si="2"/>
        <v>0000</v>
      </c>
      <c r="BD10" s="13" t="str">
        <f t="shared" si="2"/>
        <v>0000</v>
      </c>
      <c r="BE10" s="13" t="str">
        <f t="shared" si="2"/>
        <v>0000</v>
      </c>
      <c r="BF10" s="13" t="str">
        <f t="shared" si="2"/>
        <v>0000</v>
      </c>
      <c r="BG10" s="13" t="str">
        <f t="shared" si="2"/>
        <v>0000</v>
      </c>
      <c r="BH10" s="13" t="str">
        <f t="shared" si="2"/>
        <v>0000</v>
      </c>
      <c r="BI10" s="13" t="str">
        <f t="shared" si="2"/>
        <v>0000</v>
      </c>
      <c r="BJ10" s="13" t="str">
        <f t="shared" si="3"/>
        <v>0000</v>
      </c>
      <c r="BK10" s="13" t="str">
        <f t="shared" si="3"/>
        <v>0000</v>
      </c>
      <c r="BL10" s="13" t="str">
        <f t="shared" si="3"/>
        <v>0000</v>
      </c>
      <c r="BM10" s="13" t="str">
        <f t="shared" si="3"/>
        <v>0000</v>
      </c>
      <c r="BN10" s="13" t="str">
        <f t="shared" si="3"/>
        <v>0000</v>
      </c>
      <c r="BO10" s="13" t="str">
        <f t="shared" si="3"/>
        <v>0000</v>
      </c>
      <c r="BP10" s="13" t="str">
        <f t="shared" si="3"/>
        <v>0000</v>
      </c>
      <c r="BQ10" s="13" t="str">
        <f t="shared" si="3"/>
        <v>0000</v>
      </c>
      <c r="BR10" s="13" t="str">
        <f t="shared" si="3"/>
        <v>0000</v>
      </c>
      <c r="BS10" s="13" t="str">
        <f t="shared" si="3"/>
        <v>0000</v>
      </c>
      <c r="BT10" s="13" t="str">
        <f t="shared" si="3"/>
        <v>0000</v>
      </c>
      <c r="BU10" s="13" t="str">
        <f t="shared" si="3"/>
        <v>0000</v>
      </c>
      <c r="BV10" s="13" t="str">
        <f t="shared" si="3"/>
        <v>0000</v>
      </c>
      <c r="BW10" s="13" t="str">
        <f t="shared" si="3"/>
        <v>0000</v>
      </c>
      <c r="BX10" s="13" t="str">
        <f t="shared" si="3"/>
        <v>0000</v>
      </c>
      <c r="BY10" s="13" t="str">
        <f t="shared" si="3"/>
        <v>0000</v>
      </c>
      <c r="BZ10" s="13" t="str">
        <f t="shared" si="4"/>
        <v>0000</v>
      </c>
      <c r="CA10" s="13" t="str">
        <f t="shared" si="4"/>
        <v>0000</v>
      </c>
      <c r="CB10" s="13" t="str">
        <f t="shared" si="4"/>
        <v>0000</v>
      </c>
      <c r="CC10" s="13" t="str">
        <f t="shared" si="4"/>
        <v>0000</v>
      </c>
      <c r="CD10" s="13" t="str">
        <f t="shared" si="4"/>
        <v>0000</v>
      </c>
      <c r="CE10" s="13" t="str">
        <f t="shared" si="4"/>
        <v>0000</v>
      </c>
      <c r="CF10" s="13" t="str">
        <f t="shared" si="4"/>
        <v>0000</v>
      </c>
      <c r="CG10" s="13" t="str">
        <f t="shared" si="4"/>
        <v>0000</v>
      </c>
      <c r="CH10" s="13" t="str">
        <f t="shared" si="4"/>
        <v>0000</v>
      </c>
      <c r="CI10" s="13" t="str">
        <f t="shared" si="4"/>
        <v>0000</v>
      </c>
      <c r="CJ10" s="13" t="str">
        <f t="shared" si="4"/>
        <v>0000</v>
      </c>
      <c r="CK10" s="13" t="str">
        <f t="shared" si="4"/>
        <v>0000</v>
      </c>
      <c r="CL10" s="13" t="str">
        <f t="shared" si="4"/>
        <v>0000</v>
      </c>
      <c r="CM10" s="13" t="str">
        <f t="shared" si="4"/>
        <v>0000</v>
      </c>
      <c r="CN10" s="13" t="str">
        <f t="shared" si="4"/>
        <v>0000</v>
      </c>
      <c r="CO10" s="13" t="str">
        <f t="shared" si="4"/>
        <v>0000</v>
      </c>
      <c r="CP10" s="13" t="str">
        <f t="shared" si="5"/>
        <v>0000</v>
      </c>
      <c r="CQ10" s="13" t="str">
        <f t="shared" si="5"/>
        <v>0000</v>
      </c>
      <c r="CR10" s="13" t="str">
        <f t="shared" si="5"/>
        <v>0000</v>
      </c>
      <c r="CS10" s="13" t="str">
        <f t="shared" si="5"/>
        <v>0000</v>
      </c>
      <c r="CT10" s="13" t="str">
        <f t="shared" si="5"/>
        <v>0000</v>
      </c>
      <c r="CU10" s="13" t="str">
        <f t="shared" si="5"/>
        <v>0000</v>
      </c>
      <c r="CV10" s="13" t="str">
        <f t="shared" si="5"/>
        <v>0000</v>
      </c>
      <c r="CW10" s="13" t="str">
        <f t="shared" si="5"/>
        <v>0000</v>
      </c>
      <c r="CX10" s="13" t="str">
        <f t="shared" si="5"/>
        <v>0000</v>
      </c>
      <c r="CY10" s="13" t="str">
        <f t="shared" si="5"/>
        <v>0000</v>
      </c>
      <c r="CZ10" s="13" t="str">
        <f t="shared" si="5"/>
        <v>0000</v>
      </c>
      <c r="DA10" s="13" t="str">
        <f t="shared" si="5"/>
        <v>0000</v>
      </c>
      <c r="DB10" s="13" t="str">
        <f t="shared" si="5"/>
        <v>0000</v>
      </c>
      <c r="DC10" s="13" t="str">
        <f t="shared" si="5"/>
        <v>0000</v>
      </c>
      <c r="DD10" s="13" t="str">
        <f t="shared" si="5"/>
        <v>0000</v>
      </c>
      <c r="DE10" s="13" t="str">
        <f t="shared" si="5"/>
        <v>0000</v>
      </c>
      <c r="DF10" s="13" t="str">
        <f t="shared" si="6"/>
        <v>0000</v>
      </c>
      <c r="DG10" s="13" t="str">
        <f t="shared" si="6"/>
        <v>0000</v>
      </c>
      <c r="DH10" s="13" t="str">
        <f t="shared" si="6"/>
        <v>0000</v>
      </c>
      <c r="DI10" s="13" t="str">
        <f t="shared" si="6"/>
        <v>0000</v>
      </c>
      <c r="DJ10" s="13" t="str">
        <f t="shared" si="6"/>
        <v>0000</v>
      </c>
      <c r="DK10" s="13" t="str">
        <f t="shared" si="6"/>
        <v>0000</v>
      </c>
      <c r="DL10" s="13" t="str">
        <f t="shared" si="6"/>
        <v>0000</v>
      </c>
      <c r="DM10" s="13" t="str">
        <f t="shared" si="6"/>
        <v>0000</v>
      </c>
      <c r="DN10" s="13" t="str">
        <f t="shared" si="6"/>
        <v>0000</v>
      </c>
      <c r="DO10" s="13" t="str">
        <f t="shared" si="6"/>
        <v>0000</v>
      </c>
      <c r="DP10" s="13" t="str">
        <f t="shared" si="6"/>
        <v>0000</v>
      </c>
      <c r="DQ10" s="13" t="str">
        <f t="shared" si="6"/>
        <v>0000</v>
      </c>
      <c r="DR10" s="13" t="str">
        <f t="shared" si="6"/>
        <v>0000</v>
      </c>
      <c r="DS10" s="13" t="str">
        <f t="shared" si="6"/>
        <v>0000</v>
      </c>
      <c r="DT10" s="13" t="str">
        <f t="shared" si="6"/>
        <v>0000</v>
      </c>
      <c r="DU10" s="13" t="str">
        <f t="shared" si="6"/>
        <v>0000</v>
      </c>
      <c r="DV10" s="13" t="str">
        <f t="shared" si="7"/>
        <v>0000</v>
      </c>
      <c r="DW10" s="13" t="str">
        <f t="shared" si="7"/>
        <v>0000</v>
      </c>
      <c r="DX10" s="13" t="str">
        <f t="shared" si="7"/>
        <v>0000</v>
      </c>
      <c r="DY10" s="13" t="str">
        <f t="shared" si="7"/>
        <v>0000</v>
      </c>
      <c r="DZ10" s="13" t="str">
        <f t="shared" si="7"/>
        <v>0000</v>
      </c>
      <c r="EA10" s="13" t="str">
        <f t="shared" si="7"/>
        <v>0000</v>
      </c>
      <c r="EB10" s="13" t="str">
        <f t="shared" si="7"/>
        <v>0000</v>
      </c>
      <c r="EC10" s="13" t="str">
        <f t="shared" si="7"/>
        <v>0000</v>
      </c>
      <c r="ED10" s="13" t="str">
        <f t="shared" si="7"/>
        <v>0000</v>
      </c>
      <c r="EE10" s="13" t="str">
        <f t="shared" si="7"/>
        <v>0000</v>
      </c>
      <c r="EF10" s="13" t="str">
        <f t="shared" si="7"/>
        <v>0000</v>
      </c>
      <c r="EG10" s="13" t="str">
        <f t="shared" si="7"/>
        <v>0000</v>
      </c>
      <c r="EH10" s="13" t="str">
        <f t="shared" si="7"/>
        <v>0000</v>
      </c>
      <c r="EI10" s="13" t="str">
        <f t="shared" si="7"/>
        <v>0000</v>
      </c>
      <c r="EJ10" s="13" t="str">
        <f t="shared" si="7"/>
        <v>0000</v>
      </c>
      <c r="EK10" s="13" t="str">
        <f t="shared" si="7"/>
        <v>0000</v>
      </c>
      <c r="EL10" s="13" t="str">
        <f t="shared" si="8"/>
        <v>0000</v>
      </c>
      <c r="EM10" s="13" t="str">
        <f t="shared" si="8"/>
        <v>0000</v>
      </c>
      <c r="EN10" s="13" t="str">
        <f t="shared" si="8"/>
        <v>0000</v>
      </c>
      <c r="EO10" s="13" t="str">
        <f t="shared" si="8"/>
        <v>0000</v>
      </c>
      <c r="EP10" s="13" t="str">
        <f t="shared" si="8"/>
        <v>0000</v>
      </c>
      <c r="EQ10" s="13" t="str">
        <f t="shared" si="8"/>
        <v>0000</v>
      </c>
      <c r="ER10" s="13" t="str">
        <f t="shared" si="8"/>
        <v>0000</v>
      </c>
      <c r="ES10" s="13" t="str">
        <f t="shared" si="8"/>
        <v>0000</v>
      </c>
      <c r="ET10" s="13" t="str">
        <f t="shared" si="8"/>
        <v>0000</v>
      </c>
      <c r="EU10" s="13" t="str">
        <f t="shared" si="8"/>
        <v>0000</v>
      </c>
      <c r="EV10" s="13" t="str">
        <f t="shared" si="8"/>
        <v>0000</v>
      </c>
      <c r="EW10" s="13" t="str">
        <f t="shared" si="8"/>
        <v>0000</v>
      </c>
      <c r="EX10" s="13" t="str">
        <f t="shared" si="8"/>
        <v>0000</v>
      </c>
      <c r="EY10" s="13" t="str">
        <f t="shared" si="8"/>
        <v>0000</v>
      </c>
      <c r="EZ10" s="13" t="str">
        <f t="shared" si="8"/>
        <v>0000</v>
      </c>
      <c r="FA10" s="13" t="str">
        <f t="shared" si="8"/>
        <v>0000</v>
      </c>
      <c r="FB10" s="13" t="str">
        <f t="shared" si="9"/>
        <v>0000</v>
      </c>
      <c r="FC10" s="13" t="str">
        <f t="shared" si="9"/>
        <v>0000</v>
      </c>
      <c r="FD10" s="13" t="str">
        <f t="shared" si="9"/>
        <v>0000</v>
      </c>
      <c r="FE10" s="13" t="str">
        <f t="shared" si="9"/>
        <v>0000</v>
      </c>
      <c r="FF10" s="13" t="str">
        <f t="shared" si="9"/>
        <v>0000</v>
      </c>
      <c r="FG10" s="13" t="str">
        <f t="shared" si="9"/>
        <v>0000</v>
      </c>
      <c r="FH10" s="13" t="str">
        <f t="shared" si="9"/>
        <v>0000</v>
      </c>
      <c r="FI10" s="13" t="str">
        <f t="shared" si="9"/>
        <v>0000</v>
      </c>
      <c r="FJ10" s="13" t="str">
        <f t="shared" si="9"/>
        <v>0000</v>
      </c>
      <c r="FK10" s="13" t="str">
        <f t="shared" si="9"/>
        <v>0000</v>
      </c>
      <c r="FL10" s="13" t="str">
        <f t="shared" si="9"/>
        <v>0000</v>
      </c>
      <c r="FM10" s="13" t="str">
        <f t="shared" si="9"/>
        <v>0000</v>
      </c>
      <c r="FN10" s="13" t="str">
        <f t="shared" si="9"/>
        <v>0000</v>
      </c>
      <c r="FO10" s="13" t="str">
        <f t="shared" si="9"/>
        <v>0000</v>
      </c>
      <c r="FP10" s="13" t="str">
        <f t="shared" si="9"/>
        <v>0000</v>
      </c>
      <c r="FQ10" s="13" t="str">
        <f t="shared" si="9"/>
        <v>0000</v>
      </c>
      <c r="FR10" s="13" t="str">
        <f t="shared" si="10"/>
        <v>0000</v>
      </c>
      <c r="FS10" s="13" t="str">
        <f t="shared" si="10"/>
        <v>0000</v>
      </c>
      <c r="FT10" s="13" t="str">
        <f t="shared" si="10"/>
        <v>0000</v>
      </c>
      <c r="FU10" s="13" t="str">
        <f t="shared" si="10"/>
        <v>0000</v>
      </c>
      <c r="FV10" s="13" t="str">
        <f t="shared" si="10"/>
        <v>0000</v>
      </c>
      <c r="FW10" s="13" t="str">
        <f t="shared" si="10"/>
        <v>0000</v>
      </c>
      <c r="FX10" s="13" t="str">
        <f t="shared" si="10"/>
        <v>0000</v>
      </c>
      <c r="FY10" s="13" t="str">
        <f t="shared" si="10"/>
        <v>0000</v>
      </c>
      <c r="FZ10" s="13" t="str">
        <f t="shared" si="10"/>
        <v>0000</v>
      </c>
      <c r="GA10" s="13" t="str">
        <f t="shared" si="10"/>
        <v>0000</v>
      </c>
      <c r="GB10" s="13" t="str">
        <f t="shared" si="10"/>
        <v>0000</v>
      </c>
      <c r="GC10" s="13" t="str">
        <f t="shared" si="10"/>
        <v>0000</v>
      </c>
      <c r="GD10" s="13" t="str">
        <f t="shared" si="10"/>
        <v>0000</v>
      </c>
      <c r="GE10" s="13" t="str">
        <f t="shared" si="10"/>
        <v>0000</v>
      </c>
      <c r="GF10" s="13" t="str">
        <f t="shared" si="10"/>
        <v>0000</v>
      </c>
      <c r="GG10" s="13" t="str">
        <f t="shared" si="10"/>
        <v>0000</v>
      </c>
      <c r="GH10" s="13" t="str">
        <f t="shared" si="11"/>
        <v>0000</v>
      </c>
      <c r="GI10" s="13" t="str">
        <f t="shared" si="11"/>
        <v>0000</v>
      </c>
      <c r="GJ10" s="13" t="str">
        <f t="shared" si="11"/>
        <v>0000</v>
      </c>
      <c r="GK10" s="13" t="str">
        <f t="shared" si="11"/>
        <v>0000</v>
      </c>
      <c r="GL10" s="13" t="str">
        <f t="shared" si="11"/>
        <v>0000</v>
      </c>
      <c r="GM10" s="13" t="str">
        <f t="shared" si="11"/>
        <v>0000</v>
      </c>
      <c r="GN10" s="13" t="str">
        <f t="shared" si="11"/>
        <v>0000</v>
      </c>
      <c r="GO10" s="13" t="str">
        <f t="shared" si="11"/>
        <v>0000</v>
      </c>
      <c r="GP10" s="13" t="str">
        <f t="shared" si="11"/>
        <v>0000</v>
      </c>
      <c r="GQ10" s="13" t="str">
        <f t="shared" si="11"/>
        <v>0000</v>
      </c>
      <c r="GR10" s="13" t="str">
        <f t="shared" si="11"/>
        <v>0000</v>
      </c>
      <c r="GS10" s="13" t="str">
        <f t="shared" si="11"/>
        <v>0000</v>
      </c>
      <c r="GT10" s="13" t="str">
        <f t="shared" si="11"/>
        <v>0000</v>
      </c>
      <c r="GU10" s="13" t="str">
        <f t="shared" si="11"/>
        <v>0000</v>
      </c>
      <c r="GV10" s="13" t="str">
        <f t="shared" si="11"/>
        <v>0000</v>
      </c>
      <c r="GW10" s="13" t="str">
        <f t="shared" si="11"/>
        <v>0000</v>
      </c>
      <c r="GX10" s="13" t="str">
        <f t="shared" si="12"/>
        <v>0000</v>
      </c>
      <c r="GY10" s="13" t="str">
        <f t="shared" si="12"/>
        <v>0000</v>
      </c>
      <c r="GZ10" s="13" t="str">
        <f t="shared" si="12"/>
        <v>0000</v>
      </c>
      <c r="HA10" s="13" t="str">
        <f t="shared" si="12"/>
        <v>0000</v>
      </c>
      <c r="HB10" s="13" t="str">
        <f t="shared" si="12"/>
        <v>0000</v>
      </c>
      <c r="HC10" s="13" t="str">
        <f t="shared" si="12"/>
        <v>0000</v>
      </c>
      <c r="HD10" s="13" t="str">
        <f t="shared" si="12"/>
        <v>0000</v>
      </c>
      <c r="HE10" s="13" t="str">
        <f t="shared" si="12"/>
        <v>0000</v>
      </c>
      <c r="HF10" s="13" t="str">
        <f t="shared" si="12"/>
        <v>0000</v>
      </c>
      <c r="HG10" s="13" t="str">
        <f t="shared" si="12"/>
        <v>0000</v>
      </c>
      <c r="HH10" s="13" t="str">
        <f t="shared" si="12"/>
        <v>0000</v>
      </c>
      <c r="HI10" s="13" t="str">
        <f t="shared" si="12"/>
        <v>0000</v>
      </c>
      <c r="HJ10" s="13" t="str">
        <f t="shared" si="12"/>
        <v>0000</v>
      </c>
      <c r="HK10" s="13" t="str">
        <f t="shared" si="12"/>
        <v>0000</v>
      </c>
      <c r="HL10" s="13" t="str">
        <f t="shared" si="12"/>
        <v>0000</v>
      </c>
      <c r="HM10" s="13" t="str">
        <f t="shared" si="12"/>
        <v>0000</v>
      </c>
      <c r="HN10" s="13" t="str">
        <f t="shared" si="13"/>
        <v>0000</v>
      </c>
      <c r="HO10" s="13" t="str">
        <f t="shared" si="13"/>
        <v>0000</v>
      </c>
      <c r="HP10" s="13" t="str">
        <f t="shared" si="13"/>
        <v>0000</v>
      </c>
      <c r="HQ10" s="13" t="str">
        <f t="shared" si="13"/>
        <v>0000</v>
      </c>
      <c r="HR10" s="13" t="str">
        <f t="shared" si="13"/>
        <v>0000</v>
      </c>
      <c r="HS10" s="13" t="str">
        <f t="shared" si="13"/>
        <v>0000</v>
      </c>
      <c r="HT10" s="13" t="str">
        <f t="shared" si="13"/>
        <v>0000</v>
      </c>
      <c r="HU10" s="13" t="str">
        <f t="shared" si="13"/>
        <v>0000</v>
      </c>
      <c r="HV10" s="13" t="str">
        <f t="shared" si="13"/>
        <v>0000</v>
      </c>
      <c r="HW10" s="13" t="str">
        <f t="shared" si="13"/>
        <v>0000</v>
      </c>
      <c r="HX10" s="13" t="str">
        <f t="shared" si="13"/>
        <v>0000</v>
      </c>
      <c r="HY10" s="13" t="str">
        <f t="shared" si="13"/>
        <v>0000</v>
      </c>
      <c r="HZ10" s="13" t="str">
        <f t="shared" si="13"/>
        <v>0000</v>
      </c>
      <c r="IA10" s="13" t="str">
        <f t="shared" si="13"/>
        <v>0000</v>
      </c>
      <c r="IB10" s="13" t="str">
        <f t="shared" si="13"/>
        <v>0000</v>
      </c>
      <c r="IC10" s="13" t="str">
        <f t="shared" si="13"/>
        <v>0000</v>
      </c>
      <c r="ID10" s="13" t="str">
        <f t="shared" si="14"/>
        <v>0000</v>
      </c>
      <c r="IE10" s="13" t="str">
        <f t="shared" si="14"/>
        <v>0000</v>
      </c>
      <c r="IF10" s="13" t="str">
        <f t="shared" si="14"/>
        <v>0000</v>
      </c>
      <c r="IG10" s="13" t="str">
        <f t="shared" si="14"/>
        <v>0000</v>
      </c>
      <c r="IH10" s="13" t="str">
        <f t="shared" si="14"/>
        <v>0000</v>
      </c>
      <c r="II10" s="13" t="str">
        <f t="shared" si="14"/>
        <v>0000</v>
      </c>
      <c r="IJ10" s="13" t="str">
        <f t="shared" si="14"/>
        <v>0000</v>
      </c>
      <c r="IK10" s="13" t="str">
        <f t="shared" si="14"/>
        <v>0000</v>
      </c>
      <c r="IL10" s="13" t="str">
        <f t="shared" si="14"/>
        <v>0000</v>
      </c>
      <c r="IM10" s="13" t="str">
        <f t="shared" si="14"/>
        <v>0000</v>
      </c>
      <c r="IN10" s="13" t="str">
        <f t="shared" si="14"/>
        <v>0000</v>
      </c>
      <c r="IO10" s="13" t="str">
        <f t="shared" si="14"/>
        <v>0000</v>
      </c>
      <c r="IP10" s="13" t="str">
        <f t="shared" si="14"/>
        <v>0000</v>
      </c>
      <c r="IQ10" s="13" t="str">
        <f t="shared" si="14"/>
        <v>0000</v>
      </c>
      <c r="IR10" s="13" t="str">
        <f t="shared" si="14"/>
        <v>0000</v>
      </c>
      <c r="IS10" s="13" t="str">
        <f t="shared" si="14"/>
        <v>0000</v>
      </c>
      <c r="IT10" s="13" t="str">
        <f t="shared" si="15"/>
        <v>0000</v>
      </c>
      <c r="IU10" s="13" t="str">
        <f t="shared" si="15"/>
        <v>0000</v>
      </c>
      <c r="IV10" s="13" t="str">
        <f t="shared" si="15"/>
        <v>0000</v>
      </c>
    </row>
    <row r="11" spans="1:256" ht="15" x14ac:dyDescent="0.25">
      <c r="B11" s="1"/>
      <c r="C11" s="1"/>
      <c r="D11" s="1"/>
      <c r="E11" s="1"/>
      <c r="F11" s="1"/>
    </row>
    <row r="12" spans="1:256" ht="15" x14ac:dyDescent="0.25"/>
    <row r="13" spans="1:256" ht="15" x14ac:dyDescent="0.25"/>
  </sheetData>
  <mergeCells count="50">
    <mergeCell ref="N2:AR2"/>
    <mergeCell ref="AS2:BV2"/>
    <mergeCell ref="AP3:AV3"/>
    <mergeCell ref="AW3:BC3"/>
    <mergeCell ref="BD3:BJ3"/>
    <mergeCell ref="BK3:BQ3"/>
    <mergeCell ref="BR3:BX3"/>
    <mergeCell ref="DB3:DH3"/>
    <mergeCell ref="DI3:DO3"/>
    <mergeCell ref="DP3:DV3"/>
    <mergeCell ref="F3:G3"/>
    <mergeCell ref="H3:I3"/>
    <mergeCell ref="J3:K3"/>
    <mergeCell ref="L3:M3"/>
    <mergeCell ref="N3:T3"/>
    <mergeCell ref="U3:AA3"/>
    <mergeCell ref="AB3:AH3"/>
    <mergeCell ref="AI3:AO3"/>
    <mergeCell ref="FI2:GM2"/>
    <mergeCell ref="BY3:CE3"/>
    <mergeCell ref="HJ3:HP3"/>
    <mergeCell ref="HQ3:HW3"/>
    <mergeCell ref="HX3:ID3"/>
    <mergeCell ref="ER3:EX3"/>
    <mergeCell ref="EY3:FE3"/>
    <mergeCell ref="GN2:HQ2"/>
    <mergeCell ref="HR2:IV2"/>
    <mergeCell ref="BW2:DA2"/>
    <mergeCell ref="DB2:EF2"/>
    <mergeCell ref="EG2:FH2"/>
    <mergeCell ref="IE3:IK3"/>
    <mergeCell ref="IL3:IR3"/>
    <mergeCell ref="FF3:FL3"/>
    <mergeCell ref="CF3:CL3"/>
    <mergeCell ref="F4:G4"/>
    <mergeCell ref="H4:I4"/>
    <mergeCell ref="J4:K4"/>
    <mergeCell ref="L4:M4"/>
    <mergeCell ref="HC3:HI3"/>
    <mergeCell ref="FM3:FS3"/>
    <mergeCell ref="FT3:FZ3"/>
    <mergeCell ref="GA3:GG3"/>
    <mergeCell ref="GH3:GN3"/>
    <mergeCell ref="GO3:GU3"/>
    <mergeCell ref="GV3:HB3"/>
    <mergeCell ref="DW3:EC3"/>
    <mergeCell ref="ED3:EJ3"/>
    <mergeCell ref="EK3:EQ3"/>
    <mergeCell ref="CM3:CS3"/>
    <mergeCell ref="CT3:CZ3"/>
  </mergeCells>
  <conditionalFormatting sqref="A2:I2 L2:XFD2">
    <cfRule type="timePeriod" dxfId="5" priority="2" timePeriod="thisMonth">
      <formula>AND(MONTH(A2)=MONTH(TODAY()),YEAR(A2)=YEAR(TODAY()))</formula>
    </cfRule>
  </conditionalFormatting>
  <conditionalFormatting sqref="N1:XFD1048576">
    <cfRule type="expression" dxfId="4" priority="3">
      <formula>IF(N$4=TODAY(),1,0)</formula>
    </cfRule>
  </conditionalFormatting>
  <conditionalFormatting sqref="J2:K2">
    <cfRule type="timePeriod" dxfId="3" priority="1" timePeriod="thisMonth">
      <formula>AND(MONTH(J2)=MONTH(TODAY()),YEAR(J2)=YEAR(TODAY()))</formula>
    </cfRule>
  </conditionalFormatting>
  <conditionalFormatting sqref="N6:XFD1048576">
    <cfRule type="containsText" dxfId="2" priority="4" operator="containsText" text="1">
      <formula>NOT(ISERROR(SEARCH("1",N6)))</formula>
    </cfRule>
    <cfRule type="expression" dxfId="1" priority="5">
      <formula>OR(#REF!="S",#REF!="D",N$4=FERIES)</formula>
    </cfRule>
    <cfRule type="containsText" dxfId="0" priority="6" operator="containsText" text="0">
      <formula>NOT(ISERROR(SEARCH("0",N6)))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Q31"/>
  <sheetViews>
    <sheetView zoomScaleNormal="100" workbookViewId="0">
      <selection activeCell="Q7" sqref="N7:Q8"/>
    </sheetView>
  </sheetViews>
  <sheetFormatPr baseColWidth="10" defaultRowHeight="15" x14ac:dyDescent="0.25"/>
  <cols>
    <col min="1" max="1" width="1.85546875" style="1" customWidth="1"/>
    <col min="2" max="2" width="9.7109375" style="1" customWidth="1"/>
    <col min="3" max="3" width="10.140625" style="1" customWidth="1"/>
    <col min="4" max="4" width="3.42578125" style="1" customWidth="1"/>
    <col min="5" max="5" width="1.85546875" style="1" bestFit="1" customWidth="1"/>
    <col min="6" max="6" width="21.140625" style="1" customWidth="1"/>
    <col min="7" max="7" width="22.140625" style="1" customWidth="1"/>
    <col min="8" max="8" width="3.85546875" style="1" customWidth="1"/>
    <col min="9" max="9" width="28.140625" style="1" customWidth="1"/>
    <col min="10" max="10" width="13" style="1" bestFit="1" customWidth="1"/>
    <col min="11" max="11" width="21.7109375" style="1" bestFit="1" customWidth="1"/>
    <col min="12" max="13" width="11.42578125" style="1"/>
    <col min="14" max="14" width="4.5703125" style="1" customWidth="1"/>
    <col min="15" max="15" width="11.42578125" style="1"/>
    <col min="16" max="16" width="5" style="1" customWidth="1"/>
    <col min="17" max="16384" width="11.42578125" style="1"/>
  </cols>
  <sheetData>
    <row r="3" spans="5:17" ht="15.75" thickBot="1" x14ac:dyDescent="0.3">
      <c r="E3" s="90" t="s">
        <v>42</v>
      </c>
      <c r="F3" s="90"/>
      <c r="G3" s="90"/>
      <c r="I3" s="90" t="s">
        <v>43</v>
      </c>
      <c r="J3" s="90"/>
      <c r="K3" s="90"/>
    </row>
    <row r="4" spans="5:17" ht="7.5" customHeight="1" x14ac:dyDescent="0.25">
      <c r="E4" s="16"/>
      <c r="F4" s="16"/>
      <c r="G4" s="16"/>
      <c r="I4" s="16"/>
      <c r="J4" s="16"/>
      <c r="K4" s="16"/>
    </row>
    <row r="5" spans="5:17" ht="15.75" thickBot="1" x14ac:dyDescent="0.3">
      <c r="E5" s="94">
        <v>1</v>
      </c>
      <c r="F5" s="95"/>
      <c r="G5" s="21"/>
      <c r="I5" s="24" t="s">
        <v>44</v>
      </c>
      <c r="J5" s="22" t="s">
        <v>48</v>
      </c>
      <c r="K5" s="23" t="s">
        <v>49</v>
      </c>
      <c r="N5" s="90" t="s">
        <v>41</v>
      </c>
      <c r="O5" s="90"/>
    </row>
    <row r="6" spans="5:17" x14ac:dyDescent="0.25">
      <c r="E6" s="94"/>
      <c r="F6" s="95"/>
      <c r="G6" s="21"/>
      <c r="I6" s="24" t="s">
        <v>55</v>
      </c>
      <c r="J6" s="22" t="s">
        <v>52</v>
      </c>
      <c r="K6" s="19" t="s">
        <v>54</v>
      </c>
      <c r="N6" s="17"/>
      <c r="O6" s="17"/>
    </row>
    <row r="7" spans="5:17" x14ac:dyDescent="0.25">
      <c r="E7" s="94">
        <v>2</v>
      </c>
      <c r="F7" s="95"/>
      <c r="G7" s="21"/>
      <c r="I7" s="24" t="s">
        <v>57</v>
      </c>
      <c r="J7" s="22" t="s">
        <v>52</v>
      </c>
      <c r="K7" s="19" t="s">
        <v>56</v>
      </c>
      <c r="N7" s="18"/>
      <c r="O7" s="65" t="s">
        <v>75</v>
      </c>
      <c r="P7" s="62"/>
      <c r="Q7" s="63" t="s">
        <v>77</v>
      </c>
    </row>
    <row r="8" spans="5:17" x14ac:dyDescent="0.25">
      <c r="E8" s="94"/>
      <c r="F8" s="95"/>
      <c r="G8" s="21"/>
      <c r="I8" s="24" t="s">
        <v>60</v>
      </c>
      <c r="J8" s="22" t="s">
        <v>48</v>
      </c>
      <c r="K8" s="19" t="s">
        <v>63</v>
      </c>
      <c r="N8" s="20"/>
      <c r="O8" s="65" t="s">
        <v>76</v>
      </c>
      <c r="P8" s="54"/>
      <c r="Q8" s="64" t="s">
        <v>78</v>
      </c>
    </row>
    <row r="9" spans="5:17" x14ac:dyDescent="0.25">
      <c r="E9" s="94"/>
      <c r="F9" s="95"/>
      <c r="G9" s="21"/>
      <c r="I9" s="24" t="s">
        <v>58</v>
      </c>
      <c r="J9" s="22" t="s">
        <v>52</v>
      </c>
      <c r="K9" s="19" t="s">
        <v>59</v>
      </c>
    </row>
    <row r="10" spans="5:17" x14ac:dyDescent="0.25">
      <c r="E10" s="94">
        <v>3</v>
      </c>
      <c r="F10" s="91"/>
      <c r="G10" s="21"/>
      <c r="I10" s="24" t="s">
        <v>79</v>
      </c>
      <c r="J10" s="22" t="s">
        <v>52</v>
      </c>
      <c r="K10" s="19" t="s">
        <v>80</v>
      </c>
    </row>
    <row r="11" spans="5:17" x14ac:dyDescent="0.25">
      <c r="E11" s="94"/>
      <c r="F11" s="92"/>
      <c r="G11" s="21"/>
      <c r="I11" s="24"/>
      <c r="J11" s="22"/>
      <c r="K11" s="19"/>
    </row>
    <row r="12" spans="5:17" x14ac:dyDescent="0.25">
      <c r="E12" s="94"/>
      <c r="F12" s="92"/>
      <c r="G12" s="21"/>
      <c r="I12" s="24"/>
      <c r="J12" s="22"/>
      <c r="K12" s="19"/>
    </row>
    <row r="13" spans="5:17" x14ac:dyDescent="0.25">
      <c r="E13" s="94"/>
      <c r="F13" s="93"/>
      <c r="G13" s="21"/>
      <c r="I13" s="24"/>
      <c r="J13" s="22"/>
      <c r="K13" s="19"/>
    </row>
    <row r="14" spans="5:17" x14ac:dyDescent="0.25">
      <c r="G14" s="35"/>
      <c r="I14" s="24"/>
      <c r="J14" s="22"/>
      <c r="K14" s="19"/>
    </row>
    <row r="15" spans="5:17" x14ac:dyDescent="0.25">
      <c r="I15" s="24"/>
      <c r="J15" s="22"/>
      <c r="K15" s="19"/>
    </row>
    <row r="16" spans="5:17" x14ac:dyDescent="0.25">
      <c r="E16" s="2"/>
      <c r="F16" s="2"/>
      <c r="I16" s="24"/>
      <c r="J16" s="22"/>
      <c r="K16" s="19"/>
    </row>
    <row r="17" spans="2:11" x14ac:dyDescent="0.25">
      <c r="E17" s="2"/>
      <c r="F17" s="2"/>
      <c r="I17" s="24"/>
      <c r="J17" s="22"/>
      <c r="K17" s="19"/>
    </row>
    <row r="18" spans="2:11" ht="15.75" thickBot="1" x14ac:dyDescent="0.3">
      <c r="B18" s="90" t="s">
        <v>45</v>
      </c>
      <c r="C18" s="90"/>
    </row>
    <row r="19" spans="2:11" ht="8.25" customHeight="1" x14ac:dyDescent="0.25">
      <c r="B19" s="25"/>
      <c r="C19" s="25"/>
    </row>
    <row r="20" spans="2:11" x14ac:dyDescent="0.25">
      <c r="B20" s="26">
        <v>2018</v>
      </c>
      <c r="C20" s="26">
        <v>2019</v>
      </c>
    </row>
    <row r="21" spans="2:11" x14ac:dyDescent="0.25">
      <c r="B21" s="27">
        <v>43101</v>
      </c>
      <c r="C21" s="28">
        <v>43466</v>
      </c>
    </row>
    <row r="22" spans="2:11" x14ac:dyDescent="0.25">
      <c r="B22" s="27">
        <v>43192</v>
      </c>
      <c r="C22" s="28">
        <v>43577</v>
      </c>
    </row>
    <row r="23" spans="2:11" x14ac:dyDescent="0.25">
      <c r="B23" s="27">
        <v>43221</v>
      </c>
      <c r="C23" s="28">
        <v>43586</v>
      </c>
    </row>
    <row r="24" spans="2:11" x14ac:dyDescent="0.25">
      <c r="B24" s="27">
        <v>43228</v>
      </c>
      <c r="C24" s="28">
        <v>43593</v>
      </c>
    </row>
    <row r="25" spans="2:11" x14ac:dyDescent="0.25">
      <c r="B25" s="27">
        <v>43230</v>
      </c>
      <c r="C25" s="28">
        <v>43615</v>
      </c>
    </row>
    <row r="26" spans="2:11" x14ac:dyDescent="0.25">
      <c r="B26" s="27">
        <v>43241</v>
      </c>
      <c r="C26" s="28">
        <v>43626</v>
      </c>
    </row>
    <row r="27" spans="2:11" x14ac:dyDescent="0.25">
      <c r="B27" s="27">
        <v>43295</v>
      </c>
      <c r="C27" s="28">
        <v>43660</v>
      </c>
    </row>
    <row r="28" spans="2:11" x14ac:dyDescent="0.25">
      <c r="B28" s="27">
        <v>43327</v>
      </c>
      <c r="C28" s="28">
        <v>43692</v>
      </c>
    </row>
    <row r="29" spans="2:11" x14ac:dyDescent="0.25">
      <c r="B29" s="27">
        <v>43405</v>
      </c>
      <c r="C29" s="28">
        <v>43770</v>
      </c>
    </row>
    <row r="30" spans="2:11" x14ac:dyDescent="0.25">
      <c r="B30" s="27">
        <v>43415</v>
      </c>
      <c r="C30" s="28">
        <v>43780</v>
      </c>
    </row>
    <row r="31" spans="2:11" x14ac:dyDescent="0.25">
      <c r="B31" s="27">
        <v>43459</v>
      </c>
      <c r="C31" s="28">
        <v>43824</v>
      </c>
    </row>
  </sheetData>
  <mergeCells count="10">
    <mergeCell ref="N5:O5"/>
    <mergeCell ref="B18:C18"/>
    <mergeCell ref="I3:K3"/>
    <mergeCell ref="F10:F13"/>
    <mergeCell ref="E10:E13"/>
    <mergeCell ref="E3:G3"/>
    <mergeCell ref="E5:E6"/>
    <mergeCell ref="F5:F6"/>
    <mergeCell ref="F7:F9"/>
    <mergeCell ref="E7:E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RETROPLANNING</vt:lpstr>
      <vt:lpstr>Congés</vt:lpstr>
      <vt:lpstr>Inputs</vt:lpstr>
      <vt:lpstr>FERIES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Ferdinand PASQUET</dc:creator>
  <cp:lastModifiedBy>Ferdinand Pasquet</cp:lastModifiedBy>
  <dcterms:created xsi:type="dcterms:W3CDTF">2018-11-05T10:08:37Z</dcterms:created>
  <dcterms:modified xsi:type="dcterms:W3CDTF">2019-01-21T09:46:33Z</dcterms:modified>
</cp:coreProperties>
</file>